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officenationalstatistics.sharepoint.com/sites/MSDRS/Results/202402/Publication Documents/Tridion/Reference Tables/Final Version for Upload/"/>
    </mc:Choice>
  </mc:AlternateContent>
  <xr:revisionPtr revIDLastSave="0" documentId="11_95DA63F9D8D649419D72EE5B79B84A1C46FE4909" xr6:coauthVersionLast="47" xr6:coauthVersionMax="47" xr10:uidLastSave="{00000000-0000-0000-0000-000000000000}"/>
  <bookViews>
    <workbookView xWindow="-23148" yWindow="-108" windowWidth="23256" windowHeight="14016" xr2:uid="{00000000-000D-0000-FFFF-FFFF00000000}"/>
  </bookViews>
  <sheets>
    <sheet name="Cover Sheet" sheetId="1" r:id="rId1"/>
    <sheet name="Contents" sheetId="2" r:id="rId2"/>
    <sheet name="Notes" sheetId="3" r:id="rId3"/>
    <sheet name="ValNSAT" sheetId="4" r:id="rId4"/>
    <sheet name="ValNSAW" sheetId="5" r:id="rId5"/>
    <sheet name="MCIW" sheetId="6" r:id="rId6"/>
    <sheet name="VolNSAT" sheetId="7" r:id="rId7"/>
    <sheet name="VolNSAW" sheetId="8" r:id="rId8"/>
    <sheet name="ValNSATD" sheetId="9" r:id="rId9"/>
    <sheet name="ValNSAWD" sheetId="10" r:id="rId10"/>
    <sheet name="ValSAT" sheetId="11" r:id="rId11"/>
    <sheet name="ValSAW" sheetId="12" r:id="rId12"/>
    <sheet name="VolSAT" sheetId="13" r:id="rId13"/>
    <sheet name="VolSAW" sheetId="14" r:id="rId14"/>
  </sheets>
  <definedNames>
    <definedName name="MCIW_Table">MCIW!$A$7:$H$141</definedName>
    <definedName name="Table_Notes">Notes!$A$4:$B$5</definedName>
    <definedName name="ValNSAT_Table">ValNSAT!$A$8:$O$465</definedName>
    <definedName name="ValNSATD_Table">ValNSATD!$A$7:$AX$464</definedName>
    <definedName name="ValNSAW_Table">ValNSAW!$A$7:$P$464</definedName>
    <definedName name="ValNSAWD_Table">ValNSAWD!$A$6:$AY$463</definedName>
    <definedName name="ValSAT_Table">ValSAT!$A$8:$O$369</definedName>
    <definedName name="ValSAW_Table">ValSAW!$A$8:$P$369</definedName>
    <definedName name="VolNSAT_Table">VolNSAT!$A$8:$O$441</definedName>
    <definedName name="VolNSAW_Table">VolNSAW!$A$8:$P$441</definedName>
    <definedName name="VolSAT_Table">VolSAT!$A$9:$O$370</definedName>
    <definedName name="VolSAW_Table">VolSAW!$A$9:$P$370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2" l="1"/>
  <c r="B13" i="2"/>
  <c r="B12" i="2"/>
  <c r="B11" i="2"/>
  <c r="B10" i="2"/>
  <c r="B9" i="2"/>
  <c r="B8" i="2"/>
  <c r="B7" i="2"/>
  <c r="B6" i="2"/>
  <c r="B5" i="2"/>
  <c r="B4" i="2"/>
  <c r="B3" i="2"/>
</calcChain>
</file>

<file path=xl/sharedStrings.xml><?xml version="1.0" encoding="utf-8"?>
<sst xmlns="http://schemas.openxmlformats.org/spreadsheetml/2006/main" count="5108" uniqueCount="666">
  <si>
    <t>Data tables for: Retail Sales Index - Pounds Data</t>
  </si>
  <si>
    <t>This spreadsheet contains a selection of the data tables published alongside the Office for National Statistics' Retail Sales Index for February 2024 .                                                                                                                                                                          The following data tables and accompanying cover sheet, table of contents and notes worksheet have been edited to meet the legal accessibility regulations.</t>
  </si>
  <si>
    <t>Retail Sales Index, Great Britain, February 2024</t>
  </si>
  <si>
    <t>Publication Dates</t>
  </si>
  <si>
    <t>This spreadhseet was published at 7.00am 22 March 2024</t>
  </si>
  <si>
    <t>Next release will be published at 7.00am 19 April 2024</t>
  </si>
  <si>
    <t>Dataset identifier codes</t>
  </si>
  <si>
    <t>The Agg/SIC codes appearing in the tables are are the ONS' references for the data series.</t>
  </si>
  <si>
    <t xml:space="preserve">Units, notes and no data </t>
  </si>
  <si>
    <t>Some cells in the tables refer to notes which can be found in the notes worksheet. Note markers are presented in square brackets, for example: [note 1].                                                                                                                                                                                                 Some cells in this workbook are empty because data was not collected for these variables at these time points.                                                                                                                                                                                                                                        Some column headings give units, when this is the case the units are presented in round brackets to differentiate them from note markers.</t>
  </si>
  <si>
    <t>Contact Details</t>
  </si>
  <si>
    <t>Email - retail.sales.enquiries@ons.gov.uk</t>
  </si>
  <si>
    <t>Telephone -  +44 1633 455602</t>
  </si>
  <si>
    <t>Where to find more Retails sales index data</t>
  </si>
  <si>
    <t>http://www.ons.gov.uk/businessindustryandtrade/retailindustry</t>
  </si>
  <si>
    <t>Table of contents</t>
  </si>
  <si>
    <t>Worksheet</t>
  </si>
  <si>
    <t>Notes</t>
  </si>
  <si>
    <t>ValNSAT</t>
  </si>
  <si>
    <t>ValNSAW</t>
  </si>
  <si>
    <t>MCIW</t>
  </si>
  <si>
    <t>VolNSAT</t>
  </si>
  <si>
    <t>VolNSAW</t>
  </si>
  <si>
    <t>ValNSATD</t>
  </si>
  <si>
    <t>ValNSAWD</t>
  </si>
  <si>
    <t>ValSAT</t>
  </si>
  <si>
    <t>ValSAW</t>
  </si>
  <si>
    <t>VolSAT</t>
  </si>
  <si>
    <t>VolSAW</t>
  </si>
  <si>
    <t>Worksheet description</t>
  </si>
  <si>
    <t>This worksheet contains one table</t>
  </si>
  <si>
    <t>Note number</t>
  </si>
  <si>
    <t>Note 1</t>
  </si>
  <si>
    <t>Note 2</t>
  </si>
  <si>
    <t>Note text</t>
  </si>
  <si>
    <t>Part of the Predominately non-food stores category</t>
  </si>
  <si>
    <t>The monthly periods consist of 4 weeks except for March, June, September and December which are 5 weeks. January 2014 and January 2020 are also 5 week periods.</t>
  </si>
  <si>
    <t>ValNSAT: VALUE NON-SEASONALLY ADJUSTED - Total Retail Sales in £thousands, Great Britain</t>
  </si>
  <si>
    <t>Some cells in this table are empty because data was not collected for these variables at these time points.</t>
  </si>
  <si>
    <t>Source: Retails Sales Index</t>
  </si>
  <si>
    <t>Time Period</t>
  </si>
  <si>
    <t>All retailing including automotive fuel</t>
  </si>
  <si>
    <t>Month as a % of Total</t>
  </si>
  <si>
    <t>All Retailing excluding automotive fuel</t>
  </si>
  <si>
    <t>Month as a % of Total excluding automotive fuel</t>
  </si>
  <si>
    <t>Predominantly food stores</t>
  </si>
  <si>
    <t>Total predominantly non-food stores</t>
  </si>
  <si>
    <t>Non-specialised stores [Note 1]</t>
  </si>
  <si>
    <t>Textile, clothing and footwear stores [Note 1]</t>
  </si>
  <si>
    <t>Household goods stores [Note 1]</t>
  </si>
  <si>
    <t>Other stores [Note 1]</t>
  </si>
  <si>
    <t>Non-store retailing</t>
  </si>
  <si>
    <t>Automotive fuel</t>
  </si>
  <si>
    <t>Total Annual Sales for All Retailing including automotive fuel</t>
  </si>
  <si>
    <t>Total Annual Sales for All Retailing excluding automotive fuel</t>
  </si>
  <si>
    <t>Agg/SIC</t>
  </si>
  <si>
    <t>Agg 21</t>
  </si>
  <si>
    <t/>
  </si>
  <si>
    <t>Agg 21X</t>
  </si>
  <si>
    <t>Agg 1</t>
  </si>
  <si>
    <t>AGG12</t>
  </si>
  <si>
    <t>47.19</t>
  </si>
  <si>
    <t>Agg 5</t>
  </si>
  <si>
    <t>Agg 7</t>
  </si>
  <si>
    <t>Agg 13</t>
  </si>
  <si>
    <t>Agg 14</t>
  </si>
  <si>
    <t>47.3</t>
  </si>
  <si>
    <t>Dataset identifier code</t>
  </si>
  <si>
    <t>J5A3</t>
  </si>
  <si>
    <t>J3L6</t>
  </si>
  <si>
    <t>IV3G</t>
  </si>
  <si>
    <t>IV3I</t>
  </si>
  <si>
    <t>IV2X</t>
  </si>
  <si>
    <t>IW6X</t>
  </si>
  <si>
    <t>IW6Y</t>
  </si>
  <si>
    <t>IW6U</t>
  </si>
  <si>
    <t>J58P</t>
  </si>
  <si>
    <t>IZ57</t>
  </si>
  <si>
    <t>1986JAN</t>
  </si>
  <si>
    <t>1986FEB</t>
  </si>
  <si>
    <t>1986MAR</t>
  </si>
  <si>
    <t>1986APR</t>
  </si>
  <si>
    <t>1986MAY</t>
  </si>
  <si>
    <t>1986JUN</t>
  </si>
  <si>
    <t>1986JUL</t>
  </si>
  <si>
    <t>1986AUG</t>
  </si>
  <si>
    <t>1986SEP</t>
  </si>
  <si>
    <t>1986OCT</t>
  </si>
  <si>
    <t>1986NOV</t>
  </si>
  <si>
    <t>1986DEC</t>
  </si>
  <si>
    <t>1987JAN</t>
  </si>
  <si>
    <t>1987FEB</t>
  </si>
  <si>
    <t>1987MAR</t>
  </si>
  <si>
    <t>1987APR</t>
  </si>
  <si>
    <t>1987MAY</t>
  </si>
  <si>
    <t>1987JUN</t>
  </si>
  <si>
    <t>1987JUL</t>
  </si>
  <si>
    <t>1987AUG</t>
  </si>
  <si>
    <t>1987SEP</t>
  </si>
  <si>
    <t>1987OCT</t>
  </si>
  <si>
    <t>1987NOV</t>
  </si>
  <si>
    <t>1987DEC</t>
  </si>
  <si>
    <t>1988JAN</t>
  </si>
  <si>
    <t>1988FEB</t>
  </si>
  <si>
    <t>1988MAR</t>
  </si>
  <si>
    <t>1988APR</t>
  </si>
  <si>
    <t>1988MAY</t>
  </si>
  <si>
    <t>1988JUN</t>
  </si>
  <si>
    <t>1988JUL</t>
  </si>
  <si>
    <t>1988AUG</t>
  </si>
  <si>
    <t>1988SEP</t>
  </si>
  <si>
    <t>1988OCT</t>
  </si>
  <si>
    <t>1988NOV</t>
  </si>
  <si>
    <t>1988DEC</t>
  </si>
  <si>
    <t>1989JAN</t>
  </si>
  <si>
    <t>1989FEB</t>
  </si>
  <si>
    <t>1989MAR</t>
  </si>
  <si>
    <t>1989APR</t>
  </si>
  <si>
    <t>1989MAY</t>
  </si>
  <si>
    <t>1989JUN</t>
  </si>
  <si>
    <t>1989JUL</t>
  </si>
  <si>
    <t>1989AUG</t>
  </si>
  <si>
    <t>1989SEP</t>
  </si>
  <si>
    <t>1989OCT</t>
  </si>
  <si>
    <t>1989NOV</t>
  </si>
  <si>
    <t>1989DEC</t>
  </si>
  <si>
    <t>1990JAN</t>
  </si>
  <si>
    <t>1990FEB</t>
  </si>
  <si>
    <t>1990MAR</t>
  </si>
  <si>
    <t>1990APR</t>
  </si>
  <si>
    <t>1990MAY</t>
  </si>
  <si>
    <t>1990JUN</t>
  </si>
  <si>
    <t>1990JUL</t>
  </si>
  <si>
    <t>1990AUG</t>
  </si>
  <si>
    <t>1990SEP</t>
  </si>
  <si>
    <t>1990OCT</t>
  </si>
  <si>
    <t>1990NOV</t>
  </si>
  <si>
    <t>1990DEC</t>
  </si>
  <si>
    <t>1991JAN</t>
  </si>
  <si>
    <t>1991FEB</t>
  </si>
  <si>
    <t>1991MAR</t>
  </si>
  <si>
    <t>1991APR</t>
  </si>
  <si>
    <t>1991MAY</t>
  </si>
  <si>
    <t>1991JUN</t>
  </si>
  <si>
    <t>1991JUL</t>
  </si>
  <si>
    <t>1991AUG</t>
  </si>
  <si>
    <t>1991SEP</t>
  </si>
  <si>
    <t>1991OCT</t>
  </si>
  <si>
    <t>1991NOV</t>
  </si>
  <si>
    <t>1991DEC</t>
  </si>
  <si>
    <t>1992JAN</t>
  </si>
  <si>
    <t>1992FEB</t>
  </si>
  <si>
    <t>1992MAR</t>
  </si>
  <si>
    <t>1992APR</t>
  </si>
  <si>
    <t>1992MAY</t>
  </si>
  <si>
    <t>1992JUN</t>
  </si>
  <si>
    <t>1992JUL</t>
  </si>
  <si>
    <t>1992AUG</t>
  </si>
  <si>
    <t>1992SEP</t>
  </si>
  <si>
    <t>1992OCT</t>
  </si>
  <si>
    <t>1992NOV</t>
  </si>
  <si>
    <t>1992DEC</t>
  </si>
  <si>
    <t>1993JAN</t>
  </si>
  <si>
    <t>1993FEB</t>
  </si>
  <si>
    <t>1993MAR</t>
  </si>
  <si>
    <t>1993APR</t>
  </si>
  <si>
    <t>1993MAY</t>
  </si>
  <si>
    <t>1993JUN</t>
  </si>
  <si>
    <t>1993JUL</t>
  </si>
  <si>
    <t>1993AUG</t>
  </si>
  <si>
    <t>1993SEP</t>
  </si>
  <si>
    <t>1993OCT</t>
  </si>
  <si>
    <t>1993NOV</t>
  </si>
  <si>
    <t>1993DEC</t>
  </si>
  <si>
    <t>1994JAN</t>
  </si>
  <si>
    <t>1994FEB</t>
  </si>
  <si>
    <t>1994MAR</t>
  </si>
  <si>
    <t>1994APR</t>
  </si>
  <si>
    <t>1994MAY</t>
  </si>
  <si>
    <t>1994JUN</t>
  </si>
  <si>
    <t>1994JUL</t>
  </si>
  <si>
    <t>1994AUG</t>
  </si>
  <si>
    <t>1994SEP</t>
  </si>
  <si>
    <t>1994OCT</t>
  </si>
  <si>
    <t>1994NOV</t>
  </si>
  <si>
    <t>1994DEC</t>
  </si>
  <si>
    <t>1995JAN</t>
  </si>
  <si>
    <t>1995FEB</t>
  </si>
  <si>
    <t>1995MAR</t>
  </si>
  <si>
    <t>1995APR</t>
  </si>
  <si>
    <t>1995MAY</t>
  </si>
  <si>
    <t>1995JUN</t>
  </si>
  <si>
    <t>1995JUL</t>
  </si>
  <si>
    <t>1995AUG</t>
  </si>
  <si>
    <t>1995SEP</t>
  </si>
  <si>
    <t>1995OCT</t>
  </si>
  <si>
    <t>1995NOV</t>
  </si>
  <si>
    <t>1995DEC</t>
  </si>
  <si>
    <t>1996JAN</t>
  </si>
  <si>
    <t>1996FEB</t>
  </si>
  <si>
    <t>1996MAR</t>
  </si>
  <si>
    <t>1996APR</t>
  </si>
  <si>
    <t>1996MAY</t>
  </si>
  <si>
    <t>1996JUN</t>
  </si>
  <si>
    <t>1996JUL</t>
  </si>
  <si>
    <t>1996AUG</t>
  </si>
  <si>
    <t>1996SEP</t>
  </si>
  <si>
    <t>1996OCT</t>
  </si>
  <si>
    <t>1996NOV</t>
  </si>
  <si>
    <t>1996DEC</t>
  </si>
  <si>
    <t>1997JAN</t>
  </si>
  <si>
    <t>1997FEB</t>
  </si>
  <si>
    <t>1997MAR</t>
  </si>
  <si>
    <t>1997APR</t>
  </si>
  <si>
    <t>1997MAY</t>
  </si>
  <si>
    <t>1997JUN</t>
  </si>
  <si>
    <t>1997JUL</t>
  </si>
  <si>
    <t>1997AUG</t>
  </si>
  <si>
    <t>1997SEP</t>
  </si>
  <si>
    <t>1997OCT</t>
  </si>
  <si>
    <t>1997NOV</t>
  </si>
  <si>
    <t>1997DEC</t>
  </si>
  <si>
    <t>1998JAN</t>
  </si>
  <si>
    <t>1998FEB</t>
  </si>
  <si>
    <t>1998MAR</t>
  </si>
  <si>
    <t>1998APR</t>
  </si>
  <si>
    <t>1998MAY</t>
  </si>
  <si>
    <t>1998JUN</t>
  </si>
  <si>
    <t>1998JUL</t>
  </si>
  <si>
    <t>1998AUG</t>
  </si>
  <si>
    <t>1998SEP</t>
  </si>
  <si>
    <t>1998OCT</t>
  </si>
  <si>
    <t>1998NOV</t>
  </si>
  <si>
    <t>1998DEC</t>
  </si>
  <si>
    <t>1999JAN</t>
  </si>
  <si>
    <t>1999FEB</t>
  </si>
  <si>
    <t>1999MAR</t>
  </si>
  <si>
    <t>1999APR</t>
  </si>
  <si>
    <t>1999MAY</t>
  </si>
  <si>
    <t>1999JUN</t>
  </si>
  <si>
    <t>1999JUL</t>
  </si>
  <si>
    <t>1999AUG</t>
  </si>
  <si>
    <t>1999SEP</t>
  </si>
  <si>
    <t>1999OCT</t>
  </si>
  <si>
    <t>1999NOV</t>
  </si>
  <si>
    <t>1999DEC</t>
  </si>
  <si>
    <t>2000JAN</t>
  </si>
  <si>
    <t>2000FEB</t>
  </si>
  <si>
    <t>2000MAR</t>
  </si>
  <si>
    <t>2000APR</t>
  </si>
  <si>
    <t>2000MAY</t>
  </si>
  <si>
    <t>2000JUN</t>
  </si>
  <si>
    <t>2000JUL</t>
  </si>
  <si>
    <t>2000AUG</t>
  </si>
  <si>
    <t>2000SEP</t>
  </si>
  <si>
    <t>2000OCT</t>
  </si>
  <si>
    <t>2000NOV</t>
  </si>
  <si>
    <t>2000DEC</t>
  </si>
  <si>
    <t>2001JAN</t>
  </si>
  <si>
    <t>2001FEB</t>
  </si>
  <si>
    <t>2001MAR</t>
  </si>
  <si>
    <t>2001APR</t>
  </si>
  <si>
    <t>2001MAY</t>
  </si>
  <si>
    <t>2001JUN</t>
  </si>
  <si>
    <t>2001JUL</t>
  </si>
  <si>
    <t>2001AUG</t>
  </si>
  <si>
    <t>2001SEP</t>
  </si>
  <si>
    <t>2001OCT</t>
  </si>
  <si>
    <t>2001NOV</t>
  </si>
  <si>
    <t>2001DEC</t>
  </si>
  <si>
    <t>2002JAN</t>
  </si>
  <si>
    <t>2002FEB</t>
  </si>
  <si>
    <t>2002MAR</t>
  </si>
  <si>
    <t>2002APR</t>
  </si>
  <si>
    <t>2002MAY</t>
  </si>
  <si>
    <t>2002JUN</t>
  </si>
  <si>
    <t>2002JUL</t>
  </si>
  <si>
    <t>2002AUG</t>
  </si>
  <si>
    <t>2002SEP</t>
  </si>
  <si>
    <t>2002OCT</t>
  </si>
  <si>
    <t>2002NOV</t>
  </si>
  <si>
    <t>2002DEC</t>
  </si>
  <si>
    <t>2003JAN</t>
  </si>
  <si>
    <t>2003FEB</t>
  </si>
  <si>
    <t>2003MAR</t>
  </si>
  <si>
    <t>2003APR</t>
  </si>
  <si>
    <t>2003MAY</t>
  </si>
  <si>
    <t>2003JUN</t>
  </si>
  <si>
    <t>2003JUL</t>
  </si>
  <si>
    <t>2003AUG</t>
  </si>
  <si>
    <t>2003SEP</t>
  </si>
  <si>
    <t>2003OCT</t>
  </si>
  <si>
    <t>2003NOV</t>
  </si>
  <si>
    <t>2003DEC</t>
  </si>
  <si>
    <t>2004JAN</t>
  </si>
  <si>
    <t>2004FEB</t>
  </si>
  <si>
    <t>2004MAR</t>
  </si>
  <si>
    <t>2004APR</t>
  </si>
  <si>
    <t>2004MAY</t>
  </si>
  <si>
    <t>2004JUN</t>
  </si>
  <si>
    <t>2004JUL</t>
  </si>
  <si>
    <t>2004AUG</t>
  </si>
  <si>
    <t>2004SEP</t>
  </si>
  <si>
    <t>2004OCT</t>
  </si>
  <si>
    <t>2004NOV</t>
  </si>
  <si>
    <t>2004DEC</t>
  </si>
  <si>
    <t>2005JAN</t>
  </si>
  <si>
    <t>2005FEB</t>
  </si>
  <si>
    <t>2005MAR</t>
  </si>
  <si>
    <t>2005APR</t>
  </si>
  <si>
    <t>2005MAY</t>
  </si>
  <si>
    <t>2005JUN</t>
  </si>
  <si>
    <t>2005JUL</t>
  </si>
  <si>
    <t>2005AUG</t>
  </si>
  <si>
    <t>2005SEP</t>
  </si>
  <si>
    <t>2005OCT</t>
  </si>
  <si>
    <t>2005NOV</t>
  </si>
  <si>
    <t>2005DEC</t>
  </si>
  <si>
    <t>2006JAN</t>
  </si>
  <si>
    <t>2006FEB</t>
  </si>
  <si>
    <t>2006MAR</t>
  </si>
  <si>
    <t>2006APR</t>
  </si>
  <si>
    <t>2006MAY</t>
  </si>
  <si>
    <t>2006JUN</t>
  </si>
  <si>
    <t>2006JUL</t>
  </si>
  <si>
    <t>2006AUG</t>
  </si>
  <si>
    <t>2006SEP</t>
  </si>
  <si>
    <t>2006OCT</t>
  </si>
  <si>
    <t>2006NOV</t>
  </si>
  <si>
    <t>2006DEC</t>
  </si>
  <si>
    <t>2007JAN</t>
  </si>
  <si>
    <t>2007FEB</t>
  </si>
  <si>
    <t>2007MAR</t>
  </si>
  <si>
    <t>2007APR</t>
  </si>
  <si>
    <t>2007MAY</t>
  </si>
  <si>
    <t>2007JUN</t>
  </si>
  <si>
    <t>2007JUL</t>
  </si>
  <si>
    <t>2007AUG</t>
  </si>
  <si>
    <t>2007SEP</t>
  </si>
  <si>
    <t>2007OCT</t>
  </si>
  <si>
    <t>2007NOV</t>
  </si>
  <si>
    <t>2007DEC</t>
  </si>
  <si>
    <t>2008JAN</t>
  </si>
  <si>
    <t>2008FEB</t>
  </si>
  <si>
    <t>2008MAR</t>
  </si>
  <si>
    <t>2008APR</t>
  </si>
  <si>
    <t>2008MAY</t>
  </si>
  <si>
    <t>2008JUN</t>
  </si>
  <si>
    <t>2008JUL</t>
  </si>
  <si>
    <t>2008AUG</t>
  </si>
  <si>
    <t>2008SEP</t>
  </si>
  <si>
    <t>2008OCT</t>
  </si>
  <si>
    <t>2008NOV</t>
  </si>
  <si>
    <t>2008DEC</t>
  </si>
  <si>
    <t>2009JAN</t>
  </si>
  <si>
    <t>2009FEB</t>
  </si>
  <si>
    <t>2009MAR</t>
  </si>
  <si>
    <t>2009APR</t>
  </si>
  <si>
    <t>2009MAY</t>
  </si>
  <si>
    <t>2009JUN</t>
  </si>
  <si>
    <t>2009JUL</t>
  </si>
  <si>
    <t>2009AUG</t>
  </si>
  <si>
    <t>2009SEP</t>
  </si>
  <si>
    <t>2009OCT</t>
  </si>
  <si>
    <t>2009NOV</t>
  </si>
  <si>
    <t>2009DEC</t>
  </si>
  <si>
    <t>2010JAN</t>
  </si>
  <si>
    <t>2010FEB</t>
  </si>
  <si>
    <t>2010MAR</t>
  </si>
  <si>
    <t>2010APR</t>
  </si>
  <si>
    <t>2010MAY</t>
  </si>
  <si>
    <t>2010JUN</t>
  </si>
  <si>
    <t>2010JUL</t>
  </si>
  <si>
    <t>2010AUG</t>
  </si>
  <si>
    <t>2010SEP</t>
  </si>
  <si>
    <t>2010OCT</t>
  </si>
  <si>
    <t>2010NOV</t>
  </si>
  <si>
    <t>2010DEC</t>
  </si>
  <si>
    <t>2011JAN</t>
  </si>
  <si>
    <t>2011FEB</t>
  </si>
  <si>
    <t>2011MAR</t>
  </si>
  <si>
    <t>2011APR</t>
  </si>
  <si>
    <t>2011MAY</t>
  </si>
  <si>
    <t>2011JUN</t>
  </si>
  <si>
    <t>2011JUL</t>
  </si>
  <si>
    <t>2011AUG</t>
  </si>
  <si>
    <t>2011SEP</t>
  </si>
  <si>
    <t>2011OCT</t>
  </si>
  <si>
    <t>2011NOV</t>
  </si>
  <si>
    <t>2011DEC</t>
  </si>
  <si>
    <t>2012JAN</t>
  </si>
  <si>
    <t>2012FEB</t>
  </si>
  <si>
    <t>2012MAR</t>
  </si>
  <si>
    <t>2012APR</t>
  </si>
  <si>
    <t>2012MAY</t>
  </si>
  <si>
    <t>2012JUN</t>
  </si>
  <si>
    <t>2012JUL</t>
  </si>
  <si>
    <t>2012AUG</t>
  </si>
  <si>
    <t>2012SEP</t>
  </si>
  <si>
    <t>2012OCT</t>
  </si>
  <si>
    <t>2012NOV</t>
  </si>
  <si>
    <t>2012DEC</t>
  </si>
  <si>
    <t>2013JAN</t>
  </si>
  <si>
    <t>2013FEB</t>
  </si>
  <si>
    <t>2013MAR</t>
  </si>
  <si>
    <t>2013APR</t>
  </si>
  <si>
    <t>2013MAY</t>
  </si>
  <si>
    <t>2013JUN</t>
  </si>
  <si>
    <t>2013JUL</t>
  </si>
  <si>
    <t>2013AUG</t>
  </si>
  <si>
    <t>2013SEP</t>
  </si>
  <si>
    <t>2013OCT</t>
  </si>
  <si>
    <t>2013NOV</t>
  </si>
  <si>
    <t>2013DEC</t>
  </si>
  <si>
    <t>2014JAN</t>
  </si>
  <si>
    <t>2014FEB</t>
  </si>
  <si>
    <t>2014MAR</t>
  </si>
  <si>
    <t>2014APR</t>
  </si>
  <si>
    <t>2014MAY</t>
  </si>
  <si>
    <t>2014JUN</t>
  </si>
  <si>
    <t>2014JUL</t>
  </si>
  <si>
    <t>2014AUG</t>
  </si>
  <si>
    <t>2014SEP</t>
  </si>
  <si>
    <t>2014OCT</t>
  </si>
  <si>
    <t>2014NOV</t>
  </si>
  <si>
    <t>2014DEC</t>
  </si>
  <si>
    <t>2015JAN</t>
  </si>
  <si>
    <t>2015FEB</t>
  </si>
  <si>
    <t>2015MAR</t>
  </si>
  <si>
    <t>2015APR</t>
  </si>
  <si>
    <t>2015MAY</t>
  </si>
  <si>
    <t>2015JUN</t>
  </si>
  <si>
    <t>2015JUL</t>
  </si>
  <si>
    <t>2015AUG</t>
  </si>
  <si>
    <t>2015SEP</t>
  </si>
  <si>
    <t>2015OCT</t>
  </si>
  <si>
    <t>2015NOV</t>
  </si>
  <si>
    <t>2015DEC</t>
  </si>
  <si>
    <t>2016JAN</t>
  </si>
  <si>
    <t>2016FEB</t>
  </si>
  <si>
    <t>2016MAR</t>
  </si>
  <si>
    <t>2016APR</t>
  </si>
  <si>
    <t>2016MAY</t>
  </si>
  <si>
    <t>2016JUN</t>
  </si>
  <si>
    <t>2016JUL</t>
  </si>
  <si>
    <t>2016AUG</t>
  </si>
  <si>
    <t>2016SEP</t>
  </si>
  <si>
    <t>2016OCT</t>
  </si>
  <si>
    <t>2016NOV</t>
  </si>
  <si>
    <t>2016DEC</t>
  </si>
  <si>
    <t>2017JAN</t>
  </si>
  <si>
    <t>2017FEB</t>
  </si>
  <si>
    <t>2017MAR</t>
  </si>
  <si>
    <t>2017APR</t>
  </si>
  <si>
    <t>2017MAY</t>
  </si>
  <si>
    <t>2017JUN</t>
  </si>
  <si>
    <t>2017JUL</t>
  </si>
  <si>
    <t>2017AUG</t>
  </si>
  <si>
    <t>2017SEP</t>
  </si>
  <si>
    <t>2017OCT</t>
  </si>
  <si>
    <t>2017NOV</t>
  </si>
  <si>
    <t>2017DEC</t>
  </si>
  <si>
    <t>2018JAN</t>
  </si>
  <si>
    <t>2018FEB</t>
  </si>
  <si>
    <t>2018MAR</t>
  </si>
  <si>
    <t>2018APR</t>
  </si>
  <si>
    <t>2018MAY</t>
  </si>
  <si>
    <t>2018JUN</t>
  </si>
  <si>
    <t>2018JUL</t>
  </si>
  <si>
    <t>2018AUG</t>
  </si>
  <si>
    <t>2018SEP</t>
  </si>
  <si>
    <t>2018OCT</t>
  </si>
  <si>
    <t>2018NOV</t>
  </si>
  <si>
    <t>2018DEC</t>
  </si>
  <si>
    <t>2019JAN</t>
  </si>
  <si>
    <t>2019FEB</t>
  </si>
  <si>
    <t>2019MAR</t>
  </si>
  <si>
    <t>2019APR</t>
  </si>
  <si>
    <t>2019MAY</t>
  </si>
  <si>
    <t>2019JUN</t>
  </si>
  <si>
    <t>2019JUL</t>
  </si>
  <si>
    <t>2019AUG</t>
  </si>
  <si>
    <t>2019SEP</t>
  </si>
  <si>
    <t>2019OCT</t>
  </si>
  <si>
    <t>2019NOV</t>
  </si>
  <si>
    <t>2019DEC</t>
  </si>
  <si>
    <t>2020JAN</t>
  </si>
  <si>
    <t>2020FEB</t>
  </si>
  <si>
    <t>2020MAR</t>
  </si>
  <si>
    <t>2020APR</t>
  </si>
  <si>
    <t>2020MAY</t>
  </si>
  <si>
    <t>2020JUN</t>
  </si>
  <si>
    <t>2020JUL</t>
  </si>
  <si>
    <t>2020AUG</t>
  </si>
  <si>
    <t>2020SEP</t>
  </si>
  <si>
    <t>2020OCT</t>
  </si>
  <si>
    <t>2020NOV</t>
  </si>
  <si>
    <t>2020DEC</t>
  </si>
  <si>
    <t>2021JAN</t>
  </si>
  <si>
    <t>2021FEB</t>
  </si>
  <si>
    <t>2021MAR</t>
  </si>
  <si>
    <t>2021APR</t>
  </si>
  <si>
    <t>2021MAY</t>
  </si>
  <si>
    <t>2021JUN</t>
  </si>
  <si>
    <t>2021JUL</t>
  </si>
  <si>
    <t>2021AUG</t>
  </si>
  <si>
    <t>2021SEP</t>
  </si>
  <si>
    <t>2021OCT</t>
  </si>
  <si>
    <t>2021NOV</t>
  </si>
  <si>
    <t>2021DEC</t>
  </si>
  <si>
    <t>2022JAN</t>
  </si>
  <si>
    <t>2022FEB</t>
  </si>
  <si>
    <t>2022MAR</t>
  </si>
  <si>
    <t>2022APR</t>
  </si>
  <si>
    <t>2022MAY</t>
  </si>
  <si>
    <t>2022JUN</t>
  </si>
  <si>
    <t>2022JUL</t>
  </si>
  <si>
    <t>2022AUG</t>
  </si>
  <si>
    <t>2022SEP</t>
  </si>
  <si>
    <t>2022OCT</t>
  </si>
  <si>
    <t>2022NOV</t>
  </si>
  <si>
    <t>2022DEC</t>
  </si>
  <si>
    <t>2023JAN</t>
  </si>
  <si>
    <t>2023FEB</t>
  </si>
  <si>
    <t>2023MAR</t>
  </si>
  <si>
    <t>2023APR</t>
  </si>
  <si>
    <t>2023MAY</t>
  </si>
  <si>
    <t>2023JUN</t>
  </si>
  <si>
    <t>2023JUL</t>
  </si>
  <si>
    <t>2023AUG</t>
  </si>
  <si>
    <t>2023SEP</t>
  </si>
  <si>
    <t>2023OCT</t>
  </si>
  <si>
    <t>2023NOV</t>
  </si>
  <si>
    <t>2023DEC</t>
  </si>
  <si>
    <t>2024JAN</t>
  </si>
  <si>
    <t>2024FEB</t>
  </si>
  <si>
    <t>TOTAL SALES IN 1986 £000s</t>
  </si>
  <si>
    <t>TOTAL SALES IN 1987 £000s</t>
  </si>
  <si>
    <t>TOTAL SALES IN 1988 £000s</t>
  </si>
  <si>
    <t>TOTAL SALES IN 1989 £000s</t>
  </si>
  <si>
    <t>TOTAL SALES IN 1990 £000s</t>
  </si>
  <si>
    <t>TOTAL SALES IN 1991 £000s</t>
  </si>
  <si>
    <t>TOTAL SALES IN 1992 £000s</t>
  </si>
  <si>
    <t>TOTAL SALES IN 1993 £000s</t>
  </si>
  <si>
    <t>TOTAL SALES IN 1994 £000s</t>
  </si>
  <si>
    <t>TOTAL SALES IN 1995 £000s</t>
  </si>
  <si>
    <t>TOTAL SALES IN 1996 £000s</t>
  </si>
  <si>
    <t>TOTAL SALES IN 1997 £000s</t>
  </si>
  <si>
    <t>TOTAL SALES IN 1998 £000s</t>
  </si>
  <si>
    <t>TOTAL SALES IN 1999 £000s</t>
  </si>
  <si>
    <t>TOTAL SALES IN 2000 £000s</t>
  </si>
  <si>
    <t>TOTAL SALES IN 2001 £000s</t>
  </si>
  <si>
    <t>TOTAL SALES IN 2002 £000s</t>
  </si>
  <si>
    <t>TOTAL SALES IN 2003 £000s</t>
  </si>
  <si>
    <t>TOTAL SALES IN 2004 £000s</t>
  </si>
  <si>
    <t>TOTAL SALES IN 2005 £000s</t>
  </si>
  <si>
    <t>TOTAL SALES IN 2006 £000s</t>
  </si>
  <si>
    <t>TOTAL SALES IN 2007 £000s</t>
  </si>
  <si>
    <t>TOTAL SALES IN 2008 £000s</t>
  </si>
  <si>
    <t>TOTAL SALES IN 2009 £000s</t>
  </si>
  <si>
    <t>TOTAL SALES IN 2010 £000s</t>
  </si>
  <si>
    <t>TOTAL SALES IN 2011 £000s</t>
  </si>
  <si>
    <t>TOTAL SALES IN 2012 £000s</t>
  </si>
  <si>
    <t>TOTAL SALES IN 22013 £000s</t>
  </si>
  <si>
    <t>TOTAL SALES IN 2014 £000s</t>
  </si>
  <si>
    <t>TOTAL SALES IN 2015 £000s</t>
  </si>
  <si>
    <t>TOTAL SALES IN 2016 £000s</t>
  </si>
  <si>
    <t>TOTAL SALES IN 2017 £000s</t>
  </si>
  <si>
    <t>TOTAL SALES IN 2018 £000s</t>
  </si>
  <si>
    <t>TOTAL SALES IN 2019 £000s</t>
  </si>
  <si>
    <t>TOTAL SALES IN 2020 £000s</t>
  </si>
  <si>
    <t>TOTAL SALES IN 2021 £000s</t>
  </si>
  <si>
    <t>TOTAL SALES IN 2022 £000s</t>
  </si>
  <si>
    <t>TOTAL SALES IN 2023 £000s</t>
  </si>
  <si>
    <t>ValNSAW: VALUE NON-SEASONALLY ADJUSTED - Average Weekly Retail Sales in £thousands, Great Britain</t>
  </si>
  <si>
    <t>Number of Weeks [Note 2]</t>
  </si>
  <si>
    <t>AGG21</t>
  </si>
  <si>
    <t>AGG21X</t>
  </si>
  <si>
    <t>AGG1</t>
  </si>
  <si>
    <t>AGG5</t>
  </si>
  <si>
    <t>AGG7</t>
  </si>
  <si>
    <t>AGG13</t>
  </si>
  <si>
    <t>AGG14</t>
  </si>
  <si>
    <t>TOTAL SALES IN 2013 £000s</t>
  </si>
  <si>
    <t>MCIW: VALUE OF RETAIL SALES BY COMMODITY AT CURRENT PRICES, NON-SEASONALLY ADJUSTED - Average Weekly Retail Sales in £thousands, Great Britain</t>
  </si>
  <si>
    <t>Estimates in this table have been produced by combining a breakdown of commodity sales from 54 large retailers with total sales from other retailers.</t>
  </si>
  <si>
    <t>Total excluding fuel</t>
  </si>
  <si>
    <t xml:space="preserve">Food, drink and tobacco         </t>
  </si>
  <si>
    <t>Clothing and footwear</t>
  </si>
  <si>
    <t xml:space="preserve">Household goods         </t>
  </si>
  <si>
    <t xml:space="preserve">Other non-food         </t>
  </si>
  <si>
    <t>Total Average Weekly Sales for All Retailing excluding automotive fuel</t>
  </si>
  <si>
    <t>VolNSAT: VOLUME NON-SEASONALLY ADJUSTED - Total Retail Sales in £thousands, Great Britain</t>
  </si>
  <si>
    <t>Volume data is referenced to 2019</t>
  </si>
  <si>
    <t>VolNSAW: VOLUME NON-SEASONALLY ADJUSTED - Average Weekly Retail Sales in £thousands, Great Britain</t>
  </si>
  <si>
    <t>ValNSATD: VALUE NON-SEASONALLY ADJUSTED - Total Retail Sales Detailed Level in £thousands, Great Britain</t>
  </si>
  <si>
    <t>All Retailing including automotive fuel - All Retailing</t>
  </si>
  <si>
    <t>All Retailing including automotive fuel - Large Businesses</t>
  </si>
  <si>
    <t>All Retailing including automotive fuel - Small Businesses</t>
  </si>
  <si>
    <t>All Retailing excluding automotive fuel - All Retailing</t>
  </si>
  <si>
    <t>All Retailing excluding automotive fuel - Large Businesses</t>
  </si>
  <si>
    <t>All Retailing excluding automotive fuel - Small Businesses</t>
  </si>
  <si>
    <t>Predominantly Food Stores Total - All Businesses</t>
  </si>
  <si>
    <t>Predominantly Food Stores Total - Large Businesses</t>
  </si>
  <si>
    <t>Predominantly Food Stores Total - Small Businesses</t>
  </si>
  <si>
    <t>Non-Specialised Food Stores - All Businesses</t>
  </si>
  <si>
    <t>Non-Specialised Food Stores - Large Businesses</t>
  </si>
  <si>
    <t>Non-Specialised Food Stores - Small Businesses</t>
  </si>
  <si>
    <t>Specialist Food Stores</t>
  </si>
  <si>
    <t>Alcoholic and Other beverages, and Tobacco</t>
  </si>
  <si>
    <t>Predominantly Non-food Stores Total - All Businesses</t>
  </si>
  <si>
    <t>Predominantly Non-food Stores Total - Large Businesses</t>
  </si>
  <si>
    <t>Predominantly Non-food Stores Total - Small Businesses</t>
  </si>
  <si>
    <t>Non-Specialised Predominantly Non-food Stores - All Businesses</t>
  </si>
  <si>
    <t>Non-Specialised Predominantly Non-food Stores - Large Businesses</t>
  </si>
  <si>
    <t>Non-Specialised Predominantly Non-food Stores - Small Businesses</t>
  </si>
  <si>
    <t>Textiles, Clothing, Footwear &amp; Leather - All Businesses</t>
  </si>
  <si>
    <t>Textiles, Clothing, Footwear &amp; Leather - Large Businesses</t>
  </si>
  <si>
    <t>Textiles, Clothing, Footwear &amp; Leather - Small Businesses</t>
  </si>
  <si>
    <t>Retail Sale of Textiles</t>
  </si>
  <si>
    <t>Retail Sale of Clothing - All Businesses</t>
  </si>
  <si>
    <t>Retail Sale of Clothing - Large Businesses</t>
  </si>
  <si>
    <t>Retail Sale of Clothing - Small Businesses</t>
  </si>
  <si>
    <t>Footwear &amp; Leather Goods</t>
  </si>
  <si>
    <t>Household Goods Stores - All Businesses</t>
  </si>
  <si>
    <t>Household Goods Stores - Large Businesses</t>
  </si>
  <si>
    <t>Household Goods Stores - Small Businesses</t>
  </si>
  <si>
    <t>Furniture, Lighting, etc. NES</t>
  </si>
  <si>
    <t>Electrical Household Appliances</t>
  </si>
  <si>
    <t>Hardware, Paint and Glass</t>
  </si>
  <si>
    <t>Audio and video and music</t>
  </si>
  <si>
    <t>Other Non-food Stores - All Businesses</t>
  </si>
  <si>
    <t>Other Non-food Stores - Large Businesses</t>
  </si>
  <si>
    <t>Other Non-food Stores - Small Businesses</t>
  </si>
  <si>
    <t>Other Retail Sale in Specialised Stores - Pharmaceutical, Medical, Cosmetic and Toilet Goods</t>
  </si>
  <si>
    <t>Other Retail Sale in Specialised Stores - Books, Newspapers and Periodicals</t>
  </si>
  <si>
    <t>Other Retail Sale in Specialised Stores - Floor Coverings</t>
  </si>
  <si>
    <t>Other Retail Sale in Specialised Stores - Computers and Telecommunications</t>
  </si>
  <si>
    <t>Other Retail Sale in Specialised Stores - Specialised Stores NEC</t>
  </si>
  <si>
    <t>Non-store Retailing - All Retailing</t>
  </si>
  <si>
    <t>Non-store Retailing - Large Businesses</t>
  </si>
  <si>
    <t>Non-store Retailing - Small Businesses</t>
  </si>
  <si>
    <t>Non-store Retailing - Mail Order Houses</t>
  </si>
  <si>
    <t>Non-store Retailing - Non-store excluding Mail Order</t>
  </si>
  <si>
    <t>47.11</t>
  </si>
  <si>
    <t>AGG26</t>
  </si>
  <si>
    <t>AGG27</t>
  </si>
  <si>
    <t>47.51</t>
  </si>
  <si>
    <t>47.71</t>
  </si>
  <si>
    <t>47.72</t>
  </si>
  <si>
    <t>47.59</t>
  </si>
  <si>
    <t>47.54</t>
  </si>
  <si>
    <t>47.52</t>
  </si>
  <si>
    <t>AGG 31</t>
  </si>
  <si>
    <t>BG477</t>
  </si>
  <si>
    <t>AGG35</t>
  </si>
  <si>
    <t>47.53</t>
  </si>
  <si>
    <t>AGG32</t>
  </si>
  <si>
    <t>AGG28</t>
  </si>
  <si>
    <t>47.91</t>
  </si>
  <si>
    <t>AGG11</t>
  </si>
  <si>
    <t>VALNSAWD: VALUE NON-SEASONALLY ADJUSTED - Average Weekly Retail Sales Detailed Level in £thousands, Great Britain</t>
  </si>
  <si>
    <t>ValSAT: VALUE SEASONALLY ADJUSTED - Total Retail Sales in £thousands, Great Britain</t>
  </si>
  <si>
    <t>ValSAW - VALUE SEASONALLY ADJUSTED - Average Weekly Retail Sales in £thousands, Great Britain</t>
  </si>
  <si>
    <t>VolSAT: VOLUME SEASONALLY ADJUSTED - Total Retail Sales in £thousands, Great Britain</t>
  </si>
  <si>
    <t>VolSAW - VOLUME SEASONALLY ADJUSTED - Average Weekly Retail Sales in £thousands, 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</si>
</sst>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rgb="FF000000"/>
      <name val="Calibri"/>
      <family val="2"/>
      <scheme val="minor"/>
    </font>
    <font>
      <sz val="12"/>
      <color rgb="FF000000"/>
      <name val="Arial"/>
    </font>
    <font>
      <b/>
      <sz val="14"/>
      <color rgb="FF000000"/>
      <name val="Arial"/>
    </font>
    <font>
      <b/>
      <sz val="16"/>
      <color rgb="FF000000"/>
      <name val="Arial"/>
    </font>
    <font>
      <b/>
      <sz val="12"/>
      <color rgb="FF000000"/>
      <name val="Arial"/>
    </font>
    <font>
      <u/>
      <sz val="12"/>
      <color rgb="FF4F81BD"/>
      <name val="Arial"/>
    </font>
  </fonts>
  <fills count="2">
    <fill>
      <patternFill patternType="none"/>
    </fill>
    <fill>
      <patternFill patternType="gray125"/>
    </fill>
  </fills>
  <borders count="2">
    <border>
      <left/>
      <right/>
      <top/>
      <bottom/>
      <diagonal/>
    </border>
    <border>
      <left/>
      <right/>
      <top/>
      <bottom style="thin">
        <color rgb="FF000000"/>
      </bottom>
      <diagonal/>
    </border>
  </borders>
  <cellStyleXfs count="1">
    <xf numFmtId="0" fontId="0" fillId="0" borderId="0"/>
  </cellStyleXfs>
  <cellXfs count="25">
    <xf numFmtId="0" fontId="0" fillId="0" borderId="0" xfId="0"/>
    <xf numFmtId="3" fontId="1" fillId="0" borderId="0" xfId="0" applyNumberFormat="1" applyFont="1"/>
    <xf numFmtId="2" fontId="1" fillId="0" borderId="0" xfId="0" applyNumberFormat="1" applyFont="1"/>
    <xf numFmtId="2" fontId="1" fillId="0" borderId="0" xfId="0" applyNumberFormat="1" applyFont="1"/>
    <xf numFmtId="2" fontId="1" fillId="0" borderId="0" xfId="0" applyNumberFormat="1" applyFont="1"/>
    <xf numFmtId="2" fontId="1" fillId="0" borderId="0" xfId="0" applyNumberFormat="1" applyFont="1"/>
    <xf numFmtId="2" fontId="1" fillId="0" borderId="0" xfId="0" applyNumberFormat="1" applyFont="1"/>
    <xf numFmtId="2" fontId="1" fillId="0" borderId="0" xfId="0" applyNumberFormat="1" applyFont="1"/>
    <xf numFmtId="2" fontId="1" fillId="0" borderId="0" xfId="0" applyNumberFormat="1" applyFont="1"/>
    <xf numFmtId="2" fontId="1" fillId="0" borderId="0" xfId="0" applyNumberFormat="1" applyFont="1"/>
    <xf numFmtId="2" fontId="1" fillId="0" borderId="0" xfId="0" applyNumberFormat="1" applyFont="1"/>
    <xf numFmtId="2" fontId="1" fillId="0" borderId="0" xfId="0" applyNumberFormat="1" applyFont="1"/>
    <xf numFmtId="2" fontId="1" fillId="0" borderId="0" xfId="0" applyNumberFormat="1" applyFont="1"/>
    <xf numFmtId="2" fontId="1" fillId="0" borderId="0" xfId="0" applyNumberFormat="1" applyFont="1"/>
    <xf numFmtId="2" fontId="1" fillId="0" borderId="0" xfId="0" applyNumberFormat="1" applyFont="1"/>
    <xf numFmtId="2" fontId="1" fillId="0" borderId="0" xfId="0" applyNumberFormat="1" applyFont="1"/>
    <xf numFmtId="2" fontId="1" fillId="0" borderId="0" xfId="0" applyNumberFormat="1" applyFont="1"/>
    <xf numFmtId="2" fontId="1" fillId="0" borderId="0" xfId="0" applyNumberFormat="1" applyFont="1"/>
    <xf numFmtId="0" fontId="2" fillId="0" borderId="0" xfId="0" applyFont="1"/>
    <xf numFmtId="0" fontId="1" fillId="0" borderId="1" xfId="0" applyFont="1" applyBorder="1"/>
    <xf numFmtId="0" fontId="1" fillId="0" borderId="0" xfId="0" applyFont="1" applyAlignment="1">
      <alignment wrapText="1"/>
    </xf>
    <xf numFmtId="0" fontId="1" fillId="0" borderId="1" xfId="0" applyFont="1" applyBorder="1" applyAlignment="1">
      <alignment wrapText="1"/>
    </xf>
    <xf numFmtId="0" fontId="3" fillId="0" borderId="0" xfId="0" applyFont="1"/>
    <xf numFmtId="0" fontId="4" fillId="0" borderId="0" xfId="0" applyFont="1"/>
    <xf numFmtId="0" fontId="5"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businessindustryandtrade/retailindustry/bulletins/retailsales/latest" TargetMode="External"/><Relationship Id="rId2" Type="http://schemas.openxmlformats.org/officeDocument/2006/relationships/hyperlink" Target="http://www.ons.gov.uk/businessindustryandtrade/retailindustry" TargetMode="External"/><Relationship Id="rId1" Type="http://schemas.openxmlformats.org/officeDocument/2006/relationships/hyperlink" Target="mailto:retail.sales.enquiries@ons.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1000"/>
  <sheetViews>
    <sheetView showGridLines="0" tabSelected="1" workbookViewId="0"/>
  </sheetViews>
  <sheetFormatPr defaultColWidth="11.5703125" defaultRowHeight="15" x14ac:dyDescent="0.25"/>
  <cols>
    <col min="1" max="1" width="120.7109375" customWidth="1"/>
  </cols>
  <sheetData>
    <row r="1" spans="1:51" ht="20.25" customHeight="1" x14ac:dyDescent="0.25">
      <c r="A1" s="18" t="s">
        <v>0</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60.75" customHeight="1" x14ac:dyDescent="0.25">
      <c r="A2" s="20" t="s">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row>
    <row r="3" spans="1:51" ht="20.25" customHeight="1" x14ac:dyDescent="0.25">
      <c r="A3" s="24" t="s">
        <v>2</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row>
    <row r="4" spans="1:51" ht="20.25" customHeight="1" x14ac:dyDescent="0.3">
      <c r="A4" s="22" t="s">
        <v>3</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row>
    <row r="5" spans="1:51" ht="20.25" customHeight="1" x14ac:dyDescent="0.25">
      <c r="A5" s="1" t="s">
        <v>4</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row>
    <row r="6" spans="1:51" ht="20.25" customHeight="1" x14ac:dyDescent="0.25">
      <c r="A6" s="1" t="s">
        <v>5</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row>
    <row r="7" spans="1:51" ht="20.25" customHeight="1" x14ac:dyDescent="0.3">
      <c r="A7" s="22" t="s">
        <v>6</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row>
    <row r="8" spans="1:51" ht="20.25" customHeight="1" x14ac:dyDescent="0.25">
      <c r="A8" s="1" t="s">
        <v>7</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row>
    <row r="9" spans="1:51" ht="20.25" customHeight="1" x14ac:dyDescent="0.3">
      <c r="A9" s="22" t="s">
        <v>8</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row>
    <row r="10" spans="1:51" ht="75.75" customHeight="1" x14ac:dyDescent="0.25">
      <c r="A10" s="20" t="s">
        <v>9</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20.25" customHeight="1" x14ac:dyDescent="0.3">
      <c r="A11" s="22" t="s">
        <v>10</v>
      </c>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row>
    <row r="12" spans="1:51" ht="20.25" customHeight="1" x14ac:dyDescent="0.25">
      <c r="A12" s="24" t="s">
        <v>11</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row>
    <row r="13" spans="1:51" ht="20.25" customHeight="1" x14ac:dyDescent="0.25">
      <c r="A13" s="1" t="s">
        <v>12</v>
      </c>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row>
    <row r="14" spans="1:51" ht="20.25" customHeight="1" x14ac:dyDescent="0.3">
      <c r="A14" s="22" t="s">
        <v>13</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row>
    <row r="15" spans="1:51" ht="20.25" customHeight="1" x14ac:dyDescent="0.25">
      <c r="A15" s="24" t="s">
        <v>14</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row>
    <row r="16" spans="1:51" ht="15.75"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row>
    <row r="17" spans="1:51" ht="15.75"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row>
    <row r="18" spans="1:51" ht="15.7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row>
    <row r="19" spans="1:51" ht="15.75"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row>
    <row r="20" spans="1:51" ht="15.7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row>
    <row r="21" spans="1:51" ht="15.7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row>
    <row r="22" spans="1:51" ht="15.7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row>
    <row r="23" spans="1:51" ht="15.7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row>
    <row r="24" spans="1:51" ht="15.7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row>
    <row r="25" spans="1:51" ht="15.7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row>
    <row r="26" spans="1:51" ht="15.75"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row>
    <row r="27" spans="1:51" ht="15.7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row>
    <row r="28" spans="1:51" ht="15.7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row>
    <row r="29" spans="1:51" ht="15.7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row>
    <row r="30" spans="1:51" ht="15.7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row>
    <row r="31" spans="1:51" ht="15.7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row>
    <row r="32" spans="1:51" ht="15.7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row>
    <row r="33" spans="1:51" ht="15.7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row>
    <row r="34" spans="1:51" ht="15.7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row>
    <row r="35" spans="1:51" ht="15.7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row>
    <row r="36" spans="1:51" ht="15.7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row>
    <row r="37" spans="1:51" ht="15.7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row>
    <row r="38" spans="1:51" ht="15.7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row>
    <row r="39" spans="1:51" ht="15.7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row>
    <row r="40" spans="1:51" ht="15.7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row>
    <row r="41" spans="1:51" ht="15.7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row>
    <row r="42" spans="1:51" ht="15.7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row>
    <row r="43" spans="1:51" ht="15.7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row>
    <row r="44" spans="1:51" ht="15.7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row>
    <row r="45" spans="1:51" ht="15.7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row>
    <row r="46" spans="1:51" ht="15.7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row>
    <row r="47" spans="1:51" ht="15.7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row>
    <row r="48" spans="1:51" ht="15.7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row>
    <row r="49" spans="1:51" ht="15.7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row>
    <row r="50" spans="1:51" ht="15.7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row>
    <row r="51" spans="1:51" ht="15.7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row>
    <row r="52" spans="1:51" ht="15.7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row>
    <row r="53" spans="1:51" ht="15.7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row>
    <row r="54" spans="1:51" ht="15.7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row>
    <row r="55" spans="1:51" ht="15.7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row>
    <row r="56" spans="1:51" ht="15.7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row>
    <row r="57" spans="1:51" ht="15.7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row>
    <row r="58" spans="1:51" ht="15.7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1:51" ht="15.7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row>
    <row r="60" spans="1:51" ht="15.7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row>
    <row r="61" spans="1:51" ht="15.7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row>
    <row r="62" spans="1:51" ht="15.7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row>
    <row r="63" spans="1:51" ht="15.7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row>
    <row r="64" spans="1:51" ht="15.7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row>
    <row r="65" spans="1:51" ht="15.7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row>
    <row r="66" spans="1:51" ht="15.7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row>
    <row r="67" spans="1:51" ht="15.7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row>
    <row r="68" spans="1:51" ht="15.7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row>
    <row r="69" spans="1:51" ht="15.7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row>
    <row r="70" spans="1:51" ht="15.7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row>
    <row r="71" spans="1:51" ht="15.7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row>
    <row r="72" spans="1:51" ht="15.7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row>
    <row r="73" spans="1:51" ht="15.7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row>
    <row r="74" spans="1:51" ht="15.7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row>
    <row r="75" spans="1:51" ht="15.7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row>
    <row r="76" spans="1:51" ht="15.7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row>
    <row r="77" spans="1:51" ht="15.7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row>
    <row r="78" spans="1:51" ht="15.7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row>
    <row r="79" spans="1:51" ht="15.7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row>
    <row r="80" spans="1:51" ht="15.7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row>
    <row r="81" spans="1:51" ht="15.7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row>
    <row r="82" spans="1:51" ht="15.7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row>
    <row r="83" spans="1:51" ht="15.7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row>
    <row r="84" spans="1:51" ht="15.7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row>
    <row r="85" spans="1:51" ht="15.7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row>
    <row r="86" spans="1:51" ht="15.7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row>
    <row r="87" spans="1:51" ht="15.7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row>
    <row r="88" spans="1:51" ht="15.7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row>
    <row r="89" spans="1:51" ht="15.7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row>
    <row r="90" spans="1:51" ht="15.7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row>
    <row r="91" spans="1:51" ht="15.7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row>
    <row r="92" spans="1:51" ht="15.7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row>
    <row r="93" spans="1:51" ht="15.7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row>
    <row r="94" spans="1:51" ht="15.7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row>
    <row r="95" spans="1:51" ht="15.7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row>
    <row r="96" spans="1:51" ht="15.7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row>
    <row r="97" spans="1:51" ht="15.7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row>
    <row r="98" spans="1:51" ht="15.7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row>
    <row r="99" spans="1:51" ht="15.7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row>
    <row r="100" spans="1:51" ht="15.7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row>
    <row r="101" spans="1:51" ht="15.7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row>
    <row r="102" spans="1:51" ht="15.7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row>
    <row r="103" spans="1:51" ht="15.7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row>
    <row r="104" spans="1:51" ht="15.7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row>
    <row r="105" spans="1:51" ht="15.7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row>
    <row r="106" spans="1:51" ht="15.7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row>
    <row r="107" spans="1:51" ht="15.7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row>
    <row r="108" spans="1:51" ht="15.7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row>
    <row r="109" spans="1:51" ht="15.7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row>
    <row r="110" spans="1:51" ht="15.7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row>
    <row r="111" spans="1:51" ht="15.7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row>
    <row r="112" spans="1:51" ht="15.7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row>
    <row r="113" spans="1:51" ht="15.7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row>
    <row r="114" spans="1:51" ht="15.7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row>
    <row r="115" spans="1:51" ht="15.7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row>
    <row r="116" spans="1:51" ht="15.7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row>
    <row r="117" spans="1:51" ht="15.7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row>
    <row r="118" spans="1:51" ht="15.7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row>
    <row r="119" spans="1:51" ht="15.7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row>
    <row r="120" spans="1:51" ht="15.7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row>
    <row r="121" spans="1:51" ht="15.7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row>
    <row r="122" spans="1:51" ht="15.7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row>
    <row r="123" spans="1:51" ht="15.7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row>
    <row r="124" spans="1:51" ht="15.7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row>
    <row r="125" spans="1:51" ht="15.7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row>
    <row r="126" spans="1:51" ht="15.7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row>
    <row r="127" spans="1:51" ht="15.7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row>
    <row r="128" spans="1:51" ht="15.7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row>
    <row r="129" spans="1:51" ht="15.7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row>
    <row r="130" spans="1:51" ht="15.7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row>
    <row r="131" spans="1:51" ht="15.7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row>
    <row r="132" spans="1:51" ht="15.7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row>
    <row r="133" spans="1:51" ht="15.7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row>
    <row r="134" spans="1:51" ht="15.7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row>
    <row r="135" spans="1:51" ht="15.7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row>
    <row r="136" spans="1:51" ht="15.7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row>
    <row r="137" spans="1:51" ht="15.7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row>
    <row r="138" spans="1:51" ht="15.7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row>
    <row r="139" spans="1:51" ht="15.7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row>
    <row r="140" spans="1:51" ht="15.7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row>
    <row r="141" spans="1:51" ht="15.7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row>
    <row r="142" spans="1:51" ht="15.7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row>
    <row r="143" spans="1:51" ht="15.7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row>
    <row r="144" spans="1:51" ht="15.7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row>
    <row r="145" spans="1:51" ht="15.7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row>
    <row r="146" spans="1:51" ht="15.7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row>
    <row r="147" spans="1:51" ht="15.7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row>
    <row r="148" spans="1:51" ht="15.7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row>
    <row r="149" spans="1:51" ht="15.7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row>
    <row r="150" spans="1:51" ht="15.7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row>
    <row r="151" spans="1:51" ht="15.7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row>
    <row r="152" spans="1:51" ht="15.7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row>
    <row r="153" spans="1:51" ht="15.7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row>
    <row r="154" spans="1:51" ht="15.7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row>
    <row r="155" spans="1:51" ht="15.7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row>
    <row r="156" spans="1:51" ht="15.7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row>
    <row r="157" spans="1:51" ht="15.7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row>
    <row r="158" spans="1:51" ht="15.7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row>
    <row r="159" spans="1:51" ht="15.7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row>
    <row r="160" spans="1:51" ht="15.7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row>
    <row r="161" spans="1:51" ht="15.7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row>
    <row r="162" spans="1:51" ht="15.7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row>
    <row r="163" spans="1:51" ht="15.7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row>
    <row r="164" spans="1:51" ht="15.7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row>
    <row r="165" spans="1:51" ht="15.7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row>
    <row r="166" spans="1:51" ht="15.7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row>
    <row r="167" spans="1:51" ht="15.7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row>
    <row r="168" spans="1:51" ht="15.7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row>
    <row r="169" spans="1:51" ht="15.7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row>
    <row r="170" spans="1:51" ht="15.7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row>
    <row r="171" spans="1:51" ht="15.7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row>
    <row r="172" spans="1:51" ht="15.7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row>
    <row r="173" spans="1:51" ht="15.7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row>
    <row r="174" spans="1:51" ht="15.7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row>
    <row r="175" spans="1:51" ht="15.7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row>
    <row r="176" spans="1:51" ht="15.7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row>
    <row r="177" spans="1:51" ht="15.7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row>
    <row r="178" spans="1:51" ht="15.7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row>
    <row r="179" spans="1:51" ht="15.7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row>
    <row r="180" spans="1:51" ht="15.7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row>
    <row r="181" spans="1:51" ht="15.7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row>
    <row r="182" spans="1:51" ht="15.7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row>
    <row r="183" spans="1:51" ht="15.7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row>
    <row r="184" spans="1:51" ht="15.7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row>
    <row r="185" spans="1:51" ht="15.7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row>
    <row r="186" spans="1:51" ht="15.7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row>
    <row r="187" spans="1:51" ht="15.7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row>
    <row r="188" spans="1:51" ht="15.7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row>
    <row r="189" spans="1:51" ht="15.7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row>
    <row r="190" spans="1:51" ht="15.7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row>
    <row r="191" spans="1:51" ht="15.7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row>
    <row r="192" spans="1:51" ht="15.7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row>
    <row r="193" spans="1:51" ht="15.7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row>
    <row r="194" spans="1:51" ht="15.7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row>
    <row r="195" spans="1:51" ht="15.7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row>
    <row r="196" spans="1:51" ht="15.7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row>
    <row r="197" spans="1:51" ht="15.7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row>
    <row r="198" spans="1:51" ht="15.7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row>
    <row r="199" spans="1:51" ht="15.7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row>
    <row r="200" spans="1:51" ht="15.7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row>
    <row r="201" spans="1:51" ht="15.7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row>
    <row r="202" spans="1:51" ht="15.7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row>
    <row r="203" spans="1:51" ht="15.7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row>
    <row r="204" spans="1:51" ht="15.7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row>
    <row r="205" spans="1:51" ht="15.7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row>
    <row r="206" spans="1:51" ht="15.7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row>
    <row r="207" spans="1:51" ht="15.7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row>
    <row r="208" spans="1:51" ht="15.7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row>
    <row r="209" spans="1:51" ht="15.7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row>
    <row r="210" spans="1:51" ht="15.7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row>
    <row r="211" spans="1:51" ht="15.7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row>
    <row r="212" spans="1:51" ht="15.7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row>
    <row r="213" spans="1:51" ht="15.7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row>
    <row r="214" spans="1:51" ht="15.7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row>
    <row r="215" spans="1:51" ht="15.7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row>
    <row r="216" spans="1:51" ht="15.7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row>
    <row r="217" spans="1:51" ht="15.7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row>
    <row r="218" spans="1:51" ht="15.7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row>
    <row r="219" spans="1:51" ht="15.7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row>
    <row r="220" spans="1:51" ht="15.7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row>
    <row r="221" spans="1:51" ht="15.7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row>
    <row r="222" spans="1:51" ht="15.7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row>
    <row r="223" spans="1:51" ht="15.7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row>
    <row r="224" spans="1:51" ht="15.7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row>
    <row r="225" spans="1:51" ht="15.7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row>
    <row r="226" spans="1:51" ht="15.7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row>
    <row r="227" spans="1:51" ht="15.7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row>
    <row r="228" spans="1:51" ht="15.7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row>
    <row r="229" spans="1:51" ht="15.7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row>
    <row r="230" spans="1:51" ht="15.7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row>
    <row r="231" spans="1:51" ht="15.7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row>
    <row r="232" spans="1:51" ht="15.7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row>
    <row r="233" spans="1:51" ht="15.7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row>
    <row r="234" spans="1:51" ht="15.7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row>
    <row r="235" spans="1:51" ht="15.7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row>
    <row r="236" spans="1:51" ht="15.7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row>
    <row r="237" spans="1:51" ht="15.7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row>
    <row r="238" spans="1:51" ht="15.7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row>
    <row r="239" spans="1:51" ht="15.7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row>
    <row r="240" spans="1:51" ht="15.7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row>
    <row r="241" spans="1:51" ht="15.7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row>
    <row r="242" spans="1:51" ht="15.7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row>
    <row r="243" spans="1:51" ht="15.7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row>
    <row r="244" spans="1:51" ht="15.7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row>
    <row r="245" spans="1:51" ht="15.7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row>
    <row r="246" spans="1:51" ht="15.7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row>
    <row r="247" spans="1:51" ht="15.7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row>
    <row r="248" spans="1:51" ht="15.7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row>
    <row r="249" spans="1:51" ht="15.7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row>
    <row r="250" spans="1:51" ht="15.7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row>
    <row r="251" spans="1:51" ht="15.7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row>
    <row r="252" spans="1:51" ht="15.7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row>
    <row r="253" spans="1:51" ht="15.7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row>
    <row r="254" spans="1:51" ht="15.7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row>
    <row r="255" spans="1:51" ht="15.7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row>
    <row r="256" spans="1:51" ht="15.7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row>
    <row r="257" spans="1:51" ht="15.7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row>
    <row r="258" spans="1:51" ht="15.7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row>
    <row r="259" spans="1:51" ht="15.7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row>
    <row r="260" spans="1:51" ht="15.7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row>
    <row r="261" spans="1:51" ht="15.7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row>
    <row r="262" spans="1:51" ht="15.7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row>
    <row r="263" spans="1:51" ht="15.7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row>
    <row r="264" spans="1:51" ht="15.7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row>
    <row r="265" spans="1:51" ht="15.7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row>
    <row r="266" spans="1:51" ht="15.7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row>
    <row r="267" spans="1:51" ht="15.7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row>
    <row r="268" spans="1:51" ht="15.7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row>
    <row r="269" spans="1:51" ht="15.7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row>
    <row r="270" spans="1:51" ht="15.7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row>
    <row r="271" spans="1:51" ht="15.7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row>
    <row r="272" spans="1:51" ht="15.7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row>
    <row r="273" spans="1:51" ht="15.7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row>
    <row r="274" spans="1:51" ht="15.7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row>
    <row r="275" spans="1:51" ht="15.7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row>
    <row r="276" spans="1:51" ht="15.7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row>
    <row r="277" spans="1:51" ht="15.7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row>
    <row r="278" spans="1:51" ht="15.7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row>
    <row r="279" spans="1:51" ht="15.7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row>
    <row r="280" spans="1:51" ht="15.7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row>
    <row r="281" spans="1:51" ht="15.7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row>
    <row r="282" spans="1:51" ht="15.7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row>
    <row r="283" spans="1:51" ht="15.7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row>
    <row r="284" spans="1:51" ht="15.7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row>
    <row r="285" spans="1:51" ht="15.7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row>
    <row r="286" spans="1:51" ht="15.7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row>
    <row r="287" spans="1:51" ht="15.7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row>
    <row r="288" spans="1:51" ht="15.7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row>
    <row r="289" spans="1:51" ht="15.7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row>
    <row r="290" spans="1:51" ht="15.7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row>
    <row r="291" spans="1:51" ht="15.7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row>
    <row r="292" spans="1:51" ht="15.7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row>
    <row r="293" spans="1:51" ht="15.7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row>
    <row r="294" spans="1:51" ht="15.7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row>
    <row r="295" spans="1:51" ht="15.7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row>
    <row r="296" spans="1:51" ht="15.7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row>
    <row r="297" spans="1:51" ht="15.7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row>
    <row r="298" spans="1:51" ht="15.7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row>
    <row r="299" spans="1:51" ht="15.7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row>
    <row r="300" spans="1:51" ht="15.7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row>
    <row r="301" spans="1:51" ht="15.7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row>
    <row r="302" spans="1:51" ht="15.7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row>
    <row r="303" spans="1:51" ht="15.7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row>
    <row r="304" spans="1:51" ht="15.7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row>
    <row r="305" spans="1:51" ht="15.7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row>
    <row r="306" spans="1:51" ht="15.7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row>
    <row r="307" spans="1:51" ht="15.7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row>
    <row r="308" spans="1:51" ht="15.7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row>
    <row r="309" spans="1:51" ht="15.7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row>
    <row r="310" spans="1:51" ht="15.7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row>
    <row r="311" spans="1:51" ht="15.7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row>
    <row r="312" spans="1:51" ht="15.7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row>
    <row r="313" spans="1:51" ht="15.7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row>
    <row r="314" spans="1:51" ht="15.7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row>
    <row r="315" spans="1:51" ht="15.7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row>
    <row r="316" spans="1:51" ht="15.7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row>
    <row r="317" spans="1:51" ht="15.7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row>
    <row r="318" spans="1:51" ht="15.7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row>
    <row r="319" spans="1:51" ht="15.7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row>
    <row r="320" spans="1:51" ht="15.7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row>
    <row r="321" spans="1:51" ht="15.7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row>
    <row r="322" spans="1:51" ht="15.7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row>
    <row r="323" spans="1:51" ht="15.7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row>
    <row r="324" spans="1:51" ht="15.7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row>
    <row r="325" spans="1:51" ht="15.7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row>
    <row r="326" spans="1:51" ht="15.7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row>
    <row r="327" spans="1:51" ht="15.7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row>
    <row r="328" spans="1:51" ht="15.7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row>
    <row r="329" spans="1:51" ht="15.7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row>
    <row r="330" spans="1:51" ht="15.7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row>
    <row r="331" spans="1:51" ht="15.7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row>
    <row r="332" spans="1:51" ht="15.7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row>
    <row r="333" spans="1:51" ht="15.7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row>
    <row r="334" spans="1:51" ht="15.7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row>
    <row r="335" spans="1:51" ht="15.7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row>
    <row r="336" spans="1:51" ht="15.7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row>
    <row r="337" spans="1:51" ht="15.7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row>
    <row r="338" spans="1:51" ht="15.7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row>
    <row r="339" spans="1:51" ht="15.7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row>
    <row r="340" spans="1:51" ht="15.7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row>
    <row r="341" spans="1:51" ht="15.7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row>
    <row r="342" spans="1:51" ht="15.7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row>
    <row r="343" spans="1:51" ht="15.7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row>
    <row r="344" spans="1:51" ht="15.7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row>
    <row r="345" spans="1:51" ht="15.7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row>
    <row r="346" spans="1:51" ht="15.7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row>
    <row r="347" spans="1:51" ht="15.7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row>
    <row r="348" spans="1:51" ht="15.7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row>
    <row r="349" spans="1:51" ht="15.7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row>
    <row r="350" spans="1:51" ht="15.7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row>
    <row r="351" spans="1:51" ht="15.7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row>
    <row r="352" spans="1:51" ht="15.7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row>
    <row r="353" spans="1:51" ht="15.7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row>
    <row r="354" spans="1:51" ht="15.7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row>
    <row r="355" spans="1:51" ht="15.7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row>
    <row r="356" spans="1:51" ht="15.7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row>
    <row r="357" spans="1:51" ht="15.7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row>
    <row r="358" spans="1:51" ht="15.7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row>
    <row r="359" spans="1:51" ht="15.7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row>
    <row r="360" spans="1:51" ht="15.7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row>
    <row r="361" spans="1:51" ht="15.7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row>
    <row r="362" spans="1:51" ht="15.7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row>
    <row r="363" spans="1:51" ht="15.7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row>
    <row r="364" spans="1:51" ht="15.7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row>
    <row r="365" spans="1:51" ht="15.7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row>
    <row r="366" spans="1:51" ht="15.7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row>
    <row r="367" spans="1:51" ht="15.7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row>
    <row r="368" spans="1:51" ht="15.7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row>
    <row r="369" spans="1:51" ht="15.7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row>
    <row r="370" spans="1:51" ht="15.7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row>
    <row r="371" spans="1:51" ht="15.7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row>
    <row r="372" spans="1:51" ht="15.7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row>
    <row r="373" spans="1:51" ht="15.7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row>
    <row r="374" spans="1:51" ht="15.7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row>
    <row r="375" spans="1:51" ht="15.7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row>
    <row r="376" spans="1:51" ht="15.7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row>
    <row r="377" spans="1:51" ht="15.7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row>
    <row r="378" spans="1:51" ht="15.7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row>
    <row r="379" spans="1:51" ht="15.7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row>
    <row r="380" spans="1:51" ht="15.7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row>
    <row r="381" spans="1:51" ht="15.7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row>
    <row r="382" spans="1:51" ht="15.7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row>
    <row r="383" spans="1:51" ht="15.7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row>
    <row r="384" spans="1:51" ht="15.7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row>
    <row r="385" spans="1:51" ht="15.7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row>
    <row r="386" spans="1:51" ht="15.7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row>
    <row r="387" spans="1:51" ht="15.7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row>
    <row r="388" spans="1:51" ht="15.7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row>
    <row r="389" spans="1:51" ht="15.7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row>
    <row r="390" spans="1:51" ht="15.7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row>
    <row r="391" spans="1:51" ht="15.7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row>
    <row r="392" spans="1:51" ht="15.7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row>
    <row r="393" spans="1:51" ht="15.7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row>
    <row r="394" spans="1:51" ht="15.7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row>
    <row r="395" spans="1:51" ht="15.7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row>
    <row r="396" spans="1:51" ht="15.7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row>
    <row r="397" spans="1:51" ht="15.7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row>
    <row r="398" spans="1:51" ht="15.7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row>
    <row r="399" spans="1:51" ht="15.7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row>
    <row r="400" spans="1:51" ht="15.7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row>
    <row r="401" spans="1:51" ht="15.7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row>
    <row r="402" spans="1:51" ht="15.7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row>
    <row r="403" spans="1:51" ht="15.7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row>
    <row r="404" spans="1:51" ht="15.7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row>
    <row r="405" spans="1:51" ht="15.7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row>
    <row r="406" spans="1:51" ht="15.7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row>
    <row r="407" spans="1:51" ht="15.7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row>
    <row r="408" spans="1:51" ht="15.7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row>
    <row r="409" spans="1:51" ht="15.7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row>
    <row r="410" spans="1:51" ht="15.7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row>
    <row r="411" spans="1:51" ht="15.7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row>
    <row r="412" spans="1:51" ht="15.7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row>
    <row r="413" spans="1:51" ht="15.7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row>
    <row r="414" spans="1:51" ht="15.7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row>
    <row r="415" spans="1:51" ht="15.7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row>
    <row r="416" spans="1:51" ht="15.7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row>
    <row r="417" spans="1:51" ht="15.7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row>
    <row r="418" spans="1:51" ht="15.7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row>
    <row r="419" spans="1:51" ht="15.7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row>
    <row r="420" spans="1:51" ht="15.7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row>
    <row r="421" spans="1:51" ht="15.7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row>
    <row r="422" spans="1:51" ht="15.7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row>
    <row r="423" spans="1:51" ht="15.7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row>
    <row r="424" spans="1:51" ht="15.7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row>
    <row r="425" spans="1:51" ht="15.7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row>
    <row r="426" spans="1:51" ht="15.7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row>
    <row r="427" spans="1:51" ht="15.7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row>
    <row r="428" spans="1:51" ht="15.7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row>
    <row r="429" spans="1:51" ht="15.7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row>
    <row r="430" spans="1:51" ht="15.7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row>
    <row r="431" spans="1:51" ht="15.7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row>
    <row r="432" spans="1:51" ht="15.7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row>
    <row r="433" spans="1:51" ht="15.7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row>
    <row r="434" spans="1:51" ht="15.7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row>
    <row r="435" spans="1:51" ht="15.7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row>
    <row r="436" spans="1:51" ht="15.7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row>
    <row r="437" spans="1:51" ht="15.7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row>
    <row r="438" spans="1:51" ht="15.7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row>
    <row r="439" spans="1:51" ht="15.7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row>
    <row r="440" spans="1:51" ht="15.7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row>
    <row r="441" spans="1:51" ht="15.7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row>
    <row r="442" spans="1:51" ht="15.7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row>
    <row r="443" spans="1:51" ht="15.7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row>
    <row r="444" spans="1:51" ht="15.7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row>
    <row r="445" spans="1:51" ht="15.7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row>
    <row r="446" spans="1:51" ht="15.7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row>
    <row r="447" spans="1:51" ht="15.7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row>
    <row r="448" spans="1:51" ht="15.7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row>
    <row r="449" spans="1:51" ht="15.7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row>
    <row r="450" spans="1:51" ht="15.7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row>
    <row r="451" spans="1:51" ht="15.7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row>
    <row r="452" spans="1:51" ht="15.7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row>
    <row r="453" spans="1:51" ht="15.7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row>
    <row r="454" spans="1:51" ht="15.7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row>
    <row r="455" spans="1:51" ht="15.7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row>
    <row r="456" spans="1:51" ht="15.7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row>
    <row r="457" spans="1:51" ht="15.7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row>
    <row r="458" spans="1:51" ht="15.7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row>
    <row r="459" spans="1:51" ht="15.7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row>
    <row r="460" spans="1:51" ht="15.7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row>
    <row r="461" spans="1:51" ht="15.7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row>
    <row r="462" spans="1:51" ht="15.7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row>
    <row r="463" spans="1:51" ht="15.7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row>
    <row r="464" spans="1:51" ht="15.7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row>
    <row r="465" spans="1:51" ht="15.7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row>
    <row r="466" spans="1:51" ht="15.7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row>
    <row r="467" spans="1:51" ht="15.7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row>
    <row r="468" spans="1:51" ht="15.7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row>
    <row r="469" spans="1:51" ht="15.7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row>
    <row r="470" spans="1:51" ht="15.7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row>
    <row r="471" spans="1:51" ht="15.7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row>
    <row r="472" spans="1:51" ht="15.7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row>
    <row r="473" spans="1:51" ht="15.7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row>
    <row r="474" spans="1:51" ht="15.7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row>
    <row r="475" spans="1:51" ht="15.7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row>
    <row r="476" spans="1:51" ht="15.7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row>
    <row r="477" spans="1:51" ht="15.7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row>
    <row r="478" spans="1:51" ht="15.7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row>
    <row r="479" spans="1:51" ht="15.7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row>
    <row r="480" spans="1:51" ht="15.7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row>
    <row r="481" spans="1:51" ht="15.7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row>
    <row r="482" spans="1:51" ht="15.7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row>
    <row r="483" spans="1:51" ht="15.7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row>
    <row r="484" spans="1:51" ht="15.7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row>
    <row r="485" spans="1:51" ht="15.7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row>
    <row r="486" spans="1:51" ht="15.7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row>
    <row r="487" spans="1:51" ht="15.7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row>
    <row r="488" spans="1:51" ht="15.7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row>
    <row r="489" spans="1:51" ht="15.7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row>
    <row r="490" spans="1:51" ht="15.7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row>
    <row r="491" spans="1:51" ht="15.7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row>
    <row r="492" spans="1:51" ht="15.7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row>
    <row r="493" spans="1:51" ht="15.7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row>
    <row r="494" spans="1:51" ht="15.7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row>
    <row r="495" spans="1:51" ht="15.7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row>
    <row r="496" spans="1:51" ht="15.7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row>
    <row r="497" spans="1:51" ht="15.7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row>
    <row r="498" spans="1:51" ht="15.7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row>
    <row r="499" spans="1:51" ht="15.7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row>
    <row r="500" spans="1:51" ht="15.7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row>
    <row r="501" spans="1:51" ht="15.7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row>
    <row r="502" spans="1:51" ht="15.7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row>
    <row r="503" spans="1:51" ht="15.7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row>
    <row r="504" spans="1:51" ht="15.7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row>
    <row r="505" spans="1:51" ht="15.7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row>
    <row r="506" spans="1:51" ht="15.7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row>
    <row r="507" spans="1:51" ht="15.7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row>
    <row r="508" spans="1:51" ht="15.7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row>
    <row r="509" spans="1:51" ht="15.7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row>
    <row r="510" spans="1:51" ht="15.7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row>
    <row r="511" spans="1:51" ht="15.7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row>
    <row r="512" spans="1:51" ht="15.7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row>
    <row r="513" spans="1:51" ht="15.7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row>
    <row r="514" spans="1:51" ht="15.7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row>
    <row r="515" spans="1:51" ht="15.7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row>
    <row r="516" spans="1:51" ht="15.7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row>
    <row r="517" spans="1:51" ht="15.7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row>
    <row r="518" spans="1:51" ht="15.7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row>
    <row r="519" spans="1:51" ht="15.7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row>
    <row r="520" spans="1:51" ht="15.7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row>
    <row r="521" spans="1:51" ht="15.7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row>
    <row r="522" spans="1:51" ht="15.7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row>
    <row r="523" spans="1:51" ht="15.7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row>
    <row r="524" spans="1:51" ht="15.7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row>
    <row r="525" spans="1:51" ht="15.7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row>
    <row r="526" spans="1:51" ht="15.7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row>
    <row r="527" spans="1:51" ht="15.7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row>
    <row r="528" spans="1:51" ht="15.7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row>
    <row r="529" spans="1:51" ht="15.7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row>
    <row r="530" spans="1:51" ht="15.7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row>
    <row r="531" spans="1:51" ht="15.7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row>
    <row r="532" spans="1:51" ht="15.7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row>
    <row r="533" spans="1:51" ht="15.7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row>
    <row r="534" spans="1:51" ht="15.7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row>
    <row r="535" spans="1:51" ht="15.7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row>
    <row r="536" spans="1:51" ht="15.7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row>
    <row r="537" spans="1:51" ht="15.7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row>
    <row r="538" spans="1:51" ht="15.7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row>
    <row r="539" spans="1:51" ht="15.7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row>
    <row r="540" spans="1:51" ht="15.7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row>
    <row r="541" spans="1:51" ht="15.7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row>
    <row r="542" spans="1:51" ht="15.7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row>
    <row r="543" spans="1:51" ht="15.7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row>
    <row r="544" spans="1:51" ht="15.7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row>
    <row r="545" spans="1:51" ht="15.7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row>
    <row r="546" spans="1:51" ht="15.7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row>
    <row r="547" spans="1:51" ht="15.7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row>
    <row r="548" spans="1:51" ht="15.7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row>
    <row r="549" spans="1:51" ht="15.7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row>
    <row r="550" spans="1:51" ht="15.7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row>
    <row r="551" spans="1:51" ht="15.7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row>
    <row r="552" spans="1:51" ht="15.7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row>
    <row r="553" spans="1:51" ht="15.7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row>
    <row r="554" spans="1:51" ht="15.7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row>
    <row r="555" spans="1:51" ht="15.7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row>
    <row r="556" spans="1:51" ht="15.7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row>
    <row r="557" spans="1:51" ht="15.7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row>
    <row r="558" spans="1:51" ht="15.7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row>
    <row r="559" spans="1:51" ht="15.7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row>
    <row r="560" spans="1:51" ht="15.7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row>
    <row r="561" spans="1:51" ht="15.7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row>
    <row r="562" spans="1:51" ht="15.7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row>
    <row r="563" spans="1:51" ht="15.7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row>
    <row r="564" spans="1:51" ht="15.7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row>
    <row r="565" spans="1:51" ht="15.7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row>
    <row r="566" spans="1:51" ht="15.7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row>
    <row r="567" spans="1:51" ht="15.7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row>
    <row r="568" spans="1:51" ht="15.7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row>
    <row r="569" spans="1:51" ht="15.7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row>
    <row r="570" spans="1:51" ht="15.7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row>
    <row r="571" spans="1:51" ht="15.7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row>
    <row r="572" spans="1:51" ht="15.7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row>
    <row r="573" spans="1:51" ht="15.7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row>
    <row r="574" spans="1:51" ht="15.7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row>
    <row r="575" spans="1:51" ht="15.7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row>
    <row r="576" spans="1:51" ht="15.7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row>
    <row r="577" spans="1:51" ht="15.7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row>
    <row r="578" spans="1:51" ht="15.7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row>
    <row r="579" spans="1:51" ht="15.7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row>
    <row r="580" spans="1:51" ht="15.7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row>
    <row r="581" spans="1:51" ht="15.7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row>
    <row r="582" spans="1:51" ht="15.7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row>
    <row r="583" spans="1:51" ht="15.7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row>
    <row r="584" spans="1:51" ht="15.7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row>
    <row r="585" spans="1:51" ht="15.7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row>
    <row r="586" spans="1:51" ht="15.7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row>
    <row r="587" spans="1:51" ht="15.7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row>
    <row r="588" spans="1:51" ht="15.7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row>
    <row r="589" spans="1:51" ht="15.7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row>
    <row r="590" spans="1:51" ht="15.7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row>
    <row r="591" spans="1:51" ht="15.7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row>
    <row r="592" spans="1:51" ht="15.7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row>
    <row r="593" spans="1:51" ht="15.7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row>
    <row r="594" spans="1:51" ht="15.7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row>
    <row r="595" spans="1:51" ht="15.7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row>
    <row r="596" spans="1:51" ht="15.7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row>
    <row r="597" spans="1:51" ht="15.7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row>
    <row r="598" spans="1:51" ht="15.7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row>
    <row r="599" spans="1:51" ht="15.7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row>
    <row r="600" spans="1:51" ht="15.7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row>
    <row r="601" spans="1:51" ht="15.7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row>
    <row r="602" spans="1:51" ht="15.7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row>
    <row r="603" spans="1:51" ht="15.7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row>
    <row r="604" spans="1:51" ht="15.7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row>
    <row r="605" spans="1:51" ht="15.7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row>
    <row r="606" spans="1:51" ht="15.7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row>
    <row r="607" spans="1:51" ht="15.7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row>
    <row r="608" spans="1:51" ht="15.7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row>
    <row r="609" spans="1:51" ht="15.7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row>
    <row r="610" spans="1:51" ht="15.7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row>
    <row r="611" spans="1:51" ht="15.7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row>
    <row r="612" spans="1:51" ht="15.7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row>
    <row r="613" spans="1:51" ht="15.7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row>
    <row r="614" spans="1:51" ht="15.7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row>
    <row r="615" spans="1:51" ht="15.7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row>
    <row r="616" spans="1:51" ht="15.7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row>
    <row r="617" spans="1:51" ht="15.7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row>
    <row r="618" spans="1:51" ht="15.7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row>
    <row r="619" spans="1:51" ht="15.7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row>
    <row r="620" spans="1:51" ht="15.7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row>
    <row r="621" spans="1:51" ht="15.7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row>
    <row r="622" spans="1:51" ht="15.7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row>
    <row r="623" spans="1:51" ht="15.7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row>
    <row r="624" spans="1:51" ht="15.7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row>
    <row r="625" spans="1:51" ht="15.7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row>
    <row r="626" spans="1:51" ht="15.7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row>
    <row r="627" spans="1:51" ht="15.7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row>
    <row r="628" spans="1:51" ht="15.7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row>
    <row r="629" spans="1:51" ht="15.7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row>
    <row r="630" spans="1:51" ht="15.7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row>
    <row r="631" spans="1:51" ht="15.7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row>
    <row r="632" spans="1:51" ht="15.7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row>
    <row r="633" spans="1:51" ht="15.7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row>
    <row r="634" spans="1:51" ht="15.7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row>
    <row r="635" spans="1:51" ht="15.7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row>
    <row r="636" spans="1:51" ht="15.7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row>
    <row r="637" spans="1:51" ht="15.7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row>
    <row r="638" spans="1:51" ht="15.7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row>
    <row r="639" spans="1:51" ht="15.7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row>
    <row r="640" spans="1:51" ht="15.7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row>
    <row r="641" spans="1:51" ht="15.7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row>
    <row r="642" spans="1:51" ht="15.7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row>
    <row r="643" spans="1:51" ht="15.7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row>
    <row r="644" spans="1:51" ht="15.7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row>
    <row r="645" spans="1:51" ht="15.7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row>
    <row r="646" spans="1:51" ht="15.7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row>
    <row r="647" spans="1:51" ht="15.7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row>
    <row r="648" spans="1:51" ht="15.7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row>
    <row r="649" spans="1:51" ht="15.7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row>
    <row r="650" spans="1:51" ht="15.7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row>
    <row r="651" spans="1:51" ht="15.7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row>
    <row r="652" spans="1:51" ht="15.7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row>
    <row r="653" spans="1:51" ht="15.7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row>
    <row r="654" spans="1:51" ht="15.7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row>
    <row r="655" spans="1:51" ht="15.7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row>
    <row r="656" spans="1:51" ht="15.7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row>
    <row r="657" spans="1:51" ht="15.7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row>
    <row r="658" spans="1:51" ht="15.7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row>
    <row r="659" spans="1:51" ht="15.7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row>
    <row r="660" spans="1:51" ht="15.7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row>
    <row r="661" spans="1:51" ht="15.7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row>
    <row r="662" spans="1:51" ht="15.7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row>
    <row r="663" spans="1:51" ht="15.7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row>
    <row r="664" spans="1:51" ht="15.7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row>
    <row r="665" spans="1:51" ht="15.7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row>
    <row r="666" spans="1:51" ht="15.7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row>
    <row r="667" spans="1:51" ht="15.7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row>
    <row r="668" spans="1:51" ht="15.7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row>
    <row r="669" spans="1:51" ht="15.7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row>
    <row r="670" spans="1:51" ht="15.7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row>
    <row r="671" spans="1:51" ht="15.7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row>
    <row r="672" spans="1:51" ht="15.7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row>
    <row r="673" spans="1:51" ht="15.7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row>
    <row r="674" spans="1:51" ht="15.7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row>
    <row r="675" spans="1:51" ht="15.7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row>
    <row r="676" spans="1:51" ht="15.7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row>
    <row r="677" spans="1:51" ht="15.7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row>
    <row r="678" spans="1:51" ht="15.7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row>
    <row r="679" spans="1:51" ht="15.7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row>
    <row r="680" spans="1:51" ht="15.7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row>
    <row r="681" spans="1:51" ht="15.7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row>
    <row r="682" spans="1:51" ht="15.7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row>
    <row r="683" spans="1:51" ht="15.7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row>
    <row r="684" spans="1:51" ht="15.7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row>
    <row r="685" spans="1:51" ht="15.7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row>
    <row r="686" spans="1:51" ht="15.7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row>
    <row r="687" spans="1:51" ht="15.7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row>
    <row r="688" spans="1:51" ht="15.7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row>
    <row r="689" spans="1:51" ht="15.7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row>
    <row r="690" spans="1:51" ht="15.7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row>
    <row r="691" spans="1:51" ht="15.7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row>
    <row r="692" spans="1:51" ht="15.7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row>
    <row r="693" spans="1:51" ht="15.7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row>
    <row r="694" spans="1:51" ht="15.7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row>
    <row r="695" spans="1:51" ht="15.7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row>
    <row r="696" spans="1:51" ht="15.7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row>
    <row r="697" spans="1:51" ht="15.7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row>
    <row r="698" spans="1:51" ht="15.7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row>
    <row r="699" spans="1:51" ht="15.7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row>
    <row r="700" spans="1:51" ht="15.7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row>
    <row r="701" spans="1:51" ht="15.7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row>
    <row r="702" spans="1:51" ht="15.7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row>
    <row r="703" spans="1:51" ht="15.7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row>
    <row r="704" spans="1:51" ht="15.7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row>
    <row r="705" spans="1:51" ht="15.7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row>
    <row r="706" spans="1:51" ht="15.7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row>
    <row r="707" spans="1:51" ht="15.7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row>
    <row r="708" spans="1:51" ht="15.7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row>
    <row r="709" spans="1:51" ht="15.7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row>
    <row r="710" spans="1:51" ht="15.7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row>
    <row r="711" spans="1:51" ht="15.7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row>
    <row r="712" spans="1:51" ht="15.7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row>
    <row r="713" spans="1:51" ht="15.7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row>
    <row r="714" spans="1:51" ht="15.7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row>
    <row r="715" spans="1:51" ht="15.7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row>
    <row r="716" spans="1:51" ht="15.7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row>
    <row r="717" spans="1:51" ht="15.7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row>
    <row r="718" spans="1:51" ht="15.7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row>
    <row r="719" spans="1:51" ht="15.7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row>
    <row r="720" spans="1:51" ht="15.7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row>
    <row r="721" spans="1:51" ht="15.7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row>
    <row r="722" spans="1:51" ht="15.7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row>
    <row r="723" spans="1:51" ht="15.7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row>
    <row r="724" spans="1:51" ht="15.7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row>
    <row r="725" spans="1:51" ht="15.7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row>
    <row r="726" spans="1:51" ht="15.7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row>
    <row r="727" spans="1:51" ht="15.7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row>
    <row r="728" spans="1:51" ht="15.7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row>
    <row r="729" spans="1:51" ht="15.7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row>
    <row r="730" spans="1:51" ht="15.7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row>
    <row r="731" spans="1:51" ht="15.7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row>
    <row r="732" spans="1:51" ht="15.7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row>
    <row r="733" spans="1:51" ht="15.7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row>
    <row r="734" spans="1:51" ht="15.7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row>
    <row r="735" spans="1:51" ht="15.7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row>
    <row r="736" spans="1:51" ht="15.7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row>
    <row r="737" spans="1:51" ht="15.7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row>
    <row r="738" spans="1:51" ht="15.7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row>
    <row r="739" spans="1:51" ht="15.7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row>
    <row r="740" spans="1:51" ht="15.7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row>
    <row r="741" spans="1:51" ht="15.7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row>
    <row r="742" spans="1:51" ht="15.7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row>
    <row r="743" spans="1:51" ht="15.7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row>
    <row r="744" spans="1:51" ht="15.7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row>
    <row r="745" spans="1:51" ht="15.7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row>
    <row r="746" spans="1:51" ht="15.7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row>
    <row r="747" spans="1:51" ht="15.7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row>
    <row r="748" spans="1:51" ht="15.7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row>
    <row r="749" spans="1:51" ht="15.7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row>
    <row r="750" spans="1:51" ht="15.7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row>
    <row r="751" spans="1:51" ht="15.7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row>
    <row r="752" spans="1:51" ht="15.7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row>
    <row r="753" spans="1:51" ht="15.7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row>
    <row r="754" spans="1:51" ht="15.7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row>
    <row r="755" spans="1:51" ht="15.7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row>
    <row r="756" spans="1:51" ht="15.7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row>
    <row r="757" spans="1:51" ht="15.7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row>
    <row r="758" spans="1:51" ht="15.7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row>
    <row r="759" spans="1:51" ht="15.7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row>
    <row r="760" spans="1:51" ht="15.7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row>
    <row r="761" spans="1:51" ht="15.7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row>
    <row r="762" spans="1:51" ht="15.7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row>
    <row r="763" spans="1:51" ht="15.7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row>
    <row r="764" spans="1:51" ht="15.7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row>
    <row r="765" spans="1:51" ht="15.7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row>
    <row r="766" spans="1:51" ht="15.7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row>
    <row r="767" spans="1:51" ht="15.7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row>
    <row r="768" spans="1:51" ht="15.7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row>
    <row r="769" spans="1:51" ht="15.7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row>
    <row r="770" spans="1:51" ht="15.7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row>
    <row r="771" spans="1:51" ht="15.7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row>
    <row r="772" spans="1:51" ht="15.7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row>
    <row r="773" spans="1:51" ht="15.7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row>
    <row r="774" spans="1:51" ht="15.7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row>
    <row r="775" spans="1:51" ht="15.7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row>
    <row r="776" spans="1:51" ht="15.7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row>
    <row r="777" spans="1:51" ht="15.7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row>
    <row r="778" spans="1:51" ht="15.7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row>
    <row r="779" spans="1:51" ht="15.7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row>
    <row r="780" spans="1:51" ht="15.7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row>
    <row r="781" spans="1:51" ht="15.7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row>
    <row r="782" spans="1:51" ht="15.7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row>
    <row r="783" spans="1:51" ht="15.7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row>
    <row r="784" spans="1:51" ht="15.7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row>
    <row r="785" spans="1:51" ht="15.7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row>
    <row r="786" spans="1:51" ht="15.7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row>
    <row r="787" spans="1:51" ht="15.7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row>
    <row r="788" spans="1:51" ht="15.7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row>
    <row r="789" spans="1:51" ht="15.7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row>
    <row r="790" spans="1:51" ht="15.7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row>
    <row r="791" spans="1:51" ht="15.7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row>
    <row r="792" spans="1:51" ht="15.7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row>
    <row r="793" spans="1:51" ht="15.7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row>
    <row r="794" spans="1:51" ht="15.7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row>
    <row r="795" spans="1:51" ht="15.7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row>
    <row r="796" spans="1:51" ht="15.7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row>
    <row r="797" spans="1:51" ht="15.7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row>
    <row r="798" spans="1:51" ht="15.7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row>
    <row r="799" spans="1:51" ht="15.7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row>
    <row r="800" spans="1:51" ht="15.7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row>
    <row r="801" spans="1:51" ht="15.7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row>
    <row r="802" spans="1:51" ht="15.7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row>
    <row r="803" spans="1:51" ht="15.7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row>
    <row r="804" spans="1:51" ht="15.7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row>
    <row r="805" spans="1:51" ht="15.7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row>
    <row r="806" spans="1:51" ht="15.7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row>
    <row r="807" spans="1:51" ht="15.7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row>
    <row r="808" spans="1:51" ht="15.7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row>
    <row r="809" spans="1:51" ht="15.7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row>
    <row r="810" spans="1:51" ht="15.7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row>
    <row r="811" spans="1:51" ht="15.7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row>
    <row r="812" spans="1:51" ht="15.7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row>
    <row r="813" spans="1:51" ht="15.7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row>
    <row r="814" spans="1:51" ht="15.7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row>
    <row r="815" spans="1:51" ht="15.7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row>
    <row r="816" spans="1:51" ht="15.7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row>
    <row r="817" spans="1:51" ht="15.7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row>
    <row r="818" spans="1:51" ht="15.7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row>
    <row r="819" spans="1:51" ht="15.7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row>
    <row r="820" spans="1:51" ht="15.7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row>
    <row r="821" spans="1:51" ht="15.7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row>
    <row r="822" spans="1:51" ht="15.7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row>
    <row r="823" spans="1:51" ht="15.7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row>
    <row r="824" spans="1:51" ht="15.7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row>
    <row r="825" spans="1:51" ht="15.7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row>
    <row r="826" spans="1:51" ht="15.7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row>
    <row r="827" spans="1:51" ht="15.7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row>
    <row r="828" spans="1:51" ht="15.7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row>
    <row r="829" spans="1:51" ht="15.7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row>
    <row r="830" spans="1:51" ht="15.7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row>
    <row r="831" spans="1:51" ht="15.7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row>
    <row r="832" spans="1:51" ht="15.7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row>
    <row r="833" spans="1:51" ht="15.7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row>
    <row r="834" spans="1:51" ht="15.7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row>
    <row r="835" spans="1:51" ht="15.7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row>
    <row r="836" spans="1:51" ht="15.7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row>
    <row r="837" spans="1:51" ht="15.7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row>
    <row r="838" spans="1:51" ht="15.7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row>
    <row r="839" spans="1:51" ht="15.7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row>
    <row r="840" spans="1:51" ht="15.7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row>
    <row r="841" spans="1:51" ht="15.7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row>
    <row r="842" spans="1:51" ht="15.7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row>
    <row r="843" spans="1:51" ht="15.7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row>
    <row r="844" spans="1:51" ht="15.7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row>
    <row r="845" spans="1:51" ht="15.7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row>
    <row r="846" spans="1:51" ht="15.7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row>
    <row r="847" spans="1:51" ht="15.7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row>
    <row r="848" spans="1:51" ht="15.7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row>
    <row r="849" spans="1:51" ht="15.7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row>
    <row r="850" spans="1:51" ht="15.7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row>
    <row r="851" spans="1:51" ht="15.7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row>
    <row r="852" spans="1:51" ht="15.7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row>
    <row r="853" spans="1:51" ht="15.7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row>
    <row r="854" spans="1:51" ht="15.7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row>
    <row r="855" spans="1:51" ht="15.7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row>
    <row r="856" spans="1:51" ht="15.7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row>
    <row r="857" spans="1:51" ht="15.7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row>
    <row r="858" spans="1:51" ht="15.7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row>
    <row r="859" spans="1:51" ht="15.7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row>
    <row r="860" spans="1:51" ht="15.7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row>
    <row r="861" spans="1:51" ht="15.7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row>
    <row r="862" spans="1:51" ht="15.7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row>
    <row r="863" spans="1:51" ht="15.7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row>
    <row r="864" spans="1:51" ht="15.7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row>
    <row r="865" spans="1:51" ht="15.7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row>
    <row r="866" spans="1:51" ht="15.7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row>
    <row r="867" spans="1:51" ht="15.7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row>
    <row r="868" spans="1:51" ht="15.7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row>
    <row r="869" spans="1:51" ht="15.7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row>
    <row r="870" spans="1:51" ht="15.7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row>
    <row r="871" spans="1:51" ht="15.7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row>
    <row r="872" spans="1:51" ht="15.7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row>
    <row r="873" spans="1:51" ht="15.7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row>
    <row r="874" spans="1:51" ht="15.7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row>
    <row r="875" spans="1:51" ht="15.7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row>
    <row r="876" spans="1:51" ht="15.7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row>
    <row r="877" spans="1:51" ht="15.7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row>
    <row r="878" spans="1:51" ht="15.7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row>
    <row r="879" spans="1:51" ht="15.7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row>
    <row r="880" spans="1:51" ht="15.7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row>
    <row r="881" spans="1:51" ht="15.7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row>
    <row r="882" spans="1:51" ht="15.7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row>
    <row r="883" spans="1:51" ht="15.7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row>
    <row r="884" spans="1:51" ht="15.7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row>
    <row r="885" spans="1:51" ht="15.7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row>
    <row r="886" spans="1:51" ht="15.7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row>
    <row r="887" spans="1:51" ht="15.7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row>
    <row r="888" spans="1:51" ht="15.7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row>
    <row r="889" spans="1:51" ht="15.7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row>
    <row r="890" spans="1:51" ht="15.7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row>
    <row r="891" spans="1:51" ht="15.7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row>
    <row r="892" spans="1:51" ht="15.7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row>
    <row r="893" spans="1:51" ht="15.7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row>
    <row r="894" spans="1:51" ht="15.7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row>
    <row r="895" spans="1:51" ht="15.7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row>
    <row r="896" spans="1:51" ht="15.7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row>
    <row r="897" spans="1:51" ht="15.7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row>
    <row r="898" spans="1:51" ht="15.7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row>
    <row r="899" spans="1:51" ht="15.7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row>
    <row r="900" spans="1:51" ht="15.7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row>
    <row r="901" spans="1:51" ht="15.7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row>
    <row r="902" spans="1:51" ht="15.7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row>
    <row r="903" spans="1:51" ht="15.7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row>
    <row r="904" spans="1:51" ht="15.7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row>
    <row r="905" spans="1:51" ht="15.7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row>
    <row r="906" spans="1:51" ht="15.7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row>
    <row r="907" spans="1:51" ht="15.7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row>
    <row r="908" spans="1:51" ht="15.7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row>
    <row r="909" spans="1:51" ht="15.7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row>
    <row r="910" spans="1:51" ht="15.7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row>
    <row r="911" spans="1:51" ht="15.7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row>
    <row r="912" spans="1:51" ht="15.7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row>
    <row r="913" spans="1:51" ht="15.7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row>
    <row r="914" spans="1:51" ht="15.7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row>
    <row r="915" spans="1:51" ht="15.7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row>
    <row r="916" spans="1:51" ht="15.7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row>
    <row r="917" spans="1:51" ht="15.7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row>
    <row r="918" spans="1:51" ht="15.7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row>
    <row r="919" spans="1:51" ht="15.7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row>
    <row r="920" spans="1:51" ht="15.7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row>
    <row r="921" spans="1:51" ht="15.7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row>
    <row r="922" spans="1:51" ht="15.7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row>
    <row r="923" spans="1:51" ht="15.7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row>
    <row r="924" spans="1:51" ht="15.7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row>
    <row r="925" spans="1:51" ht="15.7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row>
    <row r="926" spans="1:51" ht="15.7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row>
    <row r="927" spans="1:51" ht="15.7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row>
    <row r="928" spans="1:51" ht="15.7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row>
    <row r="929" spans="1:51" ht="15.7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row>
    <row r="930" spans="1:51" ht="15.7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row>
    <row r="931" spans="1:51" ht="15.7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row>
    <row r="932" spans="1:51" ht="15.7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row>
    <row r="933" spans="1:51" ht="15.7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row>
    <row r="934" spans="1:51" ht="15.7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row>
    <row r="935" spans="1:51" ht="15.7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row>
    <row r="936" spans="1:51" ht="15.7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row>
    <row r="937" spans="1:51" ht="15.7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row>
    <row r="938" spans="1:51" ht="15.7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row>
    <row r="939" spans="1:51" ht="15.7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row>
    <row r="940" spans="1:51" ht="15.7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row>
    <row r="941" spans="1:51" ht="15.7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row>
    <row r="942" spans="1:51" ht="15.7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row>
    <row r="943" spans="1:51" ht="15.7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row>
    <row r="944" spans="1:51" ht="15.7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row>
    <row r="945" spans="1:51" ht="15.7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row>
    <row r="946" spans="1:51" ht="15.7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row>
    <row r="947" spans="1:51" ht="15.7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row>
    <row r="948" spans="1:51" ht="15.7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row>
    <row r="949" spans="1:51" ht="15.7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row>
    <row r="950" spans="1:51" ht="15.7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row>
    <row r="951" spans="1:51" ht="15.7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row>
    <row r="952" spans="1:51" ht="15.7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row>
    <row r="953" spans="1:51" ht="15.7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row>
    <row r="954" spans="1:51" ht="15.7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row>
    <row r="955" spans="1:51" ht="15.7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row>
    <row r="956" spans="1:51" ht="15.7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row>
    <row r="957" spans="1:51" ht="15.7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row>
    <row r="958" spans="1:51" ht="15.7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row>
    <row r="959" spans="1:51" ht="15.7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row>
    <row r="960" spans="1:51" ht="15.7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row>
    <row r="961" spans="1:51" ht="15.7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row>
    <row r="962" spans="1:51" ht="15.7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row>
    <row r="963" spans="1:51" ht="15.7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row>
    <row r="964" spans="1:51" ht="15.7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row>
    <row r="965" spans="1:51" ht="15.7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row>
    <row r="966" spans="1:51" ht="15.7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row>
    <row r="967" spans="1:51" ht="15.7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row>
    <row r="968" spans="1:51" ht="15.7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row>
    <row r="969" spans="1:51" ht="15.7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row>
    <row r="970" spans="1:51" ht="15.7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row>
    <row r="971" spans="1:51" ht="15.7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row>
    <row r="972" spans="1:51" ht="15.7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row>
    <row r="973" spans="1:51" ht="15.7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row>
    <row r="974" spans="1:51" ht="15.7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row>
    <row r="975" spans="1:51" ht="15.7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row>
    <row r="976" spans="1:51" ht="15.7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row>
    <row r="977" spans="1:51" ht="15.7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row>
    <row r="978" spans="1:51" ht="15.7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row>
    <row r="979" spans="1:51" ht="15.7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row>
    <row r="980" spans="1:51" ht="15.7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row>
    <row r="981" spans="1:51" ht="15.7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row>
    <row r="982" spans="1:51" ht="15.7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row>
    <row r="983" spans="1:51" ht="15.7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row>
    <row r="984" spans="1:51" ht="15.7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row>
    <row r="985" spans="1:51" ht="15.7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row>
    <row r="986" spans="1:51" ht="15.7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row>
    <row r="987" spans="1:51" ht="15.7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row>
    <row r="988" spans="1:51" ht="15.7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row>
    <row r="989" spans="1:51" ht="15.7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row>
    <row r="990" spans="1:51" ht="15.7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row>
    <row r="991" spans="1:51" ht="15.7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row>
    <row r="992" spans="1:51" ht="15.7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row>
    <row r="993" spans="1:51" ht="15.7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row>
    <row r="994" spans="1:51" ht="15.7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row>
    <row r="995" spans="1:51" ht="15.7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row>
    <row r="996" spans="1:51" ht="15.7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row>
    <row r="997" spans="1:51" ht="15.7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row>
    <row r="998" spans="1:51" ht="15.7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row>
    <row r="999" spans="1:51" ht="15.7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row>
    <row r="1000" spans="1:51" ht="15.7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row>
  </sheetData>
  <hyperlinks>
    <hyperlink ref="A12" r:id="rId1" xr:uid="{00000000-0004-0000-0000-000000000000}"/>
    <hyperlink ref="A15" r:id="rId2" xr:uid="{00000000-0004-0000-0000-000001000000}"/>
    <hyperlink ref="A3" r:id="rId3" xr:uid="{00000000-0004-0000-0000-000002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Y1000"/>
  <sheetViews>
    <sheetView workbookViewId="0"/>
  </sheetViews>
  <sheetFormatPr defaultColWidth="11.5703125" defaultRowHeight="15" x14ac:dyDescent="0.25"/>
  <cols>
    <col min="1" max="1" width="10.7109375" customWidth="1"/>
    <col min="2" max="51" width="15.7109375" customWidth="1"/>
  </cols>
  <sheetData>
    <row r="1" spans="1:51" ht="18" x14ac:dyDescent="0.25">
      <c r="A1" s="18" t="s">
        <v>661</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75" x14ac:dyDescent="0.25">
      <c r="A2" s="1" t="s">
        <v>30</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row>
    <row r="3" spans="1:51" ht="15.75" x14ac:dyDescent="0.25">
      <c r="A3" s="1" t="s">
        <v>38</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row>
    <row r="4" spans="1:51" ht="15.75" x14ac:dyDescent="0.25">
      <c r="A4" s="19" t="s">
        <v>39</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row>
    <row r="5" spans="1:51" ht="120.75" x14ac:dyDescent="0.25">
      <c r="A5" s="21" t="s">
        <v>575</v>
      </c>
      <c r="B5" s="21" t="s">
        <v>40</v>
      </c>
      <c r="C5" s="21" t="s">
        <v>596</v>
      </c>
      <c r="D5" s="21" t="s">
        <v>597</v>
      </c>
      <c r="E5" s="21" t="s">
        <v>598</v>
      </c>
      <c r="F5" s="21" t="s">
        <v>599</v>
      </c>
      <c r="G5" s="21" t="s">
        <v>600</v>
      </c>
      <c r="H5" s="21" t="s">
        <v>601</v>
      </c>
      <c r="I5" s="21" t="s">
        <v>602</v>
      </c>
      <c r="J5" s="21" t="s">
        <v>603</v>
      </c>
      <c r="K5" s="21" t="s">
        <v>604</v>
      </c>
      <c r="L5" s="21" t="s">
        <v>605</v>
      </c>
      <c r="M5" s="21" t="s">
        <v>606</v>
      </c>
      <c r="N5" s="21" t="s">
        <v>607</v>
      </c>
      <c r="O5" s="21" t="s">
        <v>608</v>
      </c>
      <c r="P5" s="21" t="s">
        <v>609</v>
      </c>
      <c r="Q5" s="21" t="s">
        <v>610</v>
      </c>
      <c r="R5" s="21" t="s">
        <v>611</v>
      </c>
      <c r="S5" s="21" t="s">
        <v>612</v>
      </c>
      <c r="T5" s="21" t="s">
        <v>613</v>
      </c>
      <c r="U5" s="21" t="s">
        <v>614</v>
      </c>
      <c r="V5" s="21" t="s">
        <v>615</v>
      </c>
      <c r="W5" s="21" t="s">
        <v>616</v>
      </c>
      <c r="X5" s="21" t="s">
        <v>617</v>
      </c>
      <c r="Y5" s="21" t="s">
        <v>618</v>
      </c>
      <c r="Z5" s="21" t="s">
        <v>619</v>
      </c>
      <c r="AA5" s="21" t="s">
        <v>620</v>
      </c>
      <c r="AB5" s="21" t="s">
        <v>621</v>
      </c>
      <c r="AC5" s="21" t="s">
        <v>622</v>
      </c>
      <c r="AD5" s="21" t="s">
        <v>623</v>
      </c>
      <c r="AE5" s="21" t="s">
        <v>624</v>
      </c>
      <c r="AF5" s="21" t="s">
        <v>625</v>
      </c>
      <c r="AG5" s="21" t="s">
        <v>626</v>
      </c>
      <c r="AH5" s="21" t="s">
        <v>627</v>
      </c>
      <c r="AI5" s="21" t="s">
        <v>628</v>
      </c>
      <c r="AJ5" s="21" t="s">
        <v>629</v>
      </c>
      <c r="AK5" s="21" t="s">
        <v>630</v>
      </c>
      <c r="AL5" s="21" t="s">
        <v>631</v>
      </c>
      <c r="AM5" s="21" t="s">
        <v>632</v>
      </c>
      <c r="AN5" s="21" t="s">
        <v>633</v>
      </c>
      <c r="AO5" s="21" t="s">
        <v>634</v>
      </c>
      <c r="AP5" s="21" t="s">
        <v>635</v>
      </c>
      <c r="AQ5" s="21" t="s">
        <v>636</v>
      </c>
      <c r="AR5" s="21" t="s">
        <v>637</v>
      </c>
      <c r="AS5" s="21" t="s">
        <v>638</v>
      </c>
      <c r="AT5" s="21" t="s">
        <v>639</v>
      </c>
      <c r="AU5" s="21" t="s">
        <v>640</v>
      </c>
      <c r="AV5" s="21" t="s">
        <v>641</v>
      </c>
      <c r="AW5" s="21" t="s">
        <v>642</v>
      </c>
      <c r="AX5" s="21" t="s">
        <v>643</v>
      </c>
      <c r="AY5" s="21" t="s">
        <v>52</v>
      </c>
    </row>
    <row r="6" spans="1:51" ht="15.75" x14ac:dyDescent="0.25">
      <c r="A6" s="1">
        <v>5</v>
      </c>
      <c r="B6" s="1" t="s">
        <v>78</v>
      </c>
      <c r="C6" s="1"/>
      <c r="D6" s="1"/>
      <c r="E6" s="1"/>
      <c r="F6" s="1">
        <v>1883158.4</v>
      </c>
      <c r="G6" s="1">
        <v>1081359.3999999999</v>
      </c>
      <c r="H6" s="1">
        <v>801797.2</v>
      </c>
      <c r="I6" s="1">
        <v>747434.4</v>
      </c>
      <c r="J6" s="1">
        <v>493599</v>
      </c>
      <c r="K6" s="1">
        <v>253835.2</v>
      </c>
      <c r="L6" s="1">
        <v>528289.4</v>
      </c>
      <c r="M6" s="1">
        <v>447205.4</v>
      </c>
      <c r="N6" s="1">
        <v>81084</v>
      </c>
      <c r="O6" s="1">
        <v>152125</v>
      </c>
      <c r="P6" s="1">
        <v>67020</v>
      </c>
      <c r="Q6" s="1">
        <v>974635</v>
      </c>
      <c r="R6" s="1">
        <v>505150.2</v>
      </c>
      <c r="S6" s="1">
        <v>469484</v>
      </c>
      <c r="T6" s="1">
        <v>163707.79999999999</v>
      </c>
      <c r="U6" s="1">
        <v>139700.4</v>
      </c>
      <c r="V6" s="1">
        <v>24008</v>
      </c>
      <c r="W6" s="1">
        <v>267774.40000000002</v>
      </c>
      <c r="X6" s="1">
        <v>163991</v>
      </c>
      <c r="Y6" s="1">
        <v>103783</v>
      </c>
      <c r="Z6" s="1">
        <v>11750</v>
      </c>
      <c r="AA6" s="1">
        <v>211825.4</v>
      </c>
      <c r="AB6" s="1">
        <v>138123.79999999999</v>
      </c>
      <c r="AC6" s="1">
        <v>73701</v>
      </c>
      <c r="AD6" s="1">
        <v>44199</v>
      </c>
      <c r="AE6" s="1">
        <v>261453.6</v>
      </c>
      <c r="AF6" s="1">
        <v>116155.2</v>
      </c>
      <c r="AG6" s="1">
        <v>145298</v>
      </c>
      <c r="AH6" s="1">
        <v>109325.2</v>
      </c>
      <c r="AI6" s="1">
        <v>78122.2</v>
      </c>
      <c r="AJ6" s="1">
        <v>54441.2</v>
      </c>
      <c r="AK6" s="1">
        <v>19565</v>
      </c>
      <c r="AL6" s="1">
        <v>281699.20000000001</v>
      </c>
      <c r="AM6" s="1">
        <v>85304</v>
      </c>
      <c r="AN6" s="1">
        <v>196395</v>
      </c>
      <c r="AO6" s="1">
        <v>26732</v>
      </c>
      <c r="AP6" s="1">
        <v>44911</v>
      </c>
      <c r="AQ6" s="1">
        <v>32007</v>
      </c>
      <c r="AR6" s="1">
        <v>47062</v>
      </c>
      <c r="AS6" s="1">
        <v>130987.2</v>
      </c>
      <c r="AT6" s="1">
        <v>161089</v>
      </c>
      <c r="AU6" s="1">
        <v>82610.2</v>
      </c>
      <c r="AV6" s="1">
        <v>78478</v>
      </c>
      <c r="AW6" s="1">
        <v>112772</v>
      </c>
      <c r="AX6" s="1">
        <v>48317</v>
      </c>
      <c r="AY6" s="1"/>
    </row>
    <row r="7" spans="1:51" ht="15.75" x14ac:dyDescent="0.25">
      <c r="A7" s="1">
        <v>4</v>
      </c>
      <c r="B7" s="1" t="s">
        <v>79</v>
      </c>
      <c r="C7" s="1"/>
      <c r="D7" s="1"/>
      <c r="E7" s="1"/>
      <c r="F7" s="1">
        <v>1819794.5</v>
      </c>
      <c r="G7" s="1">
        <v>1039048.5</v>
      </c>
      <c r="H7" s="1">
        <v>780747</v>
      </c>
      <c r="I7" s="1">
        <v>773160</v>
      </c>
      <c r="J7" s="1">
        <v>509054.75</v>
      </c>
      <c r="K7" s="1">
        <v>264107</v>
      </c>
      <c r="L7" s="1">
        <v>546046</v>
      </c>
      <c r="M7" s="1">
        <v>461240.5</v>
      </c>
      <c r="N7" s="1">
        <v>84807.25</v>
      </c>
      <c r="O7" s="1">
        <v>156646</v>
      </c>
      <c r="P7" s="1">
        <v>70468</v>
      </c>
      <c r="Q7" s="1">
        <v>898116</v>
      </c>
      <c r="R7" s="1">
        <v>457135.75</v>
      </c>
      <c r="S7" s="1">
        <v>440978.75</v>
      </c>
      <c r="T7" s="1">
        <v>152656.5</v>
      </c>
      <c r="U7" s="1">
        <v>128001</v>
      </c>
      <c r="V7" s="1">
        <v>24655</v>
      </c>
      <c r="W7" s="1">
        <v>223836.75</v>
      </c>
      <c r="X7" s="1">
        <v>140728.75</v>
      </c>
      <c r="Y7" s="1">
        <v>83108</v>
      </c>
      <c r="Z7" s="1">
        <v>10206</v>
      </c>
      <c r="AA7" s="1">
        <v>179836.75</v>
      </c>
      <c r="AB7" s="1">
        <v>121035.5</v>
      </c>
      <c r="AC7" s="1">
        <v>58802</v>
      </c>
      <c r="AD7" s="1">
        <v>33794</v>
      </c>
      <c r="AE7" s="1">
        <v>246501.75</v>
      </c>
      <c r="AF7" s="1">
        <v>105738</v>
      </c>
      <c r="AG7" s="1">
        <v>140764</v>
      </c>
      <c r="AH7" s="1">
        <v>100309</v>
      </c>
      <c r="AI7" s="1">
        <v>70659.75</v>
      </c>
      <c r="AJ7" s="1">
        <v>57787</v>
      </c>
      <c r="AK7" s="1">
        <v>17746</v>
      </c>
      <c r="AL7" s="1">
        <v>275121</v>
      </c>
      <c r="AM7" s="1">
        <v>82669</v>
      </c>
      <c r="AN7" s="1">
        <v>192452.25</v>
      </c>
      <c r="AO7" s="1">
        <v>27707</v>
      </c>
      <c r="AP7" s="1">
        <v>46653</v>
      </c>
      <c r="AQ7" s="1">
        <v>29144</v>
      </c>
      <c r="AR7" s="1">
        <v>46934</v>
      </c>
      <c r="AS7" s="1">
        <v>124683</v>
      </c>
      <c r="AT7" s="1">
        <v>148518.5</v>
      </c>
      <c r="AU7" s="1">
        <v>72858</v>
      </c>
      <c r="AV7" s="1">
        <v>75661.25</v>
      </c>
      <c r="AW7" s="1">
        <v>99655.5</v>
      </c>
      <c r="AX7" s="1">
        <v>48863</v>
      </c>
      <c r="AY7" s="1"/>
    </row>
    <row r="8" spans="1:51" ht="15.75" x14ac:dyDescent="0.25">
      <c r="A8" s="1">
        <v>5</v>
      </c>
      <c r="B8" s="1" t="s">
        <v>80</v>
      </c>
      <c r="C8" s="1"/>
      <c r="D8" s="1"/>
      <c r="E8" s="1"/>
      <c r="F8" s="1">
        <v>1912579.8</v>
      </c>
      <c r="G8" s="1">
        <v>1103558.8</v>
      </c>
      <c r="H8" s="1">
        <v>809024</v>
      </c>
      <c r="I8" s="1">
        <v>797102.2</v>
      </c>
      <c r="J8" s="1">
        <v>528499.6</v>
      </c>
      <c r="K8" s="1">
        <v>268605</v>
      </c>
      <c r="L8" s="1">
        <v>565501.19999999995</v>
      </c>
      <c r="M8" s="1">
        <v>478944.2</v>
      </c>
      <c r="N8" s="1">
        <v>86558.8</v>
      </c>
      <c r="O8" s="1">
        <v>157972</v>
      </c>
      <c r="P8" s="1">
        <v>73629</v>
      </c>
      <c r="Q8" s="1">
        <v>962839.2</v>
      </c>
      <c r="R8" s="1">
        <v>500634.2</v>
      </c>
      <c r="S8" s="1">
        <v>462206.2</v>
      </c>
      <c r="T8" s="1">
        <v>169439.4</v>
      </c>
      <c r="U8" s="1">
        <v>143478.79999999999</v>
      </c>
      <c r="V8" s="1">
        <v>25961</v>
      </c>
      <c r="W8" s="1">
        <v>251438</v>
      </c>
      <c r="X8" s="1">
        <v>160452</v>
      </c>
      <c r="Y8" s="1">
        <v>90986</v>
      </c>
      <c r="Z8" s="1">
        <v>9969</v>
      </c>
      <c r="AA8" s="1">
        <v>198024</v>
      </c>
      <c r="AB8" s="1">
        <v>136685.79999999999</v>
      </c>
      <c r="AC8" s="1">
        <v>61338</v>
      </c>
      <c r="AD8" s="1">
        <v>43445</v>
      </c>
      <c r="AE8" s="1">
        <v>249614</v>
      </c>
      <c r="AF8" s="1">
        <v>109168</v>
      </c>
      <c r="AG8" s="1">
        <v>140446</v>
      </c>
      <c r="AH8" s="1">
        <v>98453</v>
      </c>
      <c r="AI8" s="1">
        <v>70117</v>
      </c>
      <c r="AJ8" s="1">
        <v>63174</v>
      </c>
      <c r="AK8" s="1">
        <v>17870</v>
      </c>
      <c r="AL8" s="1">
        <v>292347.8</v>
      </c>
      <c r="AM8" s="1">
        <v>87535.2</v>
      </c>
      <c r="AN8" s="1">
        <v>204812.79999999999</v>
      </c>
      <c r="AO8" s="1">
        <v>28378</v>
      </c>
      <c r="AP8" s="1">
        <v>48385</v>
      </c>
      <c r="AQ8" s="1">
        <v>28247</v>
      </c>
      <c r="AR8" s="1">
        <v>48961</v>
      </c>
      <c r="AS8" s="1">
        <v>138376.79999999999</v>
      </c>
      <c r="AT8" s="1">
        <v>152638.39999999999</v>
      </c>
      <c r="AU8" s="1">
        <v>74425</v>
      </c>
      <c r="AV8" s="1">
        <v>78212.800000000003</v>
      </c>
      <c r="AW8" s="1">
        <v>103094.39999999999</v>
      </c>
      <c r="AX8" s="1">
        <v>49544</v>
      </c>
      <c r="AY8" s="1"/>
    </row>
    <row r="9" spans="1:51" ht="15.75" x14ac:dyDescent="0.25">
      <c r="A9" s="1">
        <v>4</v>
      </c>
      <c r="B9" s="1" t="s">
        <v>81</v>
      </c>
      <c r="C9" s="1"/>
      <c r="D9" s="1"/>
      <c r="E9" s="1"/>
      <c r="F9" s="1">
        <v>1974415.25</v>
      </c>
      <c r="G9" s="1">
        <v>1133434.25</v>
      </c>
      <c r="H9" s="1">
        <v>840983</v>
      </c>
      <c r="I9" s="1">
        <v>809330.75</v>
      </c>
      <c r="J9" s="1">
        <v>535821</v>
      </c>
      <c r="K9" s="1">
        <v>273511</v>
      </c>
      <c r="L9" s="1">
        <v>572656.75</v>
      </c>
      <c r="M9" s="1">
        <v>485313.75</v>
      </c>
      <c r="N9" s="1">
        <v>87343</v>
      </c>
      <c r="O9" s="1">
        <v>162496</v>
      </c>
      <c r="P9" s="1">
        <v>74178</v>
      </c>
      <c r="Q9" s="1">
        <v>1005872</v>
      </c>
      <c r="R9" s="1">
        <v>520557.25</v>
      </c>
      <c r="S9" s="1">
        <v>485315</v>
      </c>
      <c r="T9" s="1">
        <v>170540</v>
      </c>
      <c r="U9" s="1">
        <v>144660.5</v>
      </c>
      <c r="V9" s="1">
        <v>25879</v>
      </c>
      <c r="W9" s="1">
        <v>275974.75</v>
      </c>
      <c r="X9" s="1">
        <v>172415</v>
      </c>
      <c r="Y9" s="1">
        <v>103560</v>
      </c>
      <c r="Z9" s="1">
        <v>10755</v>
      </c>
      <c r="AA9" s="1">
        <v>214485.75</v>
      </c>
      <c r="AB9" s="1">
        <v>145106.75</v>
      </c>
      <c r="AC9" s="1">
        <v>69379</v>
      </c>
      <c r="AD9" s="1">
        <v>50734</v>
      </c>
      <c r="AE9" s="1">
        <v>260086</v>
      </c>
      <c r="AF9" s="1">
        <v>114300</v>
      </c>
      <c r="AG9" s="1">
        <v>145786</v>
      </c>
      <c r="AH9" s="1">
        <v>104300</v>
      </c>
      <c r="AI9" s="1">
        <v>71099</v>
      </c>
      <c r="AJ9" s="1">
        <v>66784</v>
      </c>
      <c r="AK9" s="1">
        <v>17903</v>
      </c>
      <c r="AL9" s="1">
        <v>299271.25</v>
      </c>
      <c r="AM9" s="1">
        <v>89181</v>
      </c>
      <c r="AN9" s="1">
        <v>210090</v>
      </c>
      <c r="AO9" s="1">
        <v>28579</v>
      </c>
      <c r="AP9" s="1">
        <v>47051</v>
      </c>
      <c r="AQ9" s="1">
        <v>30257</v>
      </c>
      <c r="AR9" s="1">
        <v>49129</v>
      </c>
      <c r="AS9" s="1">
        <v>144255.25</v>
      </c>
      <c r="AT9" s="1">
        <v>159212.5</v>
      </c>
      <c r="AU9" s="1">
        <v>77056</v>
      </c>
      <c r="AV9" s="1">
        <v>82157</v>
      </c>
      <c r="AW9" s="1">
        <v>107460.5</v>
      </c>
      <c r="AX9" s="1">
        <v>51752</v>
      </c>
      <c r="AY9" s="1"/>
    </row>
    <row r="10" spans="1:51" ht="15.75" x14ac:dyDescent="0.25">
      <c r="A10" s="1">
        <v>4</v>
      </c>
      <c r="B10" s="1" t="s">
        <v>82</v>
      </c>
      <c r="C10" s="1"/>
      <c r="D10" s="1"/>
      <c r="E10" s="1"/>
      <c r="F10" s="1">
        <v>1948918</v>
      </c>
      <c r="G10" s="1">
        <v>1117892</v>
      </c>
      <c r="H10" s="1">
        <v>831024.5</v>
      </c>
      <c r="I10" s="1">
        <v>800194.5</v>
      </c>
      <c r="J10" s="1">
        <v>526687.5</v>
      </c>
      <c r="K10" s="1">
        <v>273506</v>
      </c>
      <c r="L10" s="1">
        <v>564319.5</v>
      </c>
      <c r="M10" s="1">
        <v>476026.5</v>
      </c>
      <c r="N10" s="1">
        <v>88291</v>
      </c>
      <c r="O10" s="1">
        <v>159559</v>
      </c>
      <c r="P10" s="1">
        <v>76316</v>
      </c>
      <c r="Q10" s="1">
        <v>993983</v>
      </c>
      <c r="R10" s="1">
        <v>517274.5</v>
      </c>
      <c r="S10" s="1">
        <v>476708.5</v>
      </c>
      <c r="T10" s="1">
        <v>170173.25</v>
      </c>
      <c r="U10" s="1">
        <v>143710.25</v>
      </c>
      <c r="V10" s="1">
        <v>26463</v>
      </c>
      <c r="W10" s="1">
        <v>274980.25</v>
      </c>
      <c r="X10" s="1">
        <v>173003.25</v>
      </c>
      <c r="Y10" s="1">
        <v>101977</v>
      </c>
      <c r="Z10" s="1">
        <v>10521</v>
      </c>
      <c r="AA10" s="1">
        <v>212172.25</v>
      </c>
      <c r="AB10" s="1">
        <v>144681</v>
      </c>
      <c r="AC10" s="1">
        <v>67491</v>
      </c>
      <c r="AD10" s="1">
        <v>52287</v>
      </c>
      <c r="AE10" s="1">
        <v>251174.75</v>
      </c>
      <c r="AF10" s="1">
        <v>113680.75</v>
      </c>
      <c r="AG10" s="1">
        <v>137494</v>
      </c>
      <c r="AH10" s="1">
        <v>101310</v>
      </c>
      <c r="AI10" s="1">
        <v>65064</v>
      </c>
      <c r="AJ10" s="1">
        <v>68046.75</v>
      </c>
      <c r="AK10" s="1">
        <v>16754</v>
      </c>
      <c r="AL10" s="1">
        <v>297654.75</v>
      </c>
      <c r="AM10" s="1">
        <v>86880.75</v>
      </c>
      <c r="AN10" s="1">
        <v>210773.75</v>
      </c>
      <c r="AO10" s="1">
        <v>29853</v>
      </c>
      <c r="AP10" s="1">
        <v>45348</v>
      </c>
      <c r="AQ10" s="1">
        <v>29694</v>
      </c>
      <c r="AR10" s="1">
        <v>46229</v>
      </c>
      <c r="AS10" s="1">
        <v>146530.75</v>
      </c>
      <c r="AT10" s="1">
        <v>154740.5</v>
      </c>
      <c r="AU10" s="1">
        <v>73930</v>
      </c>
      <c r="AV10" s="1">
        <v>80810</v>
      </c>
      <c r="AW10" s="1">
        <v>103161.5</v>
      </c>
      <c r="AX10" s="1">
        <v>51579</v>
      </c>
      <c r="AY10" s="1"/>
    </row>
    <row r="11" spans="1:51" ht="15.75" x14ac:dyDescent="0.25">
      <c r="A11" s="1">
        <v>5</v>
      </c>
      <c r="B11" s="1" t="s">
        <v>83</v>
      </c>
      <c r="C11" s="1"/>
      <c r="D11" s="1"/>
      <c r="E11" s="1"/>
      <c r="F11" s="1">
        <v>2019115.4</v>
      </c>
      <c r="G11" s="1">
        <v>1153935.3999999999</v>
      </c>
      <c r="H11" s="1">
        <v>865180</v>
      </c>
      <c r="I11" s="1">
        <v>821787</v>
      </c>
      <c r="J11" s="1">
        <v>538769</v>
      </c>
      <c r="K11" s="1">
        <v>283017</v>
      </c>
      <c r="L11" s="1">
        <v>579760.80000000005</v>
      </c>
      <c r="M11" s="1">
        <v>486943.2</v>
      </c>
      <c r="N11" s="1">
        <v>92819</v>
      </c>
      <c r="O11" s="1">
        <v>163608.20000000001</v>
      </c>
      <c r="P11" s="1">
        <v>78418</v>
      </c>
      <c r="Q11" s="1">
        <v>1036783</v>
      </c>
      <c r="R11" s="1">
        <v>538761.19999999995</v>
      </c>
      <c r="S11" s="1">
        <v>498022</v>
      </c>
      <c r="T11" s="1">
        <v>178365.8</v>
      </c>
      <c r="U11" s="1">
        <v>150638</v>
      </c>
      <c r="V11" s="1">
        <v>27728</v>
      </c>
      <c r="W11" s="1">
        <v>295463</v>
      </c>
      <c r="X11" s="1">
        <v>187301.8</v>
      </c>
      <c r="Y11" s="1">
        <v>108161</v>
      </c>
      <c r="Z11" s="1">
        <v>11892</v>
      </c>
      <c r="AA11" s="1">
        <v>229545</v>
      </c>
      <c r="AB11" s="1">
        <v>156672</v>
      </c>
      <c r="AC11" s="1">
        <v>72873</v>
      </c>
      <c r="AD11" s="1">
        <v>54026</v>
      </c>
      <c r="AE11" s="1">
        <v>251507.20000000001</v>
      </c>
      <c r="AF11" s="1">
        <v>113664</v>
      </c>
      <c r="AG11" s="1">
        <v>137843</v>
      </c>
      <c r="AH11" s="1">
        <v>102814.2</v>
      </c>
      <c r="AI11" s="1">
        <v>65015</v>
      </c>
      <c r="AJ11" s="1">
        <v>67066</v>
      </c>
      <c r="AK11" s="1">
        <v>16612</v>
      </c>
      <c r="AL11" s="1">
        <v>311447</v>
      </c>
      <c r="AM11" s="1">
        <v>87157</v>
      </c>
      <c r="AN11" s="1">
        <v>224290.2</v>
      </c>
      <c r="AO11" s="1">
        <v>32832</v>
      </c>
      <c r="AP11" s="1">
        <v>47150</v>
      </c>
      <c r="AQ11" s="1">
        <v>29512</v>
      </c>
      <c r="AR11" s="1">
        <v>49069</v>
      </c>
      <c r="AS11" s="1">
        <v>152884</v>
      </c>
      <c r="AT11" s="1">
        <v>160545.4</v>
      </c>
      <c r="AU11" s="1">
        <v>76405.2</v>
      </c>
      <c r="AV11" s="1">
        <v>84141</v>
      </c>
      <c r="AW11" s="1">
        <v>107034.4</v>
      </c>
      <c r="AX11" s="1">
        <v>53511</v>
      </c>
      <c r="AY11" s="1"/>
    </row>
    <row r="12" spans="1:51" ht="15.75" x14ac:dyDescent="0.25">
      <c r="A12" s="1">
        <v>4</v>
      </c>
      <c r="B12" s="1" t="s">
        <v>84</v>
      </c>
      <c r="C12" s="1"/>
      <c r="D12" s="1"/>
      <c r="E12" s="1"/>
      <c r="F12" s="1">
        <v>2051540.25</v>
      </c>
      <c r="G12" s="1">
        <v>1164846</v>
      </c>
      <c r="H12" s="1">
        <v>886689.5</v>
      </c>
      <c r="I12" s="1">
        <v>816033.5</v>
      </c>
      <c r="J12" s="1">
        <v>532347</v>
      </c>
      <c r="K12" s="1">
        <v>283683.25</v>
      </c>
      <c r="L12" s="1">
        <v>571875.5</v>
      </c>
      <c r="M12" s="1">
        <v>479139.25</v>
      </c>
      <c r="N12" s="1">
        <v>92732</v>
      </c>
      <c r="O12" s="1">
        <v>162967</v>
      </c>
      <c r="P12" s="1">
        <v>81191</v>
      </c>
      <c r="Q12" s="1">
        <v>1075754.75</v>
      </c>
      <c r="R12" s="1">
        <v>558524</v>
      </c>
      <c r="S12" s="1">
        <v>517229.25</v>
      </c>
      <c r="T12" s="1">
        <v>184812.5</v>
      </c>
      <c r="U12" s="1">
        <v>156381</v>
      </c>
      <c r="V12" s="1">
        <v>28431</v>
      </c>
      <c r="W12" s="1">
        <v>297969.5</v>
      </c>
      <c r="X12" s="1">
        <v>188400.25</v>
      </c>
      <c r="Y12" s="1">
        <v>109569</v>
      </c>
      <c r="Z12" s="1">
        <v>12783</v>
      </c>
      <c r="AA12" s="1">
        <v>232776.5</v>
      </c>
      <c r="AB12" s="1">
        <v>157526</v>
      </c>
      <c r="AC12" s="1">
        <v>75250</v>
      </c>
      <c r="AD12" s="1">
        <v>52410</v>
      </c>
      <c r="AE12" s="1">
        <v>269785.75</v>
      </c>
      <c r="AF12" s="1">
        <v>120878</v>
      </c>
      <c r="AG12" s="1">
        <v>148908</v>
      </c>
      <c r="AH12" s="1">
        <v>111883</v>
      </c>
      <c r="AI12" s="1">
        <v>70641</v>
      </c>
      <c r="AJ12" s="1">
        <v>69045.75</v>
      </c>
      <c r="AK12" s="1">
        <v>18216</v>
      </c>
      <c r="AL12" s="1">
        <v>323187</v>
      </c>
      <c r="AM12" s="1">
        <v>92865.75</v>
      </c>
      <c r="AN12" s="1">
        <v>230321.25</v>
      </c>
      <c r="AO12" s="1">
        <v>33356</v>
      </c>
      <c r="AP12" s="1">
        <v>48736</v>
      </c>
      <c r="AQ12" s="1">
        <v>32354</v>
      </c>
      <c r="AR12" s="1">
        <v>53860</v>
      </c>
      <c r="AS12" s="1">
        <v>154881</v>
      </c>
      <c r="AT12" s="1">
        <v>159752</v>
      </c>
      <c r="AU12" s="1">
        <v>73975</v>
      </c>
      <c r="AV12" s="1">
        <v>85777</v>
      </c>
      <c r="AW12" s="1">
        <v>106715</v>
      </c>
      <c r="AX12" s="1">
        <v>53037</v>
      </c>
      <c r="AY12" s="1"/>
    </row>
    <row r="13" spans="1:51" ht="15.75" x14ac:dyDescent="0.25">
      <c r="A13" s="1">
        <v>4</v>
      </c>
      <c r="B13" s="1" t="s">
        <v>85</v>
      </c>
      <c r="C13" s="1"/>
      <c r="D13" s="1"/>
      <c r="E13" s="1"/>
      <c r="F13" s="1">
        <v>2011743.75</v>
      </c>
      <c r="G13" s="1">
        <v>1141855</v>
      </c>
      <c r="H13" s="1">
        <v>869890.5</v>
      </c>
      <c r="I13" s="1">
        <v>804384</v>
      </c>
      <c r="J13" s="1">
        <v>524357.25</v>
      </c>
      <c r="K13" s="1">
        <v>280028</v>
      </c>
      <c r="L13" s="1">
        <v>564074</v>
      </c>
      <c r="M13" s="1">
        <v>471886</v>
      </c>
      <c r="N13" s="1">
        <v>92188</v>
      </c>
      <c r="O13" s="1">
        <v>159937</v>
      </c>
      <c r="P13" s="1">
        <v>80373</v>
      </c>
      <c r="Q13" s="1">
        <v>1051695.25</v>
      </c>
      <c r="R13" s="1">
        <v>546648.5</v>
      </c>
      <c r="S13" s="1">
        <v>505046.5</v>
      </c>
      <c r="T13" s="1">
        <v>180910.75</v>
      </c>
      <c r="U13" s="1">
        <v>152769.75</v>
      </c>
      <c r="V13" s="1">
        <v>28141</v>
      </c>
      <c r="W13" s="1">
        <v>297137.5</v>
      </c>
      <c r="X13" s="1">
        <v>184183.75</v>
      </c>
      <c r="Y13" s="1">
        <v>112954</v>
      </c>
      <c r="Z13" s="1">
        <v>12576</v>
      </c>
      <c r="AA13" s="1">
        <v>228774.5</v>
      </c>
      <c r="AB13" s="1">
        <v>153215.25</v>
      </c>
      <c r="AC13" s="1">
        <v>75560</v>
      </c>
      <c r="AD13" s="1">
        <v>55787</v>
      </c>
      <c r="AE13" s="1">
        <v>263427</v>
      </c>
      <c r="AF13" s="1">
        <v>119784</v>
      </c>
      <c r="AG13" s="1">
        <v>143643</v>
      </c>
      <c r="AH13" s="1">
        <v>105613.75</v>
      </c>
      <c r="AI13" s="1">
        <v>70477</v>
      </c>
      <c r="AJ13" s="1">
        <v>69706.25</v>
      </c>
      <c r="AK13" s="1">
        <v>17630</v>
      </c>
      <c r="AL13" s="1">
        <v>310220</v>
      </c>
      <c r="AM13" s="1">
        <v>89911.25</v>
      </c>
      <c r="AN13" s="1">
        <v>220308.75</v>
      </c>
      <c r="AO13" s="1">
        <v>32220</v>
      </c>
      <c r="AP13" s="1">
        <v>48295</v>
      </c>
      <c r="AQ13" s="1">
        <v>30115</v>
      </c>
      <c r="AR13" s="1">
        <v>52455</v>
      </c>
      <c r="AS13" s="1">
        <v>147135</v>
      </c>
      <c r="AT13" s="1">
        <v>155664.5</v>
      </c>
      <c r="AU13" s="1">
        <v>70849.25</v>
      </c>
      <c r="AV13" s="1">
        <v>84816</v>
      </c>
      <c r="AW13" s="1">
        <v>103322.5</v>
      </c>
      <c r="AX13" s="1">
        <v>52342</v>
      </c>
      <c r="AY13" s="1"/>
    </row>
    <row r="14" spans="1:51" ht="15.75" x14ac:dyDescent="0.25">
      <c r="A14" s="1">
        <v>5</v>
      </c>
      <c r="B14" s="1" t="s">
        <v>86</v>
      </c>
      <c r="C14" s="1"/>
      <c r="D14" s="1"/>
      <c r="E14" s="1"/>
      <c r="F14" s="1">
        <v>2046675.2</v>
      </c>
      <c r="G14" s="1">
        <v>1169952.3999999999</v>
      </c>
      <c r="H14" s="1">
        <v>876725.2</v>
      </c>
      <c r="I14" s="1">
        <v>792941.2</v>
      </c>
      <c r="J14" s="1">
        <v>521790.6</v>
      </c>
      <c r="K14" s="1">
        <v>271151.8</v>
      </c>
      <c r="L14" s="1">
        <v>558911.19999999995</v>
      </c>
      <c r="M14" s="1">
        <v>470329.59999999998</v>
      </c>
      <c r="N14" s="1">
        <v>88584</v>
      </c>
      <c r="O14" s="1">
        <v>156698</v>
      </c>
      <c r="P14" s="1">
        <v>77332</v>
      </c>
      <c r="Q14" s="1">
        <v>1085411.6000000001</v>
      </c>
      <c r="R14" s="1">
        <v>566623.19999999995</v>
      </c>
      <c r="S14" s="1">
        <v>518790.40000000002</v>
      </c>
      <c r="T14" s="1">
        <v>181054.8</v>
      </c>
      <c r="U14" s="1">
        <v>153361.20000000001</v>
      </c>
      <c r="V14" s="1">
        <v>27694</v>
      </c>
      <c r="W14" s="1">
        <v>305349</v>
      </c>
      <c r="X14" s="1">
        <v>191017.2</v>
      </c>
      <c r="Y14" s="1">
        <v>114332</v>
      </c>
      <c r="Z14" s="1">
        <v>12522</v>
      </c>
      <c r="AA14" s="1">
        <v>238938</v>
      </c>
      <c r="AB14" s="1">
        <v>161498.79999999999</v>
      </c>
      <c r="AC14" s="1">
        <v>77439</v>
      </c>
      <c r="AD14" s="1">
        <v>53889</v>
      </c>
      <c r="AE14" s="1">
        <v>280640</v>
      </c>
      <c r="AF14" s="1">
        <v>126897.2</v>
      </c>
      <c r="AG14" s="1">
        <v>153743</v>
      </c>
      <c r="AH14" s="1">
        <v>110085</v>
      </c>
      <c r="AI14" s="1">
        <v>80990</v>
      </c>
      <c r="AJ14" s="1">
        <v>69112</v>
      </c>
      <c r="AK14" s="1">
        <v>20453</v>
      </c>
      <c r="AL14" s="1">
        <v>318367.8</v>
      </c>
      <c r="AM14" s="1">
        <v>95347.199999999997</v>
      </c>
      <c r="AN14" s="1">
        <v>223021</v>
      </c>
      <c r="AO14" s="1">
        <v>31360</v>
      </c>
      <c r="AP14" s="1">
        <v>50588</v>
      </c>
      <c r="AQ14" s="1">
        <v>31290</v>
      </c>
      <c r="AR14" s="1">
        <v>56102</v>
      </c>
      <c r="AS14" s="1">
        <v>149027.79999999999</v>
      </c>
      <c r="AT14" s="1">
        <v>168322.4</v>
      </c>
      <c r="AU14" s="1">
        <v>81538.600000000006</v>
      </c>
      <c r="AV14" s="1">
        <v>86783</v>
      </c>
      <c r="AW14" s="1">
        <v>116120.4</v>
      </c>
      <c r="AX14" s="1">
        <v>52202</v>
      </c>
      <c r="AY14" s="1"/>
    </row>
    <row r="15" spans="1:51" ht="15.75" x14ac:dyDescent="0.25">
      <c r="A15" s="1">
        <v>4</v>
      </c>
      <c r="B15" s="1" t="s">
        <v>87</v>
      </c>
      <c r="C15" s="1"/>
      <c r="D15" s="1"/>
      <c r="E15" s="1"/>
      <c r="F15" s="1">
        <v>2110665.25</v>
      </c>
      <c r="G15" s="1">
        <v>1220613.75</v>
      </c>
      <c r="H15" s="1">
        <v>890052.25</v>
      </c>
      <c r="I15" s="1">
        <v>810143.5</v>
      </c>
      <c r="J15" s="1">
        <v>538638.25</v>
      </c>
      <c r="K15" s="1">
        <v>271505.75</v>
      </c>
      <c r="L15" s="1">
        <v>574836.5</v>
      </c>
      <c r="M15" s="1">
        <v>486200.25</v>
      </c>
      <c r="N15" s="1">
        <v>88638</v>
      </c>
      <c r="O15" s="1">
        <v>157446</v>
      </c>
      <c r="P15" s="1">
        <v>77861</v>
      </c>
      <c r="Q15" s="1">
        <v>1120900.25</v>
      </c>
      <c r="R15" s="1">
        <v>590038.5</v>
      </c>
      <c r="S15" s="1">
        <v>530862.5</v>
      </c>
      <c r="T15" s="1">
        <v>187727.75</v>
      </c>
      <c r="U15" s="1">
        <v>159293</v>
      </c>
      <c r="V15" s="1">
        <v>28435</v>
      </c>
      <c r="W15" s="1">
        <v>308918.5</v>
      </c>
      <c r="X15" s="1">
        <v>197566</v>
      </c>
      <c r="Y15" s="1">
        <v>111353</v>
      </c>
      <c r="Z15" s="1">
        <v>12596</v>
      </c>
      <c r="AA15" s="1">
        <v>241467.5</v>
      </c>
      <c r="AB15" s="1">
        <v>166866.25</v>
      </c>
      <c r="AC15" s="1">
        <v>74602</v>
      </c>
      <c r="AD15" s="1">
        <v>54855</v>
      </c>
      <c r="AE15" s="1">
        <v>298636.75</v>
      </c>
      <c r="AF15" s="1">
        <v>135788</v>
      </c>
      <c r="AG15" s="1">
        <v>162849</v>
      </c>
      <c r="AH15" s="1">
        <v>118702.75</v>
      </c>
      <c r="AI15" s="1">
        <v>86885</v>
      </c>
      <c r="AJ15" s="1">
        <v>70876</v>
      </c>
      <c r="AK15" s="1">
        <v>22173</v>
      </c>
      <c r="AL15" s="1">
        <v>325617.25</v>
      </c>
      <c r="AM15" s="1">
        <v>97391</v>
      </c>
      <c r="AN15" s="1">
        <v>228226</v>
      </c>
      <c r="AO15" s="1">
        <v>30979</v>
      </c>
      <c r="AP15" s="1">
        <v>51663</v>
      </c>
      <c r="AQ15" s="1">
        <v>34306</v>
      </c>
      <c r="AR15" s="1">
        <v>56506</v>
      </c>
      <c r="AS15" s="1">
        <v>152163.25</v>
      </c>
      <c r="AT15" s="1">
        <v>179621.5</v>
      </c>
      <c r="AU15" s="1">
        <v>91937</v>
      </c>
      <c r="AV15" s="1">
        <v>87684</v>
      </c>
      <c r="AW15" s="1">
        <v>126946.5</v>
      </c>
      <c r="AX15" s="1">
        <v>52675</v>
      </c>
      <c r="AY15" s="1"/>
    </row>
    <row r="16" spans="1:51" ht="15.75" x14ac:dyDescent="0.25">
      <c r="A16" s="1">
        <v>4</v>
      </c>
      <c r="B16" s="1" t="s">
        <v>88</v>
      </c>
      <c r="C16" s="1"/>
      <c r="D16" s="1"/>
      <c r="E16" s="1"/>
      <c r="F16" s="1">
        <v>2315710</v>
      </c>
      <c r="G16" s="1">
        <v>1378473.75</v>
      </c>
      <c r="H16" s="1">
        <v>937237.75</v>
      </c>
      <c r="I16" s="1">
        <v>847793.75</v>
      </c>
      <c r="J16" s="1">
        <v>571888</v>
      </c>
      <c r="K16" s="1">
        <v>275907</v>
      </c>
      <c r="L16" s="1">
        <v>607279</v>
      </c>
      <c r="M16" s="1">
        <v>517323.5</v>
      </c>
      <c r="N16" s="1">
        <v>89956</v>
      </c>
      <c r="O16" s="1">
        <v>159508.75</v>
      </c>
      <c r="P16" s="1">
        <v>81006</v>
      </c>
      <c r="Q16" s="1">
        <v>1273764.75</v>
      </c>
      <c r="R16" s="1">
        <v>704887.75</v>
      </c>
      <c r="S16" s="1">
        <v>568876.75</v>
      </c>
      <c r="T16" s="1">
        <v>231599.5</v>
      </c>
      <c r="U16" s="1">
        <v>202413.25</v>
      </c>
      <c r="V16" s="1">
        <v>29186</v>
      </c>
      <c r="W16" s="1">
        <v>352009.25</v>
      </c>
      <c r="X16" s="1">
        <v>232969.25</v>
      </c>
      <c r="Y16" s="1">
        <v>119040</v>
      </c>
      <c r="Z16" s="1">
        <v>14434</v>
      </c>
      <c r="AA16" s="1">
        <v>282337.25</v>
      </c>
      <c r="AB16" s="1">
        <v>201158.5</v>
      </c>
      <c r="AC16" s="1">
        <v>81178</v>
      </c>
      <c r="AD16" s="1">
        <v>55238</v>
      </c>
      <c r="AE16" s="1">
        <v>332079</v>
      </c>
      <c r="AF16" s="1">
        <v>156858</v>
      </c>
      <c r="AG16" s="1">
        <v>175221</v>
      </c>
      <c r="AH16" s="1">
        <v>131895</v>
      </c>
      <c r="AI16" s="1">
        <v>100757</v>
      </c>
      <c r="AJ16" s="1">
        <v>73136</v>
      </c>
      <c r="AK16" s="1">
        <v>26291</v>
      </c>
      <c r="AL16" s="1">
        <v>358077</v>
      </c>
      <c r="AM16" s="1">
        <v>112647.25</v>
      </c>
      <c r="AN16" s="1">
        <v>245430</v>
      </c>
      <c r="AO16" s="1">
        <v>32949</v>
      </c>
      <c r="AP16" s="1">
        <v>56863</v>
      </c>
      <c r="AQ16" s="1">
        <v>37827</v>
      </c>
      <c r="AR16" s="1">
        <v>61594</v>
      </c>
      <c r="AS16" s="1">
        <v>168844</v>
      </c>
      <c r="AT16" s="1">
        <v>194151.5</v>
      </c>
      <c r="AU16" s="1">
        <v>101698</v>
      </c>
      <c r="AV16" s="1">
        <v>92454</v>
      </c>
      <c r="AW16" s="1">
        <v>139914.5</v>
      </c>
      <c r="AX16" s="1">
        <v>54237</v>
      </c>
      <c r="AY16" s="1"/>
    </row>
    <row r="17" spans="1:51" ht="15.75" x14ac:dyDescent="0.25">
      <c r="A17" s="1">
        <v>5</v>
      </c>
      <c r="B17" s="1" t="s">
        <v>89</v>
      </c>
      <c r="C17" s="1"/>
      <c r="D17" s="1"/>
      <c r="E17" s="1"/>
      <c r="F17" s="1">
        <v>2830208</v>
      </c>
      <c r="G17" s="1">
        <v>1689225.2</v>
      </c>
      <c r="H17" s="1">
        <v>1140981.3999999999</v>
      </c>
      <c r="I17" s="1">
        <v>970988.2</v>
      </c>
      <c r="J17" s="1">
        <v>656771.80000000005</v>
      </c>
      <c r="K17" s="1">
        <v>314215.2</v>
      </c>
      <c r="L17" s="1">
        <v>682099.19999999995</v>
      </c>
      <c r="M17" s="1">
        <v>583856.80000000005</v>
      </c>
      <c r="N17" s="1">
        <v>98241</v>
      </c>
      <c r="O17" s="1">
        <v>180064</v>
      </c>
      <c r="P17" s="1">
        <v>108825</v>
      </c>
      <c r="Q17" s="1">
        <v>1652683.8</v>
      </c>
      <c r="R17" s="1">
        <v>936251.4</v>
      </c>
      <c r="S17" s="1">
        <v>716432.2</v>
      </c>
      <c r="T17" s="1">
        <v>319570.2</v>
      </c>
      <c r="U17" s="1">
        <v>283599.2</v>
      </c>
      <c r="V17" s="1">
        <v>35971</v>
      </c>
      <c r="W17" s="1">
        <v>490000.8</v>
      </c>
      <c r="X17" s="1">
        <v>337648</v>
      </c>
      <c r="Y17" s="1">
        <v>152353</v>
      </c>
      <c r="Z17" s="1">
        <v>16294</v>
      </c>
      <c r="AA17" s="1">
        <v>402427.8</v>
      </c>
      <c r="AB17" s="1">
        <v>293944.2</v>
      </c>
      <c r="AC17" s="1">
        <v>108484</v>
      </c>
      <c r="AD17" s="1">
        <v>71279</v>
      </c>
      <c r="AE17" s="1">
        <v>373714</v>
      </c>
      <c r="AF17" s="1">
        <v>179222</v>
      </c>
      <c r="AG17" s="1">
        <v>194492</v>
      </c>
      <c r="AH17" s="1">
        <v>137375</v>
      </c>
      <c r="AI17" s="1">
        <v>126949</v>
      </c>
      <c r="AJ17" s="1">
        <v>74363</v>
      </c>
      <c r="AK17" s="1">
        <v>35027</v>
      </c>
      <c r="AL17" s="1">
        <v>469398.8</v>
      </c>
      <c r="AM17" s="1">
        <v>135782.6</v>
      </c>
      <c r="AN17" s="1">
        <v>333616.2</v>
      </c>
      <c r="AO17" s="1">
        <v>45014</v>
      </c>
      <c r="AP17" s="1">
        <v>69382</v>
      </c>
      <c r="AQ17" s="1">
        <v>36624</v>
      </c>
      <c r="AR17" s="1">
        <v>80484</v>
      </c>
      <c r="AS17" s="1">
        <v>237894.8</v>
      </c>
      <c r="AT17" s="1">
        <v>206536</v>
      </c>
      <c r="AU17" s="1">
        <v>96202</v>
      </c>
      <c r="AV17" s="1">
        <v>110334</v>
      </c>
      <c r="AW17" s="1">
        <v>147314</v>
      </c>
      <c r="AX17" s="1">
        <v>59222</v>
      </c>
      <c r="AY17" s="1"/>
    </row>
    <row r="18" spans="1:51" ht="15.75" x14ac:dyDescent="0.25">
      <c r="A18" s="1">
        <v>4</v>
      </c>
      <c r="B18" s="1" t="s">
        <v>90</v>
      </c>
      <c r="C18" s="1"/>
      <c r="D18" s="1"/>
      <c r="E18" s="1"/>
      <c r="F18" s="1">
        <v>2032023.75</v>
      </c>
      <c r="G18" s="1">
        <v>1165305.25</v>
      </c>
      <c r="H18" s="1">
        <v>866716.5</v>
      </c>
      <c r="I18" s="1">
        <v>798565.25</v>
      </c>
      <c r="J18" s="1">
        <v>530740.75</v>
      </c>
      <c r="K18" s="1">
        <v>267824</v>
      </c>
      <c r="L18" s="1">
        <v>566909.25</v>
      </c>
      <c r="M18" s="1">
        <v>480294.5</v>
      </c>
      <c r="N18" s="1">
        <v>86614</v>
      </c>
      <c r="O18" s="1">
        <v>158380</v>
      </c>
      <c r="P18" s="1">
        <v>73276</v>
      </c>
      <c r="Q18" s="1">
        <v>1056834.75</v>
      </c>
      <c r="R18" s="1">
        <v>545469.5</v>
      </c>
      <c r="S18" s="1">
        <v>511363.5</v>
      </c>
      <c r="T18" s="1">
        <v>172215.5</v>
      </c>
      <c r="U18" s="1">
        <v>146834.75</v>
      </c>
      <c r="V18" s="1">
        <v>25380</v>
      </c>
      <c r="W18" s="1">
        <v>288185</v>
      </c>
      <c r="X18" s="1">
        <v>175843.25</v>
      </c>
      <c r="Y18" s="1">
        <v>112342</v>
      </c>
      <c r="Z18" s="1">
        <v>12632</v>
      </c>
      <c r="AA18" s="1">
        <v>229067</v>
      </c>
      <c r="AB18" s="1">
        <v>148790.75</v>
      </c>
      <c r="AC18" s="1">
        <v>80276</v>
      </c>
      <c r="AD18" s="1">
        <v>46486</v>
      </c>
      <c r="AE18" s="1">
        <v>288533.75</v>
      </c>
      <c r="AF18" s="1">
        <v>128428.25</v>
      </c>
      <c r="AG18" s="1">
        <v>160106</v>
      </c>
      <c r="AH18" s="1">
        <v>119802.75</v>
      </c>
      <c r="AI18" s="1">
        <v>85444</v>
      </c>
      <c r="AJ18" s="1">
        <v>61884</v>
      </c>
      <c r="AK18" s="1">
        <v>21403</v>
      </c>
      <c r="AL18" s="1">
        <v>307900.5</v>
      </c>
      <c r="AM18" s="1">
        <v>94364.75</v>
      </c>
      <c r="AN18" s="1">
        <v>213535</v>
      </c>
      <c r="AO18" s="1">
        <v>29674</v>
      </c>
      <c r="AP18" s="1">
        <v>48192</v>
      </c>
      <c r="AQ18" s="1">
        <v>34978</v>
      </c>
      <c r="AR18" s="1">
        <v>51652</v>
      </c>
      <c r="AS18" s="1">
        <v>143404.5</v>
      </c>
      <c r="AT18" s="1">
        <v>176623.75</v>
      </c>
      <c r="AU18" s="1">
        <v>89095</v>
      </c>
      <c r="AV18" s="1">
        <v>87529</v>
      </c>
      <c r="AW18" s="1">
        <v>121559.75</v>
      </c>
      <c r="AX18" s="1">
        <v>55064</v>
      </c>
      <c r="AY18" s="1"/>
    </row>
    <row r="19" spans="1:51" ht="15.75" x14ac:dyDescent="0.25">
      <c r="A19" s="1">
        <v>4</v>
      </c>
      <c r="B19" s="1" t="s">
        <v>91</v>
      </c>
      <c r="C19" s="1"/>
      <c r="D19" s="1"/>
      <c r="E19" s="1"/>
      <c r="F19" s="1">
        <v>1980745</v>
      </c>
      <c r="G19" s="1">
        <v>1135545.25</v>
      </c>
      <c r="H19" s="1">
        <v>845202.75</v>
      </c>
      <c r="I19" s="1">
        <v>805710</v>
      </c>
      <c r="J19" s="1">
        <v>536194</v>
      </c>
      <c r="K19" s="1">
        <v>269519.25</v>
      </c>
      <c r="L19" s="1">
        <v>572744</v>
      </c>
      <c r="M19" s="1">
        <v>485861.25</v>
      </c>
      <c r="N19" s="1">
        <v>86886</v>
      </c>
      <c r="O19" s="1">
        <v>157294</v>
      </c>
      <c r="P19" s="1">
        <v>75672</v>
      </c>
      <c r="Q19" s="1">
        <v>1009313.25</v>
      </c>
      <c r="R19" s="1">
        <v>517462</v>
      </c>
      <c r="S19" s="1">
        <v>491851.5</v>
      </c>
      <c r="T19" s="1">
        <v>165681.5</v>
      </c>
      <c r="U19" s="1">
        <v>140312.25</v>
      </c>
      <c r="V19" s="1">
        <v>25370</v>
      </c>
      <c r="W19" s="1">
        <v>247218.75</v>
      </c>
      <c r="X19" s="1">
        <v>158425</v>
      </c>
      <c r="Y19" s="1">
        <v>88794</v>
      </c>
      <c r="Z19" s="1">
        <v>10676</v>
      </c>
      <c r="AA19" s="1">
        <v>198493.75</v>
      </c>
      <c r="AB19" s="1">
        <v>136508.25</v>
      </c>
      <c r="AC19" s="1">
        <v>61986</v>
      </c>
      <c r="AD19" s="1">
        <v>38049</v>
      </c>
      <c r="AE19" s="1">
        <v>282836</v>
      </c>
      <c r="AF19" s="1">
        <v>124102</v>
      </c>
      <c r="AG19" s="1">
        <v>158734</v>
      </c>
      <c r="AH19" s="1">
        <v>115613</v>
      </c>
      <c r="AI19" s="1">
        <v>81125</v>
      </c>
      <c r="AJ19" s="1">
        <v>65713</v>
      </c>
      <c r="AK19" s="1">
        <v>20385</v>
      </c>
      <c r="AL19" s="1">
        <v>313577</v>
      </c>
      <c r="AM19" s="1">
        <v>94623</v>
      </c>
      <c r="AN19" s="1">
        <v>218954.25</v>
      </c>
      <c r="AO19" s="1">
        <v>30083</v>
      </c>
      <c r="AP19" s="1">
        <v>50825</v>
      </c>
      <c r="AQ19" s="1">
        <v>34184</v>
      </c>
      <c r="AR19" s="1">
        <v>54172</v>
      </c>
      <c r="AS19" s="1">
        <v>144313</v>
      </c>
      <c r="AT19" s="1">
        <v>165721.75</v>
      </c>
      <c r="AU19" s="1">
        <v>81889.25</v>
      </c>
      <c r="AV19" s="1">
        <v>83832</v>
      </c>
      <c r="AW19" s="1">
        <v>111570.75</v>
      </c>
      <c r="AX19" s="1">
        <v>54151</v>
      </c>
      <c r="AY19" s="1"/>
    </row>
    <row r="20" spans="1:51" ht="15.75" x14ac:dyDescent="0.25">
      <c r="A20" s="1">
        <v>5</v>
      </c>
      <c r="B20" s="1" t="s">
        <v>92</v>
      </c>
      <c r="C20" s="1"/>
      <c r="D20" s="1"/>
      <c r="E20" s="1"/>
      <c r="F20" s="1">
        <v>2009716.4</v>
      </c>
      <c r="G20" s="1">
        <v>1167409.6000000001</v>
      </c>
      <c r="H20" s="1">
        <v>842304.8</v>
      </c>
      <c r="I20" s="1">
        <v>816051.6</v>
      </c>
      <c r="J20" s="1">
        <v>549191.6</v>
      </c>
      <c r="K20" s="1">
        <v>266857.8</v>
      </c>
      <c r="L20" s="1">
        <v>584144.6</v>
      </c>
      <c r="M20" s="1">
        <v>497659.4</v>
      </c>
      <c r="N20" s="1">
        <v>86484</v>
      </c>
      <c r="O20" s="1">
        <v>155750</v>
      </c>
      <c r="P20" s="1">
        <v>76157</v>
      </c>
      <c r="Q20" s="1">
        <v>1026559.4</v>
      </c>
      <c r="R20" s="1">
        <v>535106.19999999995</v>
      </c>
      <c r="S20" s="1">
        <v>491452.8</v>
      </c>
      <c r="T20" s="1">
        <v>174034.4</v>
      </c>
      <c r="U20" s="1">
        <v>148188.20000000001</v>
      </c>
      <c r="V20" s="1">
        <v>25846</v>
      </c>
      <c r="W20" s="1">
        <v>256756.6</v>
      </c>
      <c r="X20" s="1">
        <v>166277</v>
      </c>
      <c r="Y20" s="1">
        <v>90479</v>
      </c>
      <c r="Z20" s="1">
        <v>10386</v>
      </c>
      <c r="AA20" s="1">
        <v>204379.6</v>
      </c>
      <c r="AB20" s="1">
        <v>143088.20000000001</v>
      </c>
      <c r="AC20" s="1">
        <v>61291</v>
      </c>
      <c r="AD20" s="1">
        <v>41991</v>
      </c>
      <c r="AE20" s="1">
        <v>280207</v>
      </c>
      <c r="AF20" s="1">
        <v>124724.8</v>
      </c>
      <c r="AG20" s="1">
        <v>155482</v>
      </c>
      <c r="AH20" s="1">
        <v>111292</v>
      </c>
      <c r="AI20" s="1">
        <v>79548</v>
      </c>
      <c r="AJ20" s="1">
        <v>69094</v>
      </c>
      <c r="AK20" s="1">
        <v>20273</v>
      </c>
      <c r="AL20" s="1">
        <v>315561.40000000002</v>
      </c>
      <c r="AM20" s="1">
        <v>95916.2</v>
      </c>
      <c r="AN20" s="1">
        <v>219646</v>
      </c>
      <c r="AO20" s="1">
        <v>29977</v>
      </c>
      <c r="AP20" s="1">
        <v>50335</v>
      </c>
      <c r="AQ20" s="1">
        <v>32444</v>
      </c>
      <c r="AR20" s="1">
        <v>53417</v>
      </c>
      <c r="AS20" s="1">
        <v>149388.4</v>
      </c>
      <c r="AT20" s="1">
        <v>167105.4</v>
      </c>
      <c r="AU20" s="1">
        <v>83111.8</v>
      </c>
      <c r="AV20" s="1">
        <v>83994.2</v>
      </c>
      <c r="AW20" s="1">
        <v>112751.4</v>
      </c>
      <c r="AX20" s="1">
        <v>54354</v>
      </c>
      <c r="AY20" s="1"/>
    </row>
    <row r="21" spans="1:51" ht="15.75" x14ac:dyDescent="0.25">
      <c r="A21" s="1">
        <v>4</v>
      </c>
      <c r="B21" s="1" t="s">
        <v>93</v>
      </c>
      <c r="C21" s="1"/>
      <c r="D21" s="1"/>
      <c r="E21" s="1"/>
      <c r="F21" s="1">
        <v>2156966.25</v>
      </c>
      <c r="G21" s="1">
        <v>1254325.5</v>
      </c>
      <c r="H21" s="1">
        <v>902637.5</v>
      </c>
      <c r="I21" s="1">
        <v>862748.25</v>
      </c>
      <c r="J21" s="1">
        <v>576659.25</v>
      </c>
      <c r="K21" s="1">
        <v>286087</v>
      </c>
      <c r="L21" s="1">
        <v>616314</v>
      </c>
      <c r="M21" s="1">
        <v>522548.5</v>
      </c>
      <c r="N21" s="1">
        <v>93766</v>
      </c>
      <c r="O21" s="1">
        <v>163888.25</v>
      </c>
      <c r="P21" s="1">
        <v>82546</v>
      </c>
      <c r="Q21" s="1">
        <v>1119466.25</v>
      </c>
      <c r="R21" s="1">
        <v>593104.25</v>
      </c>
      <c r="S21" s="1">
        <v>526361.75</v>
      </c>
      <c r="T21" s="1">
        <v>189729</v>
      </c>
      <c r="U21" s="1">
        <v>162418.25</v>
      </c>
      <c r="V21" s="1">
        <v>27311</v>
      </c>
      <c r="W21" s="1">
        <v>308541.75</v>
      </c>
      <c r="X21" s="1">
        <v>197996</v>
      </c>
      <c r="Y21" s="1">
        <v>110546</v>
      </c>
      <c r="Z21" s="1">
        <v>11010</v>
      </c>
      <c r="AA21" s="1">
        <v>238175.75</v>
      </c>
      <c r="AB21" s="1">
        <v>165857</v>
      </c>
      <c r="AC21" s="1">
        <v>72319</v>
      </c>
      <c r="AD21" s="1">
        <v>59356</v>
      </c>
      <c r="AE21" s="1">
        <v>284440.5</v>
      </c>
      <c r="AF21" s="1">
        <v>130606.75</v>
      </c>
      <c r="AG21" s="1">
        <v>153833</v>
      </c>
      <c r="AH21" s="1">
        <v>111687.25</v>
      </c>
      <c r="AI21" s="1">
        <v>74685</v>
      </c>
      <c r="AJ21" s="1">
        <v>79254.25</v>
      </c>
      <c r="AK21" s="1">
        <v>18814</v>
      </c>
      <c r="AL21" s="1">
        <v>336755</v>
      </c>
      <c r="AM21" s="1">
        <v>102083.25</v>
      </c>
      <c r="AN21" s="1">
        <v>234672</v>
      </c>
      <c r="AO21" s="1">
        <v>32410</v>
      </c>
      <c r="AP21" s="1">
        <v>51505</v>
      </c>
      <c r="AQ21" s="1">
        <v>32424</v>
      </c>
      <c r="AR21" s="1">
        <v>52134</v>
      </c>
      <c r="AS21" s="1">
        <v>168282</v>
      </c>
      <c r="AT21" s="1">
        <v>174751.75</v>
      </c>
      <c r="AU21" s="1">
        <v>84562</v>
      </c>
      <c r="AV21" s="1">
        <v>90188.75</v>
      </c>
      <c r="AW21" s="1">
        <v>117345.75</v>
      </c>
      <c r="AX21" s="1">
        <v>57406</v>
      </c>
      <c r="AY21" s="1"/>
    </row>
    <row r="22" spans="1:51" ht="15.75" x14ac:dyDescent="0.25">
      <c r="A22" s="1">
        <v>4</v>
      </c>
      <c r="B22" s="1" t="s">
        <v>94</v>
      </c>
      <c r="C22" s="1"/>
      <c r="D22" s="1"/>
      <c r="E22" s="1"/>
      <c r="F22" s="1">
        <v>2075806.5</v>
      </c>
      <c r="G22" s="1">
        <v>1190894.75</v>
      </c>
      <c r="H22" s="1">
        <v>884915.25</v>
      </c>
      <c r="I22" s="1">
        <v>834375</v>
      </c>
      <c r="J22" s="1">
        <v>555928.5</v>
      </c>
      <c r="K22" s="1">
        <v>278448</v>
      </c>
      <c r="L22" s="1">
        <v>594705</v>
      </c>
      <c r="M22" s="1">
        <v>504172.5</v>
      </c>
      <c r="N22" s="1">
        <v>90532.75</v>
      </c>
      <c r="O22" s="1">
        <v>160175</v>
      </c>
      <c r="P22" s="1">
        <v>79495</v>
      </c>
      <c r="Q22" s="1">
        <v>1073475</v>
      </c>
      <c r="R22" s="1">
        <v>556030.25</v>
      </c>
      <c r="S22" s="1">
        <v>517446.25</v>
      </c>
      <c r="T22" s="1">
        <v>175463.75</v>
      </c>
      <c r="U22" s="1">
        <v>148840.75</v>
      </c>
      <c r="V22" s="1">
        <v>26623</v>
      </c>
      <c r="W22" s="1">
        <v>287514.75</v>
      </c>
      <c r="X22" s="1">
        <v>182835.25</v>
      </c>
      <c r="Y22" s="1">
        <v>104680</v>
      </c>
      <c r="Z22" s="1">
        <v>11046</v>
      </c>
      <c r="AA22" s="1">
        <v>223164.75</v>
      </c>
      <c r="AB22" s="1">
        <v>153551</v>
      </c>
      <c r="AC22" s="1">
        <v>69614</v>
      </c>
      <c r="AD22" s="1">
        <v>53304</v>
      </c>
      <c r="AE22" s="1">
        <v>280403.5</v>
      </c>
      <c r="AF22" s="1">
        <v>126985.25</v>
      </c>
      <c r="AG22" s="1">
        <v>153419</v>
      </c>
      <c r="AH22" s="1">
        <v>113486.75</v>
      </c>
      <c r="AI22" s="1">
        <v>73226</v>
      </c>
      <c r="AJ22" s="1">
        <v>74839.75</v>
      </c>
      <c r="AK22" s="1">
        <v>18851</v>
      </c>
      <c r="AL22" s="1">
        <v>330093</v>
      </c>
      <c r="AM22" s="1">
        <v>97369</v>
      </c>
      <c r="AN22" s="1">
        <v>232723.75</v>
      </c>
      <c r="AO22" s="1">
        <v>33044</v>
      </c>
      <c r="AP22" s="1">
        <v>47635</v>
      </c>
      <c r="AQ22" s="1">
        <v>33545</v>
      </c>
      <c r="AR22" s="1">
        <v>53046</v>
      </c>
      <c r="AS22" s="1">
        <v>162823</v>
      </c>
      <c r="AT22" s="1">
        <v>167956.5</v>
      </c>
      <c r="AU22" s="1">
        <v>78936</v>
      </c>
      <c r="AV22" s="1">
        <v>89021</v>
      </c>
      <c r="AW22" s="1">
        <v>110584.5</v>
      </c>
      <c r="AX22" s="1">
        <v>57372</v>
      </c>
      <c r="AY22" s="1"/>
    </row>
    <row r="23" spans="1:51" ht="15.75" x14ac:dyDescent="0.25">
      <c r="A23" s="1">
        <v>5</v>
      </c>
      <c r="B23" s="1" t="s">
        <v>95</v>
      </c>
      <c r="C23" s="1"/>
      <c r="D23" s="1"/>
      <c r="E23" s="1"/>
      <c r="F23" s="1">
        <v>2137096.4</v>
      </c>
      <c r="G23" s="1">
        <v>1229780.3999999999</v>
      </c>
      <c r="H23" s="1">
        <v>907312.6</v>
      </c>
      <c r="I23" s="1">
        <v>844054.2</v>
      </c>
      <c r="J23" s="1">
        <v>563158</v>
      </c>
      <c r="K23" s="1">
        <v>280894.2</v>
      </c>
      <c r="L23" s="1">
        <v>602457.19999999995</v>
      </c>
      <c r="M23" s="1">
        <v>510409</v>
      </c>
      <c r="N23" s="1">
        <v>92046.2</v>
      </c>
      <c r="O23" s="1">
        <v>160452</v>
      </c>
      <c r="P23" s="1">
        <v>81145</v>
      </c>
      <c r="Q23" s="1">
        <v>1119391</v>
      </c>
      <c r="R23" s="1">
        <v>583949.19999999995</v>
      </c>
      <c r="S23" s="1">
        <v>535440.4</v>
      </c>
      <c r="T23" s="1">
        <v>183014</v>
      </c>
      <c r="U23" s="1">
        <v>155811</v>
      </c>
      <c r="V23" s="1">
        <v>27203</v>
      </c>
      <c r="W23" s="1">
        <v>304706</v>
      </c>
      <c r="X23" s="1">
        <v>196782</v>
      </c>
      <c r="Y23" s="1">
        <v>107924</v>
      </c>
      <c r="Z23" s="1">
        <v>12113</v>
      </c>
      <c r="AA23" s="1">
        <v>239373</v>
      </c>
      <c r="AB23" s="1">
        <v>166058</v>
      </c>
      <c r="AC23" s="1">
        <v>73315</v>
      </c>
      <c r="AD23" s="1">
        <v>53220</v>
      </c>
      <c r="AE23" s="1">
        <v>286522</v>
      </c>
      <c r="AF23" s="1">
        <v>131883</v>
      </c>
      <c r="AG23" s="1">
        <v>154639</v>
      </c>
      <c r="AH23" s="1">
        <v>114844</v>
      </c>
      <c r="AI23" s="1">
        <v>78594</v>
      </c>
      <c r="AJ23" s="1">
        <v>73002</v>
      </c>
      <c r="AK23" s="1">
        <v>20082</v>
      </c>
      <c r="AL23" s="1">
        <v>345149</v>
      </c>
      <c r="AM23" s="1">
        <v>99474.8</v>
      </c>
      <c r="AN23" s="1">
        <v>245674</v>
      </c>
      <c r="AO23" s="1">
        <v>35283</v>
      </c>
      <c r="AP23" s="1">
        <v>50179</v>
      </c>
      <c r="AQ23" s="1">
        <v>33194</v>
      </c>
      <c r="AR23" s="1">
        <v>59071</v>
      </c>
      <c r="AS23" s="1">
        <v>167422</v>
      </c>
      <c r="AT23" s="1">
        <v>173651.20000000001</v>
      </c>
      <c r="AU23" s="1">
        <v>82673.2</v>
      </c>
      <c r="AV23" s="1">
        <v>90978</v>
      </c>
      <c r="AW23" s="1">
        <v>115553.2</v>
      </c>
      <c r="AX23" s="1">
        <v>58098</v>
      </c>
      <c r="AY23" s="1"/>
    </row>
    <row r="24" spans="1:51" ht="15.75" x14ac:dyDescent="0.25">
      <c r="A24" s="1">
        <v>4</v>
      </c>
      <c r="B24" s="1" t="s">
        <v>96</v>
      </c>
      <c r="C24" s="1"/>
      <c r="D24" s="1"/>
      <c r="E24" s="1"/>
      <c r="F24" s="1">
        <v>2208378.5</v>
      </c>
      <c r="G24" s="1">
        <v>1269295</v>
      </c>
      <c r="H24" s="1">
        <v>939083.5</v>
      </c>
      <c r="I24" s="1">
        <v>847099.75</v>
      </c>
      <c r="J24" s="1">
        <v>562501</v>
      </c>
      <c r="K24" s="1">
        <v>284598</v>
      </c>
      <c r="L24" s="1">
        <v>602290</v>
      </c>
      <c r="M24" s="1">
        <v>508717</v>
      </c>
      <c r="N24" s="1">
        <v>93571</v>
      </c>
      <c r="O24" s="1">
        <v>160748.75</v>
      </c>
      <c r="P24" s="1">
        <v>84061</v>
      </c>
      <c r="Q24" s="1">
        <v>1187225.5</v>
      </c>
      <c r="R24" s="1">
        <v>627692</v>
      </c>
      <c r="S24" s="1">
        <v>559533.5</v>
      </c>
      <c r="T24" s="1">
        <v>198848</v>
      </c>
      <c r="U24" s="1">
        <v>170254</v>
      </c>
      <c r="V24" s="1">
        <v>28594</v>
      </c>
      <c r="W24" s="1">
        <v>330803.5</v>
      </c>
      <c r="X24" s="1">
        <v>213806.5</v>
      </c>
      <c r="Y24" s="1">
        <v>116998</v>
      </c>
      <c r="Z24" s="1">
        <v>14248</v>
      </c>
      <c r="AA24" s="1">
        <v>259152.5</v>
      </c>
      <c r="AB24" s="1">
        <v>178746.25</v>
      </c>
      <c r="AC24" s="1">
        <v>80407</v>
      </c>
      <c r="AD24" s="1">
        <v>57403</v>
      </c>
      <c r="AE24" s="1">
        <v>301537</v>
      </c>
      <c r="AF24" s="1">
        <v>139263</v>
      </c>
      <c r="AG24" s="1">
        <v>162274</v>
      </c>
      <c r="AH24" s="1">
        <v>123014</v>
      </c>
      <c r="AI24" s="1">
        <v>81394</v>
      </c>
      <c r="AJ24" s="1">
        <v>76139</v>
      </c>
      <c r="AK24" s="1">
        <v>20990</v>
      </c>
      <c r="AL24" s="1">
        <v>356037</v>
      </c>
      <c r="AM24" s="1">
        <v>104370</v>
      </c>
      <c r="AN24" s="1">
        <v>251667.25</v>
      </c>
      <c r="AO24" s="1">
        <v>37294</v>
      </c>
      <c r="AP24" s="1">
        <v>52184</v>
      </c>
      <c r="AQ24" s="1">
        <v>35293</v>
      </c>
      <c r="AR24" s="1">
        <v>61673</v>
      </c>
      <c r="AS24" s="1">
        <v>169593</v>
      </c>
      <c r="AT24" s="1">
        <v>174053.25</v>
      </c>
      <c r="AU24" s="1">
        <v>79102</v>
      </c>
      <c r="AV24" s="1">
        <v>94952</v>
      </c>
      <c r="AW24" s="1">
        <v>114421.25</v>
      </c>
      <c r="AX24" s="1">
        <v>59632</v>
      </c>
      <c r="AY24" s="1"/>
    </row>
    <row r="25" spans="1:51" ht="15.75" x14ac:dyDescent="0.25">
      <c r="A25" s="1">
        <v>4</v>
      </c>
      <c r="B25" s="1" t="s">
        <v>97</v>
      </c>
      <c r="C25" s="1"/>
      <c r="D25" s="1"/>
      <c r="E25" s="1"/>
      <c r="F25" s="1">
        <v>2193687</v>
      </c>
      <c r="G25" s="1">
        <v>1246109.5</v>
      </c>
      <c r="H25" s="1">
        <v>947578.75</v>
      </c>
      <c r="I25" s="1">
        <v>854669.75</v>
      </c>
      <c r="J25" s="1">
        <v>563737</v>
      </c>
      <c r="K25" s="1">
        <v>290933</v>
      </c>
      <c r="L25" s="1">
        <v>604879.75</v>
      </c>
      <c r="M25" s="1">
        <v>508511</v>
      </c>
      <c r="N25" s="1">
        <v>96368</v>
      </c>
      <c r="O25" s="1">
        <v>163338</v>
      </c>
      <c r="P25" s="1">
        <v>86452</v>
      </c>
      <c r="Q25" s="1">
        <v>1164618</v>
      </c>
      <c r="R25" s="1">
        <v>603016.5</v>
      </c>
      <c r="S25" s="1">
        <v>561602.5</v>
      </c>
      <c r="T25" s="1">
        <v>186159.75</v>
      </c>
      <c r="U25" s="1">
        <v>157393.75</v>
      </c>
      <c r="V25" s="1">
        <v>28766</v>
      </c>
      <c r="W25" s="1">
        <v>317374.5</v>
      </c>
      <c r="X25" s="1">
        <v>200491.75</v>
      </c>
      <c r="Y25" s="1">
        <v>116882</v>
      </c>
      <c r="Z25" s="1">
        <v>13246</v>
      </c>
      <c r="AA25" s="1">
        <v>246705.5</v>
      </c>
      <c r="AB25" s="1">
        <v>167696.5</v>
      </c>
      <c r="AC25" s="1">
        <v>79008</v>
      </c>
      <c r="AD25" s="1">
        <v>57423</v>
      </c>
      <c r="AE25" s="1">
        <v>304842.75</v>
      </c>
      <c r="AF25" s="1">
        <v>140311.25</v>
      </c>
      <c r="AG25" s="1">
        <v>164531.75</v>
      </c>
      <c r="AH25" s="1">
        <v>120117</v>
      </c>
      <c r="AI25" s="1">
        <v>85199</v>
      </c>
      <c r="AJ25" s="1">
        <v>78210.75</v>
      </c>
      <c r="AK25" s="1">
        <v>21316</v>
      </c>
      <c r="AL25" s="1">
        <v>356241</v>
      </c>
      <c r="AM25" s="1">
        <v>104818</v>
      </c>
      <c r="AN25" s="1">
        <v>251423</v>
      </c>
      <c r="AO25" s="1">
        <v>37962</v>
      </c>
      <c r="AP25" s="1">
        <v>52640</v>
      </c>
      <c r="AQ25" s="1">
        <v>34371</v>
      </c>
      <c r="AR25" s="1">
        <v>63720</v>
      </c>
      <c r="AS25" s="1">
        <v>167548</v>
      </c>
      <c r="AT25" s="1">
        <v>174399.25</v>
      </c>
      <c r="AU25" s="1">
        <v>79356</v>
      </c>
      <c r="AV25" s="1">
        <v>95043.25</v>
      </c>
      <c r="AW25" s="1">
        <v>115131.25</v>
      </c>
      <c r="AX25" s="1">
        <v>59268</v>
      </c>
      <c r="AY25" s="1"/>
    </row>
    <row r="26" spans="1:51" ht="15.75" x14ac:dyDescent="0.25">
      <c r="A26" s="1">
        <v>5</v>
      </c>
      <c r="B26" s="1" t="s">
        <v>98</v>
      </c>
      <c r="C26" s="1"/>
      <c r="D26" s="1"/>
      <c r="E26" s="1"/>
      <c r="F26" s="1">
        <v>2177924</v>
      </c>
      <c r="G26" s="1">
        <v>1260214.3999999999</v>
      </c>
      <c r="H26" s="1">
        <v>917710.8</v>
      </c>
      <c r="I26" s="1">
        <v>825393.6</v>
      </c>
      <c r="J26" s="1">
        <v>554467</v>
      </c>
      <c r="K26" s="1">
        <v>270929.2</v>
      </c>
      <c r="L26" s="1">
        <v>590783.6</v>
      </c>
      <c r="M26" s="1">
        <v>500918.6</v>
      </c>
      <c r="N26" s="1">
        <v>89869</v>
      </c>
      <c r="O26" s="1">
        <v>153371</v>
      </c>
      <c r="P26" s="1">
        <v>81239</v>
      </c>
      <c r="Q26" s="1">
        <v>1171112</v>
      </c>
      <c r="R26" s="1">
        <v>617991.80000000005</v>
      </c>
      <c r="S26" s="1">
        <v>553119.80000000005</v>
      </c>
      <c r="T26" s="1">
        <v>188343.4</v>
      </c>
      <c r="U26" s="1">
        <v>161173</v>
      </c>
      <c r="V26" s="1">
        <v>27170</v>
      </c>
      <c r="W26" s="1">
        <v>317164.40000000002</v>
      </c>
      <c r="X26" s="1">
        <v>202324</v>
      </c>
      <c r="Y26" s="1">
        <v>114840</v>
      </c>
      <c r="Z26" s="1">
        <v>13083</v>
      </c>
      <c r="AA26" s="1">
        <v>246854.39999999999</v>
      </c>
      <c r="AB26" s="1">
        <v>169584.4</v>
      </c>
      <c r="AC26" s="1">
        <v>77270</v>
      </c>
      <c r="AD26" s="1">
        <v>57227</v>
      </c>
      <c r="AE26" s="1">
        <v>314681.2</v>
      </c>
      <c r="AF26" s="1">
        <v>147312.79999999999</v>
      </c>
      <c r="AG26" s="1">
        <v>167368</v>
      </c>
      <c r="AH26" s="1">
        <v>120844.2</v>
      </c>
      <c r="AI26" s="1">
        <v>93042</v>
      </c>
      <c r="AJ26" s="1">
        <v>77303</v>
      </c>
      <c r="AK26" s="1">
        <v>23492</v>
      </c>
      <c r="AL26" s="1">
        <v>350923</v>
      </c>
      <c r="AM26" s="1">
        <v>107181</v>
      </c>
      <c r="AN26" s="1">
        <v>243741.8</v>
      </c>
      <c r="AO26" s="1">
        <v>35014</v>
      </c>
      <c r="AP26" s="1">
        <v>53784</v>
      </c>
      <c r="AQ26" s="1">
        <v>34259</v>
      </c>
      <c r="AR26" s="1">
        <v>65538</v>
      </c>
      <c r="AS26" s="1">
        <v>162328</v>
      </c>
      <c r="AT26" s="1">
        <v>181418.4</v>
      </c>
      <c r="AU26" s="1">
        <v>87755.6</v>
      </c>
      <c r="AV26" s="1">
        <v>93661.8</v>
      </c>
      <c r="AW26" s="1">
        <v>123829.4</v>
      </c>
      <c r="AX26" s="1">
        <v>57589</v>
      </c>
      <c r="AY26" s="1"/>
    </row>
    <row r="27" spans="1:51" ht="15.75" x14ac:dyDescent="0.25">
      <c r="A27" s="1">
        <v>4</v>
      </c>
      <c r="B27" s="1" t="s">
        <v>99</v>
      </c>
      <c r="C27" s="1"/>
      <c r="D27" s="1"/>
      <c r="E27" s="1"/>
      <c r="F27" s="1">
        <v>2281597</v>
      </c>
      <c r="G27" s="1">
        <v>1337291.5</v>
      </c>
      <c r="H27" s="1">
        <v>944302</v>
      </c>
      <c r="I27" s="1">
        <v>850024.5</v>
      </c>
      <c r="J27" s="1">
        <v>576183.5</v>
      </c>
      <c r="K27" s="1">
        <v>273838</v>
      </c>
      <c r="L27" s="1">
        <v>613459.5</v>
      </c>
      <c r="M27" s="1">
        <v>522619.25</v>
      </c>
      <c r="N27" s="1">
        <v>90837</v>
      </c>
      <c r="O27" s="1">
        <v>154816</v>
      </c>
      <c r="P27" s="1">
        <v>81749</v>
      </c>
      <c r="Q27" s="1">
        <v>1232862</v>
      </c>
      <c r="R27" s="1">
        <v>659704.75</v>
      </c>
      <c r="S27" s="1">
        <v>573157</v>
      </c>
      <c r="T27" s="1">
        <v>202862.25</v>
      </c>
      <c r="U27" s="1">
        <v>174854.75</v>
      </c>
      <c r="V27" s="1">
        <v>28007</v>
      </c>
      <c r="W27" s="1">
        <v>340463.5</v>
      </c>
      <c r="X27" s="1">
        <v>222913.75</v>
      </c>
      <c r="Y27" s="1">
        <v>117550</v>
      </c>
      <c r="Z27" s="1">
        <v>13892</v>
      </c>
      <c r="AA27" s="1">
        <v>266641.5</v>
      </c>
      <c r="AB27" s="1">
        <v>188179</v>
      </c>
      <c r="AC27" s="1">
        <v>78463</v>
      </c>
      <c r="AD27" s="1">
        <v>59930</v>
      </c>
      <c r="AE27" s="1">
        <v>334112</v>
      </c>
      <c r="AF27" s="1">
        <v>154385</v>
      </c>
      <c r="AG27" s="1">
        <v>179727</v>
      </c>
      <c r="AH27" s="1">
        <v>130125</v>
      </c>
      <c r="AI27" s="1">
        <v>100329</v>
      </c>
      <c r="AJ27" s="1">
        <v>78055</v>
      </c>
      <c r="AK27" s="1">
        <v>25603</v>
      </c>
      <c r="AL27" s="1">
        <v>355424.25</v>
      </c>
      <c r="AM27" s="1">
        <v>107551.25</v>
      </c>
      <c r="AN27" s="1">
        <v>247872.75</v>
      </c>
      <c r="AO27" s="1">
        <v>34487</v>
      </c>
      <c r="AP27" s="1">
        <v>55759</v>
      </c>
      <c r="AQ27" s="1">
        <v>37160</v>
      </c>
      <c r="AR27" s="1">
        <v>62550</v>
      </c>
      <c r="AS27" s="1">
        <v>165468.25</v>
      </c>
      <c r="AT27" s="1">
        <v>198710.5</v>
      </c>
      <c r="AU27" s="1">
        <v>101403.25</v>
      </c>
      <c r="AV27" s="1">
        <v>97307</v>
      </c>
      <c r="AW27" s="1">
        <v>139129.5</v>
      </c>
      <c r="AX27" s="1">
        <v>59581</v>
      </c>
      <c r="AY27" s="1"/>
    </row>
    <row r="28" spans="1:51" ht="15.75" x14ac:dyDescent="0.25">
      <c r="A28" s="1">
        <v>4</v>
      </c>
      <c r="B28" s="1" t="s">
        <v>100</v>
      </c>
      <c r="C28" s="1"/>
      <c r="D28" s="1"/>
      <c r="E28" s="1"/>
      <c r="F28" s="1">
        <v>2506842.75</v>
      </c>
      <c r="G28" s="1">
        <v>1503468.75</v>
      </c>
      <c r="H28" s="1">
        <v>1003375.25</v>
      </c>
      <c r="I28" s="1">
        <v>892291.75</v>
      </c>
      <c r="J28" s="1">
        <v>613795.25</v>
      </c>
      <c r="K28" s="1">
        <v>278496.75</v>
      </c>
      <c r="L28" s="1">
        <v>650509.75</v>
      </c>
      <c r="M28" s="1">
        <v>558083.5</v>
      </c>
      <c r="N28" s="1">
        <v>92428</v>
      </c>
      <c r="O28" s="1">
        <v>156306</v>
      </c>
      <c r="P28" s="1">
        <v>85476</v>
      </c>
      <c r="Q28" s="1">
        <v>1399266.75</v>
      </c>
      <c r="R28" s="1">
        <v>777725.75</v>
      </c>
      <c r="S28" s="1">
        <v>621541.25</v>
      </c>
      <c r="T28" s="1">
        <v>248366.25</v>
      </c>
      <c r="U28" s="1">
        <v>218332.25</v>
      </c>
      <c r="V28" s="1">
        <v>30034</v>
      </c>
      <c r="W28" s="1">
        <v>381102</v>
      </c>
      <c r="X28" s="1">
        <v>259125</v>
      </c>
      <c r="Y28" s="1">
        <v>121977</v>
      </c>
      <c r="Z28" s="1">
        <v>15031</v>
      </c>
      <c r="AA28" s="1">
        <v>308046</v>
      </c>
      <c r="AB28" s="1">
        <v>225139.75</v>
      </c>
      <c r="AC28" s="1">
        <v>82906</v>
      </c>
      <c r="AD28" s="1">
        <v>58025</v>
      </c>
      <c r="AE28" s="1">
        <v>371953.25</v>
      </c>
      <c r="AF28" s="1">
        <v>173704</v>
      </c>
      <c r="AG28" s="1">
        <v>198249</v>
      </c>
      <c r="AH28" s="1">
        <v>147013.25</v>
      </c>
      <c r="AI28" s="1">
        <v>114194</v>
      </c>
      <c r="AJ28" s="1">
        <v>80973</v>
      </c>
      <c r="AK28" s="1">
        <v>29773</v>
      </c>
      <c r="AL28" s="1">
        <v>397845.25</v>
      </c>
      <c r="AM28" s="1">
        <v>126563.75</v>
      </c>
      <c r="AN28" s="1">
        <v>271281</v>
      </c>
      <c r="AO28" s="1">
        <v>37008</v>
      </c>
      <c r="AP28" s="1">
        <v>61894</v>
      </c>
      <c r="AQ28" s="1">
        <v>42320</v>
      </c>
      <c r="AR28" s="1">
        <v>69947</v>
      </c>
      <c r="AS28" s="1">
        <v>186676.25</v>
      </c>
      <c r="AT28" s="1">
        <v>215284.25</v>
      </c>
      <c r="AU28" s="1">
        <v>111947.75</v>
      </c>
      <c r="AV28" s="1">
        <v>103337.25</v>
      </c>
      <c r="AW28" s="1">
        <v>153186.25</v>
      </c>
      <c r="AX28" s="1">
        <v>62098</v>
      </c>
      <c r="AY28" s="1"/>
    </row>
    <row r="29" spans="1:51" ht="15.75" x14ac:dyDescent="0.25">
      <c r="A29" s="1">
        <v>5</v>
      </c>
      <c r="B29" s="1" t="s">
        <v>101</v>
      </c>
      <c r="C29" s="1"/>
      <c r="D29" s="1"/>
      <c r="E29" s="1"/>
      <c r="F29" s="1">
        <v>3075826</v>
      </c>
      <c r="G29" s="1">
        <v>1863959</v>
      </c>
      <c r="H29" s="1">
        <v>1211870.8</v>
      </c>
      <c r="I29" s="1">
        <v>1028963.8</v>
      </c>
      <c r="J29" s="1">
        <v>714321.4</v>
      </c>
      <c r="K29" s="1">
        <v>314646</v>
      </c>
      <c r="L29" s="1">
        <v>738248.8</v>
      </c>
      <c r="M29" s="1">
        <v>638115</v>
      </c>
      <c r="N29" s="1">
        <v>100134</v>
      </c>
      <c r="O29" s="1">
        <v>176174</v>
      </c>
      <c r="P29" s="1">
        <v>114541</v>
      </c>
      <c r="Q29" s="1">
        <v>1822192.8</v>
      </c>
      <c r="R29" s="1">
        <v>1045694.6</v>
      </c>
      <c r="S29" s="1">
        <v>776499</v>
      </c>
      <c r="T29" s="1">
        <v>346377.6</v>
      </c>
      <c r="U29" s="1">
        <v>310901.8</v>
      </c>
      <c r="V29" s="1">
        <v>35476</v>
      </c>
      <c r="W29" s="1">
        <v>533443.19999999995</v>
      </c>
      <c r="X29" s="1">
        <v>372914.8</v>
      </c>
      <c r="Y29" s="1">
        <v>160528</v>
      </c>
      <c r="Z29" s="1">
        <v>17233</v>
      </c>
      <c r="AA29" s="1">
        <v>440511.2</v>
      </c>
      <c r="AB29" s="1">
        <v>325988</v>
      </c>
      <c r="AC29" s="1">
        <v>114523</v>
      </c>
      <c r="AD29" s="1">
        <v>75699</v>
      </c>
      <c r="AE29" s="1">
        <v>422524.2</v>
      </c>
      <c r="AF29" s="1">
        <v>205574.8</v>
      </c>
      <c r="AG29" s="1">
        <v>216949</v>
      </c>
      <c r="AH29" s="1">
        <v>153061</v>
      </c>
      <c r="AI29" s="1">
        <v>145629</v>
      </c>
      <c r="AJ29" s="1">
        <v>83698.2</v>
      </c>
      <c r="AK29" s="1">
        <v>40136</v>
      </c>
      <c r="AL29" s="1">
        <v>519847.8</v>
      </c>
      <c r="AM29" s="1">
        <v>156302</v>
      </c>
      <c r="AN29" s="1">
        <v>363546.2</v>
      </c>
      <c r="AO29" s="1">
        <v>49289</v>
      </c>
      <c r="AP29" s="1">
        <v>75260</v>
      </c>
      <c r="AQ29" s="1">
        <v>40839</v>
      </c>
      <c r="AR29" s="1">
        <v>90274</v>
      </c>
      <c r="AS29" s="1">
        <v>264185.8</v>
      </c>
      <c r="AT29" s="1">
        <v>224669.4</v>
      </c>
      <c r="AU29" s="1">
        <v>103943</v>
      </c>
      <c r="AV29" s="1">
        <v>120725.8</v>
      </c>
      <c r="AW29" s="1">
        <v>159157.4</v>
      </c>
      <c r="AX29" s="1">
        <v>65512</v>
      </c>
      <c r="AY29" s="1"/>
    </row>
    <row r="30" spans="1:51" ht="15.75" x14ac:dyDescent="0.25">
      <c r="A30" s="1">
        <v>4</v>
      </c>
      <c r="B30" s="1" t="s">
        <v>102</v>
      </c>
      <c r="C30" s="1"/>
      <c r="D30" s="1"/>
      <c r="E30" s="1"/>
      <c r="F30" s="1">
        <v>2267167.25</v>
      </c>
      <c r="G30" s="1">
        <v>1310653.5</v>
      </c>
      <c r="H30" s="1">
        <v>956512</v>
      </c>
      <c r="I30" s="1">
        <v>845070.5</v>
      </c>
      <c r="J30" s="1">
        <v>576269.75</v>
      </c>
      <c r="K30" s="1">
        <v>268799</v>
      </c>
      <c r="L30" s="1">
        <v>613420.75</v>
      </c>
      <c r="M30" s="1">
        <v>526206.5</v>
      </c>
      <c r="N30" s="1">
        <v>87212</v>
      </c>
      <c r="O30" s="1">
        <v>154788.75</v>
      </c>
      <c r="P30" s="1">
        <v>76861</v>
      </c>
      <c r="Q30" s="1">
        <v>1228477</v>
      </c>
      <c r="R30" s="1">
        <v>640257.75</v>
      </c>
      <c r="S30" s="1">
        <v>588218.75</v>
      </c>
      <c r="T30" s="1">
        <v>193734.25</v>
      </c>
      <c r="U30" s="1">
        <v>166854.25</v>
      </c>
      <c r="V30" s="1">
        <v>26880</v>
      </c>
      <c r="W30" s="1">
        <v>316076.75</v>
      </c>
      <c r="X30" s="1">
        <v>197297</v>
      </c>
      <c r="Y30" s="1">
        <v>118780</v>
      </c>
      <c r="Z30" s="1">
        <v>14578</v>
      </c>
      <c r="AA30" s="1">
        <v>251490.75</v>
      </c>
      <c r="AB30" s="1">
        <v>166688</v>
      </c>
      <c r="AC30" s="1">
        <v>84803</v>
      </c>
      <c r="AD30" s="1">
        <v>50008</v>
      </c>
      <c r="AE30" s="1">
        <v>354371</v>
      </c>
      <c r="AF30" s="1">
        <v>162818.75</v>
      </c>
      <c r="AG30" s="1">
        <v>191552</v>
      </c>
      <c r="AH30" s="1">
        <v>145744</v>
      </c>
      <c r="AI30" s="1">
        <v>108833</v>
      </c>
      <c r="AJ30" s="1">
        <v>72521</v>
      </c>
      <c r="AK30" s="1">
        <v>27273</v>
      </c>
      <c r="AL30" s="1">
        <v>364295</v>
      </c>
      <c r="AM30" s="1">
        <v>113287.75</v>
      </c>
      <c r="AN30" s="1">
        <v>251006.75</v>
      </c>
      <c r="AO30" s="1">
        <v>35101</v>
      </c>
      <c r="AP30" s="1">
        <v>55393</v>
      </c>
      <c r="AQ30" s="1">
        <v>42772</v>
      </c>
      <c r="AR30" s="1">
        <v>62170</v>
      </c>
      <c r="AS30" s="1">
        <v>168859</v>
      </c>
      <c r="AT30" s="1">
        <v>193619.75</v>
      </c>
      <c r="AU30" s="1">
        <v>94126</v>
      </c>
      <c r="AV30" s="1">
        <v>99494.25</v>
      </c>
      <c r="AW30" s="1">
        <v>131233.75</v>
      </c>
      <c r="AX30" s="1">
        <v>62386</v>
      </c>
      <c r="AY30" s="1"/>
    </row>
    <row r="31" spans="1:51" ht="15.75" x14ac:dyDescent="0.25">
      <c r="A31" s="1">
        <v>4</v>
      </c>
      <c r="B31" s="1" t="s">
        <v>103</v>
      </c>
      <c r="C31" s="1"/>
      <c r="D31" s="1"/>
      <c r="E31" s="1"/>
      <c r="F31" s="1">
        <v>2164204</v>
      </c>
      <c r="G31" s="1">
        <v>1253311.75</v>
      </c>
      <c r="H31" s="1">
        <v>910891.25</v>
      </c>
      <c r="I31" s="1">
        <v>864422</v>
      </c>
      <c r="J31" s="1">
        <v>589821.25</v>
      </c>
      <c r="K31" s="1">
        <v>274600.25</v>
      </c>
      <c r="L31" s="1">
        <v>627593</v>
      </c>
      <c r="M31" s="1">
        <v>538018</v>
      </c>
      <c r="N31" s="1">
        <v>89575</v>
      </c>
      <c r="O31" s="1">
        <v>156445</v>
      </c>
      <c r="P31" s="1">
        <v>80384</v>
      </c>
      <c r="Q31" s="1">
        <v>1121780.75</v>
      </c>
      <c r="R31" s="1">
        <v>578952.5</v>
      </c>
      <c r="S31" s="1">
        <v>542828.25</v>
      </c>
      <c r="T31" s="1">
        <v>178627</v>
      </c>
      <c r="U31" s="1">
        <v>152178.75</v>
      </c>
      <c r="V31" s="1">
        <v>26448</v>
      </c>
      <c r="W31" s="1">
        <v>267003.75</v>
      </c>
      <c r="X31" s="1">
        <v>174233</v>
      </c>
      <c r="Y31" s="1">
        <v>92770</v>
      </c>
      <c r="Z31" s="1">
        <v>12172</v>
      </c>
      <c r="AA31" s="1">
        <v>212503.75</v>
      </c>
      <c r="AB31" s="1">
        <v>148948</v>
      </c>
      <c r="AC31" s="1">
        <v>63555</v>
      </c>
      <c r="AD31" s="1">
        <v>42328</v>
      </c>
      <c r="AE31" s="1">
        <v>324824</v>
      </c>
      <c r="AF31" s="1">
        <v>145862.25</v>
      </c>
      <c r="AG31" s="1">
        <v>178962</v>
      </c>
      <c r="AH31" s="1">
        <v>133355</v>
      </c>
      <c r="AI31" s="1">
        <v>93629</v>
      </c>
      <c r="AJ31" s="1">
        <v>74311</v>
      </c>
      <c r="AK31" s="1">
        <v>23529</v>
      </c>
      <c r="AL31" s="1">
        <v>351326</v>
      </c>
      <c r="AM31" s="1">
        <v>106678</v>
      </c>
      <c r="AN31" s="1">
        <v>244648.25</v>
      </c>
      <c r="AO31" s="1">
        <v>33659</v>
      </c>
      <c r="AP31" s="1">
        <v>56033</v>
      </c>
      <c r="AQ31" s="1">
        <v>39589</v>
      </c>
      <c r="AR31" s="1">
        <v>60609</v>
      </c>
      <c r="AS31" s="1">
        <v>161436</v>
      </c>
      <c r="AT31" s="1">
        <v>178001.25</v>
      </c>
      <c r="AU31" s="1">
        <v>84538</v>
      </c>
      <c r="AV31" s="1">
        <v>93462.75</v>
      </c>
      <c r="AW31" s="1">
        <v>117154.25</v>
      </c>
      <c r="AX31" s="1">
        <v>60847</v>
      </c>
      <c r="AY31" s="1"/>
    </row>
    <row r="32" spans="1:51" ht="15.75" x14ac:dyDescent="0.25">
      <c r="A32" s="1">
        <v>5</v>
      </c>
      <c r="B32" s="1" t="s">
        <v>104</v>
      </c>
      <c r="C32" s="1"/>
      <c r="D32" s="1"/>
      <c r="E32" s="1"/>
      <c r="F32" s="1">
        <v>2227291.7999999998</v>
      </c>
      <c r="G32" s="1">
        <v>1309682.8</v>
      </c>
      <c r="H32" s="1">
        <v>917612.4</v>
      </c>
      <c r="I32" s="1">
        <v>893748.2</v>
      </c>
      <c r="J32" s="1">
        <v>615560.19999999995</v>
      </c>
      <c r="K32" s="1">
        <v>278189.8</v>
      </c>
      <c r="L32" s="1">
        <v>653603.19999999995</v>
      </c>
      <c r="M32" s="1">
        <v>561885.19999999995</v>
      </c>
      <c r="N32" s="1">
        <v>91719</v>
      </c>
      <c r="O32" s="1">
        <v>155837</v>
      </c>
      <c r="P32" s="1">
        <v>84308</v>
      </c>
      <c r="Q32" s="1">
        <v>1152021.8</v>
      </c>
      <c r="R32" s="1">
        <v>607436</v>
      </c>
      <c r="S32" s="1">
        <v>544587.4</v>
      </c>
      <c r="T32" s="1">
        <v>192978.6</v>
      </c>
      <c r="U32" s="1">
        <v>165396.20000000001</v>
      </c>
      <c r="V32" s="1">
        <v>27583</v>
      </c>
      <c r="W32" s="1">
        <v>283257.40000000002</v>
      </c>
      <c r="X32" s="1">
        <v>184811.8</v>
      </c>
      <c r="Y32" s="1">
        <v>98446</v>
      </c>
      <c r="Z32" s="1">
        <v>11520</v>
      </c>
      <c r="AA32" s="1">
        <v>226420.4</v>
      </c>
      <c r="AB32" s="1">
        <v>159682.20000000001</v>
      </c>
      <c r="AC32" s="1">
        <v>66739</v>
      </c>
      <c r="AD32" s="1">
        <v>45317</v>
      </c>
      <c r="AE32" s="1">
        <v>319267.8</v>
      </c>
      <c r="AF32" s="1">
        <v>146787.79999999999</v>
      </c>
      <c r="AG32" s="1">
        <v>172480</v>
      </c>
      <c r="AH32" s="1">
        <v>125487.8</v>
      </c>
      <c r="AI32" s="1">
        <v>91726</v>
      </c>
      <c r="AJ32" s="1">
        <v>78678</v>
      </c>
      <c r="AK32" s="1">
        <v>23376</v>
      </c>
      <c r="AL32" s="1">
        <v>356518</v>
      </c>
      <c r="AM32" s="1">
        <v>110440</v>
      </c>
      <c r="AN32" s="1">
        <v>246078</v>
      </c>
      <c r="AO32" s="1">
        <v>34973</v>
      </c>
      <c r="AP32" s="1">
        <v>56365</v>
      </c>
      <c r="AQ32" s="1">
        <v>36499</v>
      </c>
      <c r="AR32" s="1">
        <v>58333</v>
      </c>
      <c r="AS32" s="1">
        <v>170348</v>
      </c>
      <c r="AT32" s="1">
        <v>181521.8</v>
      </c>
      <c r="AU32" s="1">
        <v>86686.6</v>
      </c>
      <c r="AV32" s="1">
        <v>94835.199999999997</v>
      </c>
      <c r="AW32" s="1">
        <v>120624.8</v>
      </c>
      <c r="AX32" s="1">
        <v>60897</v>
      </c>
      <c r="AY32" s="1"/>
    </row>
    <row r="33" spans="1:51" ht="15.75" x14ac:dyDescent="0.25">
      <c r="A33" s="1">
        <v>4</v>
      </c>
      <c r="B33" s="1" t="s">
        <v>105</v>
      </c>
      <c r="C33" s="1"/>
      <c r="D33" s="1"/>
      <c r="E33" s="1"/>
      <c r="F33" s="1">
        <v>2309950</v>
      </c>
      <c r="G33" s="1">
        <v>1344111.5</v>
      </c>
      <c r="H33" s="1">
        <v>965842.75</v>
      </c>
      <c r="I33" s="1">
        <v>899828.25</v>
      </c>
      <c r="J33" s="1">
        <v>614023.5</v>
      </c>
      <c r="K33" s="1">
        <v>285807</v>
      </c>
      <c r="L33" s="1">
        <v>654139.25</v>
      </c>
      <c r="M33" s="1">
        <v>559309</v>
      </c>
      <c r="N33" s="1">
        <v>94833</v>
      </c>
      <c r="O33" s="1">
        <v>159135</v>
      </c>
      <c r="P33" s="1">
        <v>86554</v>
      </c>
      <c r="Q33" s="1">
        <v>1218073.5</v>
      </c>
      <c r="R33" s="1">
        <v>638788</v>
      </c>
      <c r="S33" s="1">
        <v>579286.75</v>
      </c>
      <c r="T33" s="1">
        <v>195327.5</v>
      </c>
      <c r="U33" s="1">
        <v>167213.25</v>
      </c>
      <c r="V33" s="1">
        <v>28115</v>
      </c>
      <c r="W33" s="1">
        <v>312895.5</v>
      </c>
      <c r="X33" s="1">
        <v>202085.5</v>
      </c>
      <c r="Y33" s="1">
        <v>110810</v>
      </c>
      <c r="Z33" s="1">
        <v>11566</v>
      </c>
      <c r="AA33" s="1">
        <v>245977.5</v>
      </c>
      <c r="AB33" s="1">
        <v>172212.25</v>
      </c>
      <c r="AC33" s="1">
        <v>73766</v>
      </c>
      <c r="AD33" s="1">
        <v>55352</v>
      </c>
      <c r="AE33" s="1">
        <v>330680.25</v>
      </c>
      <c r="AF33" s="1">
        <v>152388.75</v>
      </c>
      <c r="AG33" s="1">
        <v>178291</v>
      </c>
      <c r="AH33" s="1">
        <v>131708</v>
      </c>
      <c r="AI33" s="1">
        <v>88742</v>
      </c>
      <c r="AJ33" s="1">
        <v>87865.25</v>
      </c>
      <c r="AK33" s="1">
        <v>22365</v>
      </c>
      <c r="AL33" s="1">
        <v>379170.25</v>
      </c>
      <c r="AM33" s="1">
        <v>117099.25</v>
      </c>
      <c r="AN33" s="1">
        <v>262071</v>
      </c>
      <c r="AO33" s="1">
        <v>37507</v>
      </c>
      <c r="AP33" s="1">
        <v>56399</v>
      </c>
      <c r="AQ33" s="1">
        <v>38946</v>
      </c>
      <c r="AR33" s="1">
        <v>60166</v>
      </c>
      <c r="AS33" s="1">
        <v>186152.25</v>
      </c>
      <c r="AT33" s="1">
        <v>192048.25</v>
      </c>
      <c r="AU33" s="1">
        <v>91300</v>
      </c>
      <c r="AV33" s="1">
        <v>100749</v>
      </c>
      <c r="AW33" s="1">
        <v>126199.25</v>
      </c>
      <c r="AX33" s="1">
        <v>65849</v>
      </c>
      <c r="AY33" s="1"/>
    </row>
    <row r="34" spans="1:51" ht="15.75" x14ac:dyDescent="0.25">
      <c r="A34" s="1">
        <v>4</v>
      </c>
      <c r="B34" s="1" t="s">
        <v>106</v>
      </c>
      <c r="C34" s="1"/>
      <c r="D34" s="1"/>
      <c r="E34" s="1"/>
      <c r="F34" s="1">
        <v>2321892.75</v>
      </c>
      <c r="G34" s="1">
        <v>1337609.25</v>
      </c>
      <c r="H34" s="1">
        <v>984282</v>
      </c>
      <c r="I34" s="1">
        <v>904739.25</v>
      </c>
      <c r="J34" s="1">
        <v>617656.5</v>
      </c>
      <c r="K34" s="1">
        <v>287081</v>
      </c>
      <c r="L34" s="1">
        <v>657746.25</v>
      </c>
      <c r="M34" s="1">
        <v>563574.5</v>
      </c>
      <c r="N34" s="1">
        <v>94169</v>
      </c>
      <c r="O34" s="1">
        <v>159263</v>
      </c>
      <c r="P34" s="1">
        <v>87730</v>
      </c>
      <c r="Q34" s="1">
        <v>1227459.75</v>
      </c>
      <c r="R34" s="1">
        <v>634173.5</v>
      </c>
      <c r="S34" s="1">
        <v>593286.25</v>
      </c>
      <c r="T34" s="1">
        <v>193670</v>
      </c>
      <c r="U34" s="1">
        <v>165755.75</v>
      </c>
      <c r="V34" s="1">
        <v>27914</v>
      </c>
      <c r="W34" s="1">
        <v>322577.75</v>
      </c>
      <c r="X34" s="1">
        <v>204861</v>
      </c>
      <c r="Y34" s="1">
        <v>117716</v>
      </c>
      <c r="Z34" s="1">
        <v>11661</v>
      </c>
      <c r="AA34" s="1">
        <v>250669.75</v>
      </c>
      <c r="AB34" s="1">
        <v>172638</v>
      </c>
      <c r="AC34" s="1">
        <v>78031</v>
      </c>
      <c r="AD34" s="1">
        <v>60247</v>
      </c>
      <c r="AE34" s="1">
        <v>325868</v>
      </c>
      <c r="AF34" s="1">
        <v>149044</v>
      </c>
      <c r="AG34" s="1">
        <v>176824</v>
      </c>
      <c r="AH34" s="1">
        <v>129607</v>
      </c>
      <c r="AI34" s="1">
        <v>85290</v>
      </c>
      <c r="AJ34" s="1">
        <v>89018</v>
      </c>
      <c r="AK34" s="1">
        <v>21953</v>
      </c>
      <c r="AL34" s="1">
        <v>385344</v>
      </c>
      <c r="AM34" s="1">
        <v>114512</v>
      </c>
      <c r="AN34" s="1">
        <v>270831.75</v>
      </c>
      <c r="AO34" s="1">
        <v>40370</v>
      </c>
      <c r="AP34" s="1">
        <v>54091</v>
      </c>
      <c r="AQ34" s="1">
        <v>38397</v>
      </c>
      <c r="AR34" s="1">
        <v>61769</v>
      </c>
      <c r="AS34" s="1">
        <v>190717</v>
      </c>
      <c r="AT34" s="1">
        <v>189693.75</v>
      </c>
      <c r="AU34" s="1">
        <v>85779.25</v>
      </c>
      <c r="AV34" s="1">
        <v>103914.75</v>
      </c>
      <c r="AW34" s="1">
        <v>121942.75</v>
      </c>
      <c r="AX34" s="1">
        <v>67751</v>
      </c>
      <c r="AY34" s="1"/>
    </row>
    <row r="35" spans="1:51" ht="15.75" x14ac:dyDescent="0.25">
      <c r="A35" s="1">
        <v>5</v>
      </c>
      <c r="B35" s="1" t="s">
        <v>107</v>
      </c>
      <c r="C35" s="1"/>
      <c r="D35" s="1"/>
      <c r="E35" s="1"/>
      <c r="F35" s="1">
        <v>2331089</v>
      </c>
      <c r="G35" s="1">
        <v>1347250.8</v>
      </c>
      <c r="H35" s="1">
        <v>983838.8</v>
      </c>
      <c r="I35" s="1">
        <v>900313.4</v>
      </c>
      <c r="J35" s="1">
        <v>613391.80000000005</v>
      </c>
      <c r="K35" s="1">
        <v>286924</v>
      </c>
      <c r="L35" s="1">
        <v>654587.4</v>
      </c>
      <c r="M35" s="1">
        <v>558699</v>
      </c>
      <c r="N35" s="1">
        <v>95890</v>
      </c>
      <c r="O35" s="1">
        <v>157916</v>
      </c>
      <c r="P35" s="1">
        <v>87810</v>
      </c>
      <c r="Q35" s="1">
        <v>1241018.3999999999</v>
      </c>
      <c r="R35" s="1">
        <v>646588.80000000005</v>
      </c>
      <c r="S35" s="1">
        <v>594427.80000000005</v>
      </c>
      <c r="T35" s="1">
        <v>199227.2</v>
      </c>
      <c r="U35" s="1">
        <v>170803</v>
      </c>
      <c r="V35" s="1">
        <v>28424</v>
      </c>
      <c r="W35" s="1">
        <v>330852.40000000002</v>
      </c>
      <c r="X35" s="1">
        <v>216047.2</v>
      </c>
      <c r="Y35" s="1">
        <v>114805</v>
      </c>
      <c r="Z35" s="1">
        <v>12524</v>
      </c>
      <c r="AA35" s="1">
        <v>262395.40000000002</v>
      </c>
      <c r="AB35" s="1">
        <v>183753.60000000001</v>
      </c>
      <c r="AC35" s="1">
        <v>78641</v>
      </c>
      <c r="AD35" s="1">
        <v>55933</v>
      </c>
      <c r="AE35" s="1">
        <v>323326</v>
      </c>
      <c r="AF35" s="1">
        <v>147310.20000000001</v>
      </c>
      <c r="AG35" s="1">
        <v>176015.8</v>
      </c>
      <c r="AH35" s="1">
        <v>129966</v>
      </c>
      <c r="AI35" s="1">
        <v>86494</v>
      </c>
      <c r="AJ35" s="1">
        <v>84761</v>
      </c>
      <c r="AK35" s="1">
        <v>22105</v>
      </c>
      <c r="AL35" s="1">
        <v>387612.8</v>
      </c>
      <c r="AM35" s="1">
        <v>112429.8</v>
      </c>
      <c r="AN35" s="1">
        <v>275183</v>
      </c>
      <c r="AO35" s="1">
        <v>39826</v>
      </c>
      <c r="AP35" s="1">
        <v>55192</v>
      </c>
      <c r="AQ35" s="1">
        <v>38022</v>
      </c>
      <c r="AR35" s="1">
        <v>64515</v>
      </c>
      <c r="AS35" s="1">
        <v>190057.8</v>
      </c>
      <c r="AT35" s="1">
        <v>189757.2</v>
      </c>
      <c r="AU35" s="1">
        <v>87270.2</v>
      </c>
      <c r="AV35" s="1">
        <v>102487</v>
      </c>
      <c r="AW35" s="1">
        <v>123688.2</v>
      </c>
      <c r="AX35" s="1">
        <v>66069</v>
      </c>
      <c r="AY35" s="1"/>
    </row>
    <row r="36" spans="1:51" ht="15.75" x14ac:dyDescent="0.25">
      <c r="A36" s="1">
        <v>4</v>
      </c>
      <c r="B36" s="1" t="s">
        <v>108</v>
      </c>
      <c r="C36" s="1"/>
      <c r="D36" s="1"/>
      <c r="E36" s="1"/>
      <c r="F36" s="1">
        <v>2443590.75</v>
      </c>
      <c r="G36" s="1">
        <v>1405722</v>
      </c>
      <c r="H36" s="1">
        <v>1037870</v>
      </c>
      <c r="I36" s="1">
        <v>907774.5</v>
      </c>
      <c r="J36" s="1">
        <v>617052.5</v>
      </c>
      <c r="K36" s="1">
        <v>290724</v>
      </c>
      <c r="L36" s="1">
        <v>657061.5</v>
      </c>
      <c r="M36" s="1">
        <v>560597</v>
      </c>
      <c r="N36" s="1">
        <v>96466</v>
      </c>
      <c r="O36" s="1">
        <v>161182</v>
      </c>
      <c r="P36" s="1">
        <v>89531</v>
      </c>
      <c r="Q36" s="1">
        <v>1339989</v>
      </c>
      <c r="R36" s="1">
        <v>700993.5</v>
      </c>
      <c r="S36" s="1">
        <v>638994.75</v>
      </c>
      <c r="T36" s="1">
        <v>212694.25</v>
      </c>
      <c r="U36" s="1">
        <v>183005.75</v>
      </c>
      <c r="V36" s="1">
        <v>29688</v>
      </c>
      <c r="W36" s="1">
        <v>356501.5</v>
      </c>
      <c r="X36" s="1">
        <v>229598.75</v>
      </c>
      <c r="Y36" s="1">
        <v>126902</v>
      </c>
      <c r="Z36" s="1">
        <v>15396</v>
      </c>
      <c r="AA36" s="1">
        <v>281560.5</v>
      </c>
      <c r="AB36" s="1">
        <v>193995.25</v>
      </c>
      <c r="AC36" s="1">
        <v>87565</v>
      </c>
      <c r="AD36" s="1">
        <v>59545</v>
      </c>
      <c r="AE36" s="1">
        <v>363880.25</v>
      </c>
      <c r="AF36" s="1">
        <v>166699</v>
      </c>
      <c r="AG36" s="1">
        <v>197181</v>
      </c>
      <c r="AH36" s="1">
        <v>147881.25</v>
      </c>
      <c r="AI36" s="1">
        <v>100711</v>
      </c>
      <c r="AJ36" s="1">
        <v>89326</v>
      </c>
      <c r="AK36" s="1">
        <v>25962</v>
      </c>
      <c r="AL36" s="1">
        <v>406913</v>
      </c>
      <c r="AM36" s="1">
        <v>121689.25</v>
      </c>
      <c r="AN36" s="1">
        <v>285224.25</v>
      </c>
      <c r="AO36" s="1">
        <v>41995</v>
      </c>
      <c r="AP36" s="1">
        <v>57411</v>
      </c>
      <c r="AQ36" s="1">
        <v>43127</v>
      </c>
      <c r="AR36" s="1">
        <v>72625</v>
      </c>
      <c r="AS36" s="1">
        <v>191755</v>
      </c>
      <c r="AT36" s="1">
        <v>195827.25</v>
      </c>
      <c r="AU36" s="1">
        <v>87676</v>
      </c>
      <c r="AV36" s="1">
        <v>108151.25</v>
      </c>
      <c r="AW36" s="1">
        <v>127442.25</v>
      </c>
      <c r="AX36" s="1">
        <v>68385</v>
      </c>
      <c r="AY36" s="1"/>
    </row>
    <row r="37" spans="1:51" ht="15.75" x14ac:dyDescent="0.25">
      <c r="A37" s="1">
        <v>4</v>
      </c>
      <c r="B37" s="1" t="s">
        <v>109</v>
      </c>
      <c r="C37" s="1"/>
      <c r="D37" s="1"/>
      <c r="E37" s="1"/>
      <c r="F37" s="1">
        <v>2410116.75</v>
      </c>
      <c r="G37" s="1">
        <v>1377788</v>
      </c>
      <c r="H37" s="1">
        <v>1032327.75</v>
      </c>
      <c r="I37" s="1">
        <v>913793.75</v>
      </c>
      <c r="J37" s="1">
        <v>616003</v>
      </c>
      <c r="K37" s="1">
        <v>297790.75</v>
      </c>
      <c r="L37" s="1">
        <v>657965.75</v>
      </c>
      <c r="M37" s="1">
        <v>558287</v>
      </c>
      <c r="N37" s="1">
        <v>99678</v>
      </c>
      <c r="O37" s="1">
        <v>163248</v>
      </c>
      <c r="P37" s="1">
        <v>92580</v>
      </c>
      <c r="Q37" s="1">
        <v>1304825.75</v>
      </c>
      <c r="R37" s="1">
        <v>677751</v>
      </c>
      <c r="S37" s="1">
        <v>627074.25</v>
      </c>
      <c r="T37" s="1">
        <v>204409.75</v>
      </c>
      <c r="U37" s="1">
        <v>174540.25</v>
      </c>
      <c r="V37" s="1">
        <v>29870</v>
      </c>
      <c r="W37" s="1">
        <v>339442.75</v>
      </c>
      <c r="X37" s="1">
        <v>214818.25</v>
      </c>
      <c r="Y37" s="1">
        <v>124625</v>
      </c>
      <c r="Z37" s="1">
        <v>14099</v>
      </c>
      <c r="AA37" s="1">
        <v>266235.75</v>
      </c>
      <c r="AB37" s="1">
        <v>180924.5</v>
      </c>
      <c r="AC37" s="1">
        <v>85311</v>
      </c>
      <c r="AD37" s="1">
        <v>59108</v>
      </c>
      <c r="AE37" s="1">
        <v>355879</v>
      </c>
      <c r="AF37" s="1">
        <v>167363</v>
      </c>
      <c r="AG37" s="1">
        <v>188516</v>
      </c>
      <c r="AH37" s="1">
        <v>138684</v>
      </c>
      <c r="AI37" s="1">
        <v>99966</v>
      </c>
      <c r="AJ37" s="1">
        <v>92212</v>
      </c>
      <c r="AK37" s="1">
        <v>25017</v>
      </c>
      <c r="AL37" s="1">
        <v>405094.25</v>
      </c>
      <c r="AM37" s="1">
        <v>121031</v>
      </c>
      <c r="AN37" s="1">
        <v>284062.75</v>
      </c>
      <c r="AO37" s="1">
        <v>43753</v>
      </c>
      <c r="AP37" s="1">
        <v>58091</v>
      </c>
      <c r="AQ37" s="1">
        <v>39972</v>
      </c>
      <c r="AR37" s="1">
        <v>73836</v>
      </c>
      <c r="AS37" s="1">
        <v>189442.25</v>
      </c>
      <c r="AT37" s="1">
        <v>191497.25</v>
      </c>
      <c r="AU37" s="1">
        <v>84034</v>
      </c>
      <c r="AV37" s="1">
        <v>107462.75</v>
      </c>
      <c r="AW37" s="1">
        <v>123939.25</v>
      </c>
      <c r="AX37" s="1">
        <v>67558</v>
      </c>
      <c r="AY37" s="1"/>
    </row>
    <row r="38" spans="1:51" ht="15.75" x14ac:dyDescent="0.25">
      <c r="A38" s="1">
        <v>5</v>
      </c>
      <c r="B38" s="1" t="s">
        <v>110</v>
      </c>
      <c r="C38" s="1"/>
      <c r="D38" s="1"/>
      <c r="E38" s="1"/>
      <c r="F38" s="1">
        <v>2361779.4</v>
      </c>
      <c r="G38" s="1">
        <v>1375609.8</v>
      </c>
      <c r="H38" s="1">
        <v>986170.6</v>
      </c>
      <c r="I38" s="1">
        <v>881514.6</v>
      </c>
      <c r="J38" s="1">
        <v>602688</v>
      </c>
      <c r="K38" s="1">
        <v>278826</v>
      </c>
      <c r="L38" s="1">
        <v>641495.6</v>
      </c>
      <c r="M38" s="1">
        <v>547850.19999999995</v>
      </c>
      <c r="N38" s="1">
        <v>93646</v>
      </c>
      <c r="O38" s="1">
        <v>153706</v>
      </c>
      <c r="P38" s="1">
        <v>86313</v>
      </c>
      <c r="Q38" s="1">
        <v>1288222.3999999999</v>
      </c>
      <c r="R38" s="1">
        <v>684915.6</v>
      </c>
      <c r="S38" s="1">
        <v>603307.6</v>
      </c>
      <c r="T38" s="1">
        <v>204956</v>
      </c>
      <c r="U38" s="1">
        <v>176990</v>
      </c>
      <c r="V38" s="1">
        <v>27966</v>
      </c>
      <c r="W38" s="1">
        <v>342508.6</v>
      </c>
      <c r="X38" s="1">
        <v>220832.4</v>
      </c>
      <c r="Y38" s="1">
        <v>121677</v>
      </c>
      <c r="Z38" s="1">
        <v>13475</v>
      </c>
      <c r="AA38" s="1">
        <v>268216.59999999998</v>
      </c>
      <c r="AB38" s="1">
        <v>186382.2</v>
      </c>
      <c r="AC38" s="1">
        <v>81835</v>
      </c>
      <c r="AD38" s="1">
        <v>60817</v>
      </c>
      <c r="AE38" s="1">
        <v>354619</v>
      </c>
      <c r="AF38" s="1">
        <v>167346.20000000001</v>
      </c>
      <c r="AG38" s="1">
        <v>187273</v>
      </c>
      <c r="AH38" s="1">
        <v>135275</v>
      </c>
      <c r="AI38" s="1">
        <v>104355</v>
      </c>
      <c r="AJ38" s="1">
        <v>88627</v>
      </c>
      <c r="AK38" s="1">
        <v>26362</v>
      </c>
      <c r="AL38" s="1">
        <v>386138.8</v>
      </c>
      <c r="AM38" s="1">
        <v>119747</v>
      </c>
      <c r="AN38" s="1">
        <v>266392.2</v>
      </c>
      <c r="AO38" s="1">
        <v>39901</v>
      </c>
      <c r="AP38" s="1">
        <v>58789</v>
      </c>
      <c r="AQ38" s="1">
        <v>38769</v>
      </c>
      <c r="AR38" s="1">
        <v>69481</v>
      </c>
      <c r="AS38" s="1">
        <v>179198.8</v>
      </c>
      <c r="AT38" s="1">
        <v>192042.4</v>
      </c>
      <c r="AU38" s="1">
        <v>88006.2</v>
      </c>
      <c r="AV38" s="1">
        <v>104037</v>
      </c>
      <c r="AW38" s="1">
        <v>126923.4</v>
      </c>
      <c r="AX38" s="1">
        <v>65119</v>
      </c>
      <c r="AY38" s="1"/>
    </row>
    <row r="39" spans="1:51" ht="15.75" x14ac:dyDescent="0.25">
      <c r="A39" s="1">
        <v>4</v>
      </c>
      <c r="B39" s="1" t="s">
        <v>111</v>
      </c>
      <c r="C39" s="1"/>
      <c r="D39" s="1"/>
      <c r="E39" s="1"/>
      <c r="F39" s="1">
        <v>2511521.75</v>
      </c>
      <c r="G39" s="1">
        <v>1457415.25</v>
      </c>
      <c r="H39" s="1">
        <v>1054108.75</v>
      </c>
      <c r="I39" s="1">
        <v>913593.25</v>
      </c>
      <c r="J39" s="1">
        <v>627461</v>
      </c>
      <c r="K39" s="1">
        <v>286132.25</v>
      </c>
      <c r="L39" s="1">
        <v>667291.25</v>
      </c>
      <c r="M39" s="1">
        <v>571316</v>
      </c>
      <c r="N39" s="1">
        <v>95976</v>
      </c>
      <c r="O39" s="1">
        <v>157935</v>
      </c>
      <c r="P39" s="1">
        <v>88367</v>
      </c>
      <c r="Q39" s="1">
        <v>1383065.75</v>
      </c>
      <c r="R39" s="1">
        <v>725254.75</v>
      </c>
      <c r="S39" s="1">
        <v>657813.25</v>
      </c>
      <c r="T39" s="1">
        <v>220222.5</v>
      </c>
      <c r="U39" s="1">
        <v>189553</v>
      </c>
      <c r="V39" s="1">
        <v>30670</v>
      </c>
      <c r="W39" s="1">
        <v>363421.75</v>
      </c>
      <c r="X39" s="1">
        <v>236531.25</v>
      </c>
      <c r="Y39" s="1">
        <v>126891</v>
      </c>
      <c r="Z39" s="1">
        <v>15468</v>
      </c>
      <c r="AA39" s="1">
        <v>286750.75</v>
      </c>
      <c r="AB39" s="1">
        <v>201628</v>
      </c>
      <c r="AC39" s="1">
        <v>85123</v>
      </c>
      <c r="AD39" s="1">
        <v>61203</v>
      </c>
      <c r="AE39" s="1">
        <v>389148</v>
      </c>
      <c r="AF39" s="1">
        <v>176112</v>
      </c>
      <c r="AG39" s="1">
        <v>213036</v>
      </c>
      <c r="AH39" s="1">
        <v>154772</v>
      </c>
      <c r="AI39" s="1">
        <v>114843</v>
      </c>
      <c r="AJ39" s="1">
        <v>90218</v>
      </c>
      <c r="AK39" s="1">
        <v>29315</v>
      </c>
      <c r="AL39" s="1">
        <v>410273.5</v>
      </c>
      <c r="AM39" s="1">
        <v>123058</v>
      </c>
      <c r="AN39" s="1">
        <v>287216</v>
      </c>
      <c r="AO39" s="1">
        <v>40028</v>
      </c>
      <c r="AP39" s="1">
        <v>61671</v>
      </c>
      <c r="AQ39" s="1">
        <v>45031</v>
      </c>
      <c r="AR39" s="1">
        <v>72170</v>
      </c>
      <c r="AS39" s="1">
        <v>191373.5</v>
      </c>
      <c r="AT39" s="1">
        <v>214862.75</v>
      </c>
      <c r="AU39" s="1">
        <v>104699.5</v>
      </c>
      <c r="AV39" s="1">
        <v>110163.25</v>
      </c>
      <c r="AW39" s="1">
        <v>147760.75</v>
      </c>
      <c r="AX39" s="1">
        <v>67102</v>
      </c>
      <c r="AY39" s="1"/>
    </row>
    <row r="40" spans="1:51" ht="15.75" x14ac:dyDescent="0.25">
      <c r="A40" s="1">
        <v>4</v>
      </c>
      <c r="B40" s="1" t="s">
        <v>112</v>
      </c>
      <c r="C40" s="1"/>
      <c r="D40" s="1"/>
      <c r="E40" s="1"/>
      <c r="F40" s="1">
        <v>2736759</v>
      </c>
      <c r="G40" s="1">
        <v>1634124.5</v>
      </c>
      <c r="H40" s="1">
        <v>1102636</v>
      </c>
      <c r="I40" s="1">
        <v>953110</v>
      </c>
      <c r="J40" s="1">
        <v>662954.75</v>
      </c>
      <c r="K40" s="1">
        <v>290158</v>
      </c>
      <c r="L40" s="1">
        <v>702217</v>
      </c>
      <c r="M40" s="1">
        <v>605218.5</v>
      </c>
      <c r="N40" s="1">
        <v>96999</v>
      </c>
      <c r="O40" s="1">
        <v>160108</v>
      </c>
      <c r="P40" s="1">
        <v>90785</v>
      </c>
      <c r="Q40" s="1">
        <v>1550314</v>
      </c>
      <c r="R40" s="1">
        <v>851321</v>
      </c>
      <c r="S40" s="1">
        <v>698992.25</v>
      </c>
      <c r="T40" s="1">
        <v>266979.25</v>
      </c>
      <c r="U40" s="1">
        <v>234676</v>
      </c>
      <c r="V40" s="1">
        <v>32303</v>
      </c>
      <c r="W40" s="1">
        <v>411645.75</v>
      </c>
      <c r="X40" s="1">
        <v>279409.25</v>
      </c>
      <c r="Y40" s="1">
        <v>132237</v>
      </c>
      <c r="Z40" s="1">
        <v>16675</v>
      </c>
      <c r="AA40" s="1">
        <v>332370.75</v>
      </c>
      <c r="AB40" s="1">
        <v>243171.75</v>
      </c>
      <c r="AC40" s="1">
        <v>89199</v>
      </c>
      <c r="AD40" s="1">
        <v>62600</v>
      </c>
      <c r="AE40" s="1">
        <v>418855</v>
      </c>
      <c r="AF40" s="1">
        <v>193760</v>
      </c>
      <c r="AG40" s="1">
        <v>225095</v>
      </c>
      <c r="AH40" s="1">
        <v>166332</v>
      </c>
      <c r="AI40" s="1">
        <v>125074</v>
      </c>
      <c r="AJ40" s="1">
        <v>94871</v>
      </c>
      <c r="AK40" s="1">
        <v>32578</v>
      </c>
      <c r="AL40" s="1">
        <v>452834</v>
      </c>
      <c r="AM40" s="1">
        <v>143477.25</v>
      </c>
      <c r="AN40" s="1">
        <v>309356.75</v>
      </c>
      <c r="AO40" s="1">
        <v>43318</v>
      </c>
      <c r="AP40" s="1">
        <v>68936</v>
      </c>
      <c r="AQ40" s="1">
        <v>48063</v>
      </c>
      <c r="AR40" s="1">
        <v>80350</v>
      </c>
      <c r="AS40" s="1">
        <v>212167</v>
      </c>
      <c r="AT40" s="1">
        <v>233335</v>
      </c>
      <c r="AU40" s="1">
        <v>119848.75</v>
      </c>
      <c r="AV40" s="1">
        <v>113485.75</v>
      </c>
      <c r="AW40" s="1">
        <v>166483</v>
      </c>
      <c r="AX40" s="1">
        <v>66852</v>
      </c>
      <c r="AY40" s="1"/>
    </row>
    <row r="41" spans="1:51" ht="15.75" x14ac:dyDescent="0.25">
      <c r="A41" s="1">
        <v>5</v>
      </c>
      <c r="B41" s="1" t="s">
        <v>113</v>
      </c>
      <c r="C41" s="1"/>
      <c r="D41" s="1"/>
      <c r="E41" s="1"/>
      <c r="F41" s="1">
        <v>3426416.6</v>
      </c>
      <c r="G41" s="1">
        <v>2065518.8</v>
      </c>
      <c r="H41" s="1">
        <v>1360892.4</v>
      </c>
      <c r="I41" s="1">
        <v>1122251.6000000001</v>
      </c>
      <c r="J41" s="1">
        <v>784501</v>
      </c>
      <c r="K41" s="1">
        <v>337747</v>
      </c>
      <c r="L41" s="1">
        <v>812964.6</v>
      </c>
      <c r="M41" s="1">
        <v>704783.8</v>
      </c>
      <c r="N41" s="1">
        <v>108180</v>
      </c>
      <c r="O41" s="1">
        <v>186830</v>
      </c>
      <c r="P41" s="1">
        <v>122457</v>
      </c>
      <c r="Q41" s="1">
        <v>2054104</v>
      </c>
      <c r="R41" s="1">
        <v>1167600</v>
      </c>
      <c r="S41" s="1">
        <v>886502.40000000002</v>
      </c>
      <c r="T41" s="1">
        <v>381662</v>
      </c>
      <c r="U41" s="1">
        <v>343082</v>
      </c>
      <c r="V41" s="1">
        <v>38579</v>
      </c>
      <c r="W41" s="1">
        <v>581735.19999999995</v>
      </c>
      <c r="X41" s="1">
        <v>412255.6</v>
      </c>
      <c r="Y41" s="1">
        <v>169479</v>
      </c>
      <c r="Z41" s="1">
        <v>18778</v>
      </c>
      <c r="AA41" s="1">
        <v>483599.2</v>
      </c>
      <c r="AB41" s="1">
        <v>363130</v>
      </c>
      <c r="AC41" s="1">
        <v>120469</v>
      </c>
      <c r="AD41" s="1">
        <v>79358</v>
      </c>
      <c r="AE41" s="1">
        <v>485060.8</v>
      </c>
      <c r="AF41" s="1">
        <v>231045</v>
      </c>
      <c r="AG41" s="1">
        <v>254016</v>
      </c>
      <c r="AH41" s="1">
        <v>178249</v>
      </c>
      <c r="AI41" s="1">
        <v>163024</v>
      </c>
      <c r="AJ41" s="1">
        <v>99037.8</v>
      </c>
      <c r="AK41" s="1">
        <v>44750</v>
      </c>
      <c r="AL41" s="1">
        <v>605646</v>
      </c>
      <c r="AM41" s="1">
        <v>181216.6</v>
      </c>
      <c r="AN41" s="1">
        <v>424429.2</v>
      </c>
      <c r="AO41" s="1">
        <v>58393</v>
      </c>
      <c r="AP41" s="1">
        <v>83089</v>
      </c>
      <c r="AQ41" s="1">
        <v>48355</v>
      </c>
      <c r="AR41" s="1">
        <v>106796</v>
      </c>
      <c r="AS41" s="1">
        <v>309013</v>
      </c>
      <c r="AT41" s="1">
        <v>250061</v>
      </c>
      <c r="AU41" s="1">
        <v>113417.8</v>
      </c>
      <c r="AV41" s="1">
        <v>136643</v>
      </c>
      <c r="AW41" s="1">
        <v>176319</v>
      </c>
      <c r="AX41" s="1">
        <v>73742</v>
      </c>
      <c r="AY41" s="1"/>
    </row>
    <row r="42" spans="1:51" ht="15.75" x14ac:dyDescent="0.25">
      <c r="A42" s="1">
        <v>4</v>
      </c>
      <c r="B42" s="1" t="s">
        <v>114</v>
      </c>
      <c r="C42" s="1"/>
      <c r="D42" s="1"/>
      <c r="E42" s="1"/>
      <c r="F42" s="1">
        <v>2402611.5</v>
      </c>
      <c r="G42" s="1">
        <v>1365848.75</v>
      </c>
      <c r="H42" s="1">
        <v>1036761.25</v>
      </c>
      <c r="I42" s="1">
        <v>858015</v>
      </c>
      <c r="J42" s="1">
        <v>581071.75</v>
      </c>
      <c r="K42" s="1">
        <v>276943</v>
      </c>
      <c r="L42" s="1">
        <v>620912</v>
      </c>
      <c r="M42" s="1">
        <v>531369.25</v>
      </c>
      <c r="N42" s="1">
        <v>89542</v>
      </c>
      <c r="O42" s="1">
        <v>156642</v>
      </c>
      <c r="P42" s="1">
        <v>80461</v>
      </c>
      <c r="Q42" s="1">
        <v>1343586</v>
      </c>
      <c r="R42" s="1">
        <v>690580.75</v>
      </c>
      <c r="S42" s="1">
        <v>653004.25</v>
      </c>
      <c r="T42" s="1">
        <v>207301</v>
      </c>
      <c r="U42" s="1">
        <v>177497.25</v>
      </c>
      <c r="V42" s="1">
        <v>29804</v>
      </c>
      <c r="W42" s="1">
        <v>339368.75</v>
      </c>
      <c r="X42" s="1">
        <v>214360.25</v>
      </c>
      <c r="Y42" s="1">
        <v>125009</v>
      </c>
      <c r="Z42" s="1">
        <v>17449</v>
      </c>
      <c r="AA42" s="1">
        <v>266847.75</v>
      </c>
      <c r="AB42" s="1">
        <v>181621.75</v>
      </c>
      <c r="AC42" s="1">
        <v>85226</v>
      </c>
      <c r="AD42" s="1">
        <v>55072</v>
      </c>
      <c r="AE42" s="1">
        <v>384740</v>
      </c>
      <c r="AF42" s="1">
        <v>171773</v>
      </c>
      <c r="AG42" s="1">
        <v>212967</v>
      </c>
      <c r="AH42" s="1">
        <v>164379</v>
      </c>
      <c r="AI42" s="1">
        <v>112314</v>
      </c>
      <c r="AJ42" s="1">
        <v>79872</v>
      </c>
      <c r="AK42" s="1">
        <v>28175</v>
      </c>
      <c r="AL42" s="1">
        <v>412176.25</v>
      </c>
      <c r="AM42" s="1">
        <v>126952</v>
      </c>
      <c r="AN42" s="1">
        <v>285224</v>
      </c>
      <c r="AO42" s="1">
        <v>38898</v>
      </c>
      <c r="AP42" s="1">
        <v>60264</v>
      </c>
      <c r="AQ42" s="1">
        <v>48700</v>
      </c>
      <c r="AR42" s="1">
        <v>77477</v>
      </c>
      <c r="AS42" s="1">
        <v>186837.25</v>
      </c>
      <c r="AT42" s="1">
        <v>201010.5</v>
      </c>
      <c r="AU42" s="1">
        <v>94196.25</v>
      </c>
      <c r="AV42" s="1">
        <v>106814</v>
      </c>
      <c r="AW42" s="1">
        <v>136404.5</v>
      </c>
      <c r="AX42" s="1">
        <v>64606</v>
      </c>
      <c r="AY42" s="1"/>
    </row>
    <row r="43" spans="1:51" ht="15.75" x14ac:dyDescent="0.25">
      <c r="A43" s="1">
        <v>4</v>
      </c>
      <c r="B43" s="1" t="s">
        <v>115</v>
      </c>
      <c r="C43" s="1"/>
      <c r="D43" s="1"/>
      <c r="E43" s="1"/>
      <c r="F43" s="1">
        <v>2372339.5</v>
      </c>
      <c r="G43" s="1">
        <v>1355564.5</v>
      </c>
      <c r="H43" s="1">
        <v>1016775.5</v>
      </c>
      <c r="I43" s="1">
        <v>919210</v>
      </c>
      <c r="J43" s="1">
        <v>629237.25</v>
      </c>
      <c r="K43" s="1">
        <v>289974</v>
      </c>
      <c r="L43" s="1">
        <v>669122.25</v>
      </c>
      <c r="M43" s="1">
        <v>575518.75</v>
      </c>
      <c r="N43" s="1">
        <v>93602.75</v>
      </c>
      <c r="O43" s="1">
        <v>163612.75</v>
      </c>
      <c r="P43" s="1">
        <v>86475</v>
      </c>
      <c r="Q43" s="1">
        <v>1252978</v>
      </c>
      <c r="R43" s="1">
        <v>631159.5</v>
      </c>
      <c r="S43" s="1">
        <v>621817.75</v>
      </c>
      <c r="T43" s="1">
        <v>192807.25</v>
      </c>
      <c r="U43" s="1">
        <v>163032.5</v>
      </c>
      <c r="V43" s="1">
        <v>29774</v>
      </c>
      <c r="W43" s="1">
        <v>293002.5</v>
      </c>
      <c r="X43" s="1">
        <v>190055</v>
      </c>
      <c r="Y43" s="1">
        <v>102948</v>
      </c>
      <c r="Z43" s="1">
        <v>14587</v>
      </c>
      <c r="AA43" s="1">
        <v>231970.5</v>
      </c>
      <c r="AB43" s="1">
        <v>163587.75</v>
      </c>
      <c r="AC43" s="1">
        <v>68383</v>
      </c>
      <c r="AD43" s="1">
        <v>46445</v>
      </c>
      <c r="AE43" s="1">
        <v>358914.25</v>
      </c>
      <c r="AF43" s="1">
        <v>155319</v>
      </c>
      <c r="AG43" s="1">
        <v>203595</v>
      </c>
      <c r="AH43" s="1">
        <v>149716</v>
      </c>
      <c r="AI43" s="1">
        <v>100212</v>
      </c>
      <c r="AJ43" s="1">
        <v>83766.25</v>
      </c>
      <c r="AK43" s="1">
        <v>25220</v>
      </c>
      <c r="AL43" s="1">
        <v>408254</v>
      </c>
      <c r="AM43" s="1">
        <v>122753</v>
      </c>
      <c r="AN43" s="1">
        <v>285501</v>
      </c>
      <c r="AO43" s="1">
        <v>37966</v>
      </c>
      <c r="AP43" s="1">
        <v>62332</v>
      </c>
      <c r="AQ43" s="1">
        <v>44315</v>
      </c>
      <c r="AR43" s="1">
        <v>79023</v>
      </c>
      <c r="AS43" s="1">
        <v>184618</v>
      </c>
      <c r="AT43" s="1">
        <v>200151.5</v>
      </c>
      <c r="AU43" s="1">
        <v>95167.75</v>
      </c>
      <c r="AV43" s="1">
        <v>104983.75</v>
      </c>
      <c r="AW43" s="1">
        <v>135000.5</v>
      </c>
      <c r="AX43" s="1">
        <v>65151</v>
      </c>
      <c r="AY43" s="1"/>
    </row>
    <row r="44" spans="1:51" ht="15.75" x14ac:dyDescent="0.25">
      <c r="A44" s="1">
        <v>5</v>
      </c>
      <c r="B44" s="1" t="s">
        <v>116</v>
      </c>
      <c r="C44" s="1"/>
      <c r="D44" s="1"/>
      <c r="E44" s="1"/>
      <c r="F44" s="1">
        <v>2442103</v>
      </c>
      <c r="G44" s="1">
        <v>1418955.6</v>
      </c>
      <c r="H44" s="1">
        <v>1023149.6</v>
      </c>
      <c r="I44" s="1">
        <v>941701.6</v>
      </c>
      <c r="J44" s="1">
        <v>649227.6</v>
      </c>
      <c r="K44" s="1">
        <v>292474.8</v>
      </c>
      <c r="L44" s="1">
        <v>689766.40000000002</v>
      </c>
      <c r="M44" s="1">
        <v>594163.6</v>
      </c>
      <c r="N44" s="1">
        <v>95606.2</v>
      </c>
      <c r="O44" s="1">
        <v>162416.20000000001</v>
      </c>
      <c r="P44" s="1">
        <v>89519</v>
      </c>
      <c r="Q44" s="1">
        <v>1299774.8</v>
      </c>
      <c r="R44" s="1">
        <v>675916</v>
      </c>
      <c r="S44" s="1">
        <v>623859.80000000005</v>
      </c>
      <c r="T44" s="1">
        <v>209164.6</v>
      </c>
      <c r="U44" s="1">
        <v>177896.2</v>
      </c>
      <c r="V44" s="1">
        <v>31269</v>
      </c>
      <c r="W44" s="1">
        <v>319602.40000000002</v>
      </c>
      <c r="X44" s="1">
        <v>206340</v>
      </c>
      <c r="Y44" s="1">
        <v>113262</v>
      </c>
      <c r="Z44" s="1">
        <v>14074</v>
      </c>
      <c r="AA44" s="1">
        <v>252789.4</v>
      </c>
      <c r="AB44" s="1">
        <v>178656.2</v>
      </c>
      <c r="AC44" s="1">
        <v>74133</v>
      </c>
      <c r="AD44" s="1">
        <v>52739</v>
      </c>
      <c r="AE44" s="1">
        <v>354854.8</v>
      </c>
      <c r="AF44" s="1">
        <v>162126.20000000001</v>
      </c>
      <c r="AG44" s="1">
        <v>192729</v>
      </c>
      <c r="AH44" s="1">
        <v>141550</v>
      </c>
      <c r="AI44" s="1">
        <v>95093</v>
      </c>
      <c r="AJ44" s="1">
        <v>93970.8</v>
      </c>
      <c r="AK44" s="1">
        <v>24241</v>
      </c>
      <c r="AL44" s="1">
        <v>416153</v>
      </c>
      <c r="AM44" s="1">
        <v>129552.8</v>
      </c>
      <c r="AN44" s="1">
        <v>286600</v>
      </c>
      <c r="AO44" s="1">
        <v>39250</v>
      </c>
      <c r="AP44" s="1">
        <v>62440</v>
      </c>
      <c r="AQ44" s="1">
        <v>41227</v>
      </c>
      <c r="AR44" s="1">
        <v>78008</v>
      </c>
      <c r="AS44" s="1">
        <v>195228</v>
      </c>
      <c r="AT44" s="1">
        <v>200626.6</v>
      </c>
      <c r="AU44" s="1">
        <v>93812</v>
      </c>
      <c r="AV44" s="1">
        <v>106815</v>
      </c>
      <c r="AW44" s="1">
        <v>134158.6</v>
      </c>
      <c r="AX44" s="1">
        <v>66468</v>
      </c>
      <c r="AY44" s="1"/>
    </row>
    <row r="45" spans="1:51" ht="15.75" x14ac:dyDescent="0.25">
      <c r="A45" s="1">
        <v>4</v>
      </c>
      <c r="B45" s="1" t="s">
        <v>117</v>
      </c>
      <c r="C45" s="1"/>
      <c r="D45" s="1"/>
      <c r="E45" s="1"/>
      <c r="F45" s="1">
        <v>2500609.5</v>
      </c>
      <c r="G45" s="1">
        <v>1446958.5</v>
      </c>
      <c r="H45" s="1">
        <v>1053650.75</v>
      </c>
      <c r="I45" s="1">
        <v>971368.5</v>
      </c>
      <c r="J45" s="1">
        <v>668786.75</v>
      </c>
      <c r="K45" s="1">
        <v>302580</v>
      </c>
      <c r="L45" s="1">
        <v>711216.5</v>
      </c>
      <c r="M45" s="1">
        <v>613082</v>
      </c>
      <c r="N45" s="1">
        <v>98132</v>
      </c>
      <c r="O45" s="1">
        <v>169952</v>
      </c>
      <c r="P45" s="1">
        <v>90200</v>
      </c>
      <c r="Q45" s="1">
        <v>1326872.25</v>
      </c>
      <c r="R45" s="1">
        <v>685751.75</v>
      </c>
      <c r="S45" s="1">
        <v>641121.75</v>
      </c>
      <c r="T45" s="1">
        <v>207525</v>
      </c>
      <c r="U45" s="1">
        <v>176840.25</v>
      </c>
      <c r="V45" s="1">
        <v>30685</v>
      </c>
      <c r="W45" s="1">
        <v>341365.75</v>
      </c>
      <c r="X45" s="1">
        <v>218232.5</v>
      </c>
      <c r="Y45" s="1">
        <v>123133</v>
      </c>
      <c r="Z45" s="1">
        <v>14400</v>
      </c>
      <c r="AA45" s="1">
        <v>266395.75</v>
      </c>
      <c r="AB45" s="1">
        <v>186627</v>
      </c>
      <c r="AC45" s="1">
        <v>79769</v>
      </c>
      <c r="AD45" s="1">
        <v>60570</v>
      </c>
      <c r="AE45" s="1">
        <v>355883.75</v>
      </c>
      <c r="AF45" s="1">
        <v>159489</v>
      </c>
      <c r="AG45" s="1">
        <v>196395</v>
      </c>
      <c r="AH45" s="1">
        <v>144109</v>
      </c>
      <c r="AI45" s="1">
        <v>94145</v>
      </c>
      <c r="AJ45" s="1">
        <v>93898.75</v>
      </c>
      <c r="AK45" s="1">
        <v>23731</v>
      </c>
      <c r="AL45" s="1">
        <v>422097.75</v>
      </c>
      <c r="AM45" s="1">
        <v>131189.25</v>
      </c>
      <c r="AN45" s="1">
        <v>290909</v>
      </c>
      <c r="AO45" s="1">
        <v>41470</v>
      </c>
      <c r="AP45" s="1">
        <v>61191</v>
      </c>
      <c r="AQ45" s="1">
        <v>42302</v>
      </c>
      <c r="AR45" s="1">
        <v>77825</v>
      </c>
      <c r="AS45" s="1">
        <v>199309.75</v>
      </c>
      <c r="AT45" s="1">
        <v>202368.75</v>
      </c>
      <c r="AU45" s="1">
        <v>92420</v>
      </c>
      <c r="AV45" s="1">
        <v>109949</v>
      </c>
      <c r="AW45" s="1">
        <v>133563.75</v>
      </c>
      <c r="AX45" s="1">
        <v>68805</v>
      </c>
      <c r="AY45" s="1"/>
    </row>
    <row r="46" spans="1:51" ht="15.75" x14ac:dyDescent="0.25">
      <c r="A46" s="1">
        <v>4</v>
      </c>
      <c r="B46" s="1" t="s">
        <v>118</v>
      </c>
      <c r="C46" s="1"/>
      <c r="D46" s="1"/>
      <c r="E46" s="1"/>
      <c r="F46" s="1">
        <v>2559882</v>
      </c>
      <c r="G46" s="1">
        <v>1461104</v>
      </c>
      <c r="H46" s="1">
        <v>1098777.5</v>
      </c>
      <c r="I46" s="1">
        <v>981962</v>
      </c>
      <c r="J46" s="1">
        <v>668867.5</v>
      </c>
      <c r="K46" s="1">
        <v>313096</v>
      </c>
      <c r="L46" s="1">
        <v>715737</v>
      </c>
      <c r="M46" s="1">
        <v>612610</v>
      </c>
      <c r="N46" s="1">
        <v>103129</v>
      </c>
      <c r="O46" s="1">
        <v>170572</v>
      </c>
      <c r="P46" s="1">
        <v>95653</v>
      </c>
      <c r="Q46" s="1">
        <v>1373803.25</v>
      </c>
      <c r="R46" s="1">
        <v>700640.75</v>
      </c>
      <c r="S46" s="1">
        <v>673161.5</v>
      </c>
      <c r="T46" s="1">
        <v>211234</v>
      </c>
      <c r="U46" s="1">
        <v>178931</v>
      </c>
      <c r="V46" s="1">
        <v>32303</v>
      </c>
      <c r="W46" s="1">
        <v>369953.25</v>
      </c>
      <c r="X46" s="1">
        <v>230210.25</v>
      </c>
      <c r="Y46" s="1">
        <v>139743</v>
      </c>
      <c r="Z46" s="1">
        <v>14644</v>
      </c>
      <c r="AA46" s="1">
        <v>283768.25</v>
      </c>
      <c r="AB46" s="1">
        <v>194802.5</v>
      </c>
      <c r="AC46" s="1">
        <v>88965</v>
      </c>
      <c r="AD46" s="1">
        <v>71541</v>
      </c>
      <c r="AE46" s="1">
        <v>349897</v>
      </c>
      <c r="AF46" s="1">
        <v>158095.75</v>
      </c>
      <c r="AG46" s="1">
        <v>191801</v>
      </c>
      <c r="AH46" s="1">
        <v>138522</v>
      </c>
      <c r="AI46" s="1">
        <v>87964</v>
      </c>
      <c r="AJ46" s="1">
        <v>100771</v>
      </c>
      <c r="AK46" s="1">
        <v>22640</v>
      </c>
      <c r="AL46" s="1">
        <v>442719</v>
      </c>
      <c r="AM46" s="1">
        <v>133403.75</v>
      </c>
      <c r="AN46" s="1">
        <v>309314.75</v>
      </c>
      <c r="AO46" s="1">
        <v>45027</v>
      </c>
      <c r="AP46" s="1">
        <v>60193</v>
      </c>
      <c r="AQ46" s="1">
        <v>40207</v>
      </c>
      <c r="AR46" s="1">
        <v>80305</v>
      </c>
      <c r="AS46" s="1">
        <v>216987</v>
      </c>
      <c r="AT46" s="1">
        <v>204116.75</v>
      </c>
      <c r="AU46" s="1">
        <v>91595.75</v>
      </c>
      <c r="AV46" s="1">
        <v>112520</v>
      </c>
      <c r="AW46" s="1">
        <v>135213.75</v>
      </c>
      <c r="AX46" s="1">
        <v>68903</v>
      </c>
      <c r="AY46" s="1"/>
    </row>
    <row r="47" spans="1:51" ht="15.75" x14ac:dyDescent="0.25">
      <c r="A47" s="1">
        <v>5</v>
      </c>
      <c r="B47" s="1" t="s">
        <v>119</v>
      </c>
      <c r="C47" s="1"/>
      <c r="D47" s="1"/>
      <c r="E47" s="1"/>
      <c r="F47" s="1">
        <v>2504301.2000000002</v>
      </c>
      <c r="G47" s="1">
        <v>1435214.2</v>
      </c>
      <c r="H47" s="1">
        <v>1069086.6000000001</v>
      </c>
      <c r="I47" s="1">
        <v>973936.4</v>
      </c>
      <c r="J47" s="1">
        <v>663697.80000000005</v>
      </c>
      <c r="K47" s="1">
        <v>310237.2</v>
      </c>
      <c r="L47" s="1">
        <v>709587.6</v>
      </c>
      <c r="M47" s="1">
        <v>607395.80000000005</v>
      </c>
      <c r="N47" s="1">
        <v>102192.2</v>
      </c>
      <c r="O47" s="1">
        <v>170518.8</v>
      </c>
      <c r="P47" s="1">
        <v>93830</v>
      </c>
      <c r="Q47" s="1">
        <v>1331206.8</v>
      </c>
      <c r="R47" s="1">
        <v>682476.4</v>
      </c>
      <c r="S47" s="1">
        <v>648731.4</v>
      </c>
      <c r="T47" s="1">
        <v>208430.2</v>
      </c>
      <c r="U47" s="1">
        <v>176588</v>
      </c>
      <c r="V47" s="1">
        <v>31842</v>
      </c>
      <c r="W47" s="1">
        <v>350396.4</v>
      </c>
      <c r="X47" s="1">
        <v>226541.8</v>
      </c>
      <c r="Y47" s="1">
        <v>123855</v>
      </c>
      <c r="Z47" s="1">
        <v>13709</v>
      </c>
      <c r="AA47" s="1">
        <v>274049.40000000002</v>
      </c>
      <c r="AB47" s="1">
        <v>192309.4</v>
      </c>
      <c r="AC47" s="1">
        <v>81741</v>
      </c>
      <c r="AD47" s="1">
        <v>62638</v>
      </c>
      <c r="AE47" s="1">
        <v>337294.2</v>
      </c>
      <c r="AF47" s="1">
        <v>152104.20000000001</v>
      </c>
      <c r="AG47" s="1">
        <v>185190</v>
      </c>
      <c r="AH47" s="1">
        <v>130316</v>
      </c>
      <c r="AI47" s="1">
        <v>91711</v>
      </c>
      <c r="AJ47" s="1">
        <v>91829.2</v>
      </c>
      <c r="AK47" s="1">
        <v>23438</v>
      </c>
      <c r="AL47" s="1">
        <v>435086</v>
      </c>
      <c r="AM47" s="1">
        <v>127242</v>
      </c>
      <c r="AN47" s="1">
        <v>307844</v>
      </c>
      <c r="AO47" s="1">
        <v>45636</v>
      </c>
      <c r="AP47" s="1">
        <v>60352</v>
      </c>
      <c r="AQ47" s="1">
        <v>37009</v>
      </c>
      <c r="AR47" s="1">
        <v>82798</v>
      </c>
      <c r="AS47" s="1">
        <v>209291</v>
      </c>
      <c r="AT47" s="1">
        <v>199158</v>
      </c>
      <c r="AU47" s="1">
        <v>89040</v>
      </c>
      <c r="AV47" s="1">
        <v>110118</v>
      </c>
      <c r="AW47" s="1">
        <v>130500</v>
      </c>
      <c r="AX47" s="1">
        <v>68658</v>
      </c>
      <c r="AY47" s="1"/>
    </row>
    <row r="48" spans="1:51" ht="15.75" x14ac:dyDescent="0.25">
      <c r="A48" s="1">
        <v>4</v>
      </c>
      <c r="B48" s="1" t="s">
        <v>120</v>
      </c>
      <c r="C48" s="1"/>
      <c r="D48" s="1"/>
      <c r="E48" s="1"/>
      <c r="F48" s="1">
        <v>2580061</v>
      </c>
      <c r="G48" s="1">
        <v>1470312</v>
      </c>
      <c r="H48" s="1">
        <v>1109750</v>
      </c>
      <c r="I48" s="1">
        <v>988979.25</v>
      </c>
      <c r="J48" s="1">
        <v>670011.5</v>
      </c>
      <c r="K48" s="1">
        <v>318968.75</v>
      </c>
      <c r="L48" s="1">
        <v>717545.25</v>
      </c>
      <c r="M48" s="1">
        <v>612000</v>
      </c>
      <c r="N48" s="1">
        <v>105545</v>
      </c>
      <c r="O48" s="1">
        <v>172785</v>
      </c>
      <c r="P48" s="1">
        <v>98649</v>
      </c>
      <c r="Q48" s="1">
        <v>1389513.25</v>
      </c>
      <c r="R48" s="1">
        <v>713648.25</v>
      </c>
      <c r="S48" s="1">
        <v>675865.25</v>
      </c>
      <c r="T48" s="1">
        <v>218152</v>
      </c>
      <c r="U48" s="1">
        <v>184275</v>
      </c>
      <c r="V48" s="1">
        <v>33877</v>
      </c>
      <c r="W48" s="1">
        <v>371778.5</v>
      </c>
      <c r="X48" s="1">
        <v>235823.25</v>
      </c>
      <c r="Y48" s="1">
        <v>135956</v>
      </c>
      <c r="Z48" s="1">
        <v>15696</v>
      </c>
      <c r="AA48" s="1">
        <v>292349.5</v>
      </c>
      <c r="AB48" s="1">
        <v>200887.25</v>
      </c>
      <c r="AC48" s="1">
        <v>91463</v>
      </c>
      <c r="AD48" s="1">
        <v>63733</v>
      </c>
      <c r="AE48" s="1">
        <v>354234.75</v>
      </c>
      <c r="AF48" s="1">
        <v>160473</v>
      </c>
      <c r="AG48" s="1">
        <v>193762</v>
      </c>
      <c r="AH48" s="1">
        <v>141765</v>
      </c>
      <c r="AI48" s="1">
        <v>95112</v>
      </c>
      <c r="AJ48" s="1">
        <v>92844.75</v>
      </c>
      <c r="AK48" s="1">
        <v>24513</v>
      </c>
      <c r="AL48" s="1">
        <v>445348</v>
      </c>
      <c r="AM48" s="1">
        <v>133078.25</v>
      </c>
      <c r="AN48" s="1">
        <v>312270</v>
      </c>
      <c r="AO48" s="1">
        <v>48030</v>
      </c>
      <c r="AP48" s="1">
        <v>62898</v>
      </c>
      <c r="AQ48" s="1">
        <v>40613</v>
      </c>
      <c r="AR48" s="1">
        <v>87487</v>
      </c>
      <c r="AS48" s="1">
        <v>206320</v>
      </c>
      <c r="AT48" s="1">
        <v>201568.5</v>
      </c>
      <c r="AU48" s="1">
        <v>86652.25</v>
      </c>
      <c r="AV48" s="1">
        <v>114916</v>
      </c>
      <c r="AW48" s="1">
        <v>131175.5</v>
      </c>
      <c r="AX48" s="1">
        <v>70393</v>
      </c>
      <c r="AY48" s="1"/>
    </row>
    <row r="49" spans="1:51" ht="15.75" x14ac:dyDescent="0.25">
      <c r="A49" s="1">
        <v>4</v>
      </c>
      <c r="B49" s="1" t="s">
        <v>121</v>
      </c>
      <c r="C49" s="1"/>
      <c r="D49" s="1"/>
      <c r="E49" s="1"/>
      <c r="F49" s="1">
        <v>2561407.5</v>
      </c>
      <c r="G49" s="1">
        <v>1454557</v>
      </c>
      <c r="H49" s="1">
        <v>1106849.25</v>
      </c>
      <c r="I49" s="1">
        <v>983963.25</v>
      </c>
      <c r="J49" s="1">
        <v>663021.5</v>
      </c>
      <c r="K49" s="1">
        <v>320939</v>
      </c>
      <c r="L49" s="1">
        <v>712398.25</v>
      </c>
      <c r="M49" s="1">
        <v>605633.25</v>
      </c>
      <c r="N49" s="1">
        <v>106765</v>
      </c>
      <c r="O49" s="1">
        <v>173354</v>
      </c>
      <c r="P49" s="1">
        <v>98211</v>
      </c>
      <c r="Q49" s="1">
        <v>1380238</v>
      </c>
      <c r="R49" s="1">
        <v>707063.25</v>
      </c>
      <c r="S49" s="1">
        <v>673175.25</v>
      </c>
      <c r="T49" s="1">
        <v>217046.25</v>
      </c>
      <c r="U49" s="1">
        <v>183303</v>
      </c>
      <c r="V49" s="1">
        <v>33743</v>
      </c>
      <c r="W49" s="1">
        <v>357298.5</v>
      </c>
      <c r="X49" s="1">
        <v>225086</v>
      </c>
      <c r="Y49" s="1">
        <v>132212</v>
      </c>
      <c r="Z49" s="1">
        <v>15623</v>
      </c>
      <c r="AA49" s="1">
        <v>278353.5</v>
      </c>
      <c r="AB49" s="1">
        <v>190422.25</v>
      </c>
      <c r="AC49" s="1">
        <v>87931</v>
      </c>
      <c r="AD49" s="1">
        <v>63322</v>
      </c>
      <c r="AE49" s="1">
        <v>362585.25</v>
      </c>
      <c r="AF49" s="1">
        <v>164411.75</v>
      </c>
      <c r="AG49" s="1">
        <v>198173</v>
      </c>
      <c r="AH49" s="1">
        <v>140844</v>
      </c>
      <c r="AI49" s="1">
        <v>99821</v>
      </c>
      <c r="AJ49" s="1">
        <v>96900.25</v>
      </c>
      <c r="AK49" s="1">
        <v>25020</v>
      </c>
      <c r="AL49" s="1">
        <v>443308</v>
      </c>
      <c r="AM49" s="1">
        <v>134261</v>
      </c>
      <c r="AN49" s="1">
        <v>309047.25</v>
      </c>
      <c r="AO49" s="1">
        <v>46619</v>
      </c>
      <c r="AP49" s="1">
        <v>63611</v>
      </c>
      <c r="AQ49" s="1">
        <v>39862</v>
      </c>
      <c r="AR49" s="1">
        <v>87110</v>
      </c>
      <c r="AS49" s="1">
        <v>206106</v>
      </c>
      <c r="AT49" s="1">
        <v>197206.25</v>
      </c>
      <c r="AU49" s="1">
        <v>84472.25</v>
      </c>
      <c r="AV49" s="1">
        <v>112735</v>
      </c>
      <c r="AW49" s="1">
        <v>129155.25</v>
      </c>
      <c r="AX49" s="1">
        <v>68051</v>
      </c>
      <c r="AY49" s="1"/>
    </row>
    <row r="50" spans="1:51" ht="15.75" x14ac:dyDescent="0.25">
      <c r="A50" s="1">
        <v>5</v>
      </c>
      <c r="B50" s="1" t="s">
        <v>122</v>
      </c>
      <c r="C50" s="1"/>
      <c r="D50" s="1"/>
      <c r="E50" s="1"/>
      <c r="F50" s="1">
        <v>2544714.2000000002</v>
      </c>
      <c r="G50" s="1">
        <v>1467231.8</v>
      </c>
      <c r="H50" s="1">
        <v>1077481</v>
      </c>
      <c r="I50" s="1">
        <v>955929.8</v>
      </c>
      <c r="J50" s="1">
        <v>654686.6</v>
      </c>
      <c r="K50" s="1">
        <v>301243</v>
      </c>
      <c r="L50" s="1">
        <v>698466.8</v>
      </c>
      <c r="M50" s="1">
        <v>598778.6</v>
      </c>
      <c r="N50" s="1">
        <v>99688</v>
      </c>
      <c r="O50" s="1">
        <v>164288</v>
      </c>
      <c r="P50" s="1">
        <v>93175</v>
      </c>
      <c r="Q50" s="1">
        <v>1381746.2</v>
      </c>
      <c r="R50" s="1">
        <v>718837.4</v>
      </c>
      <c r="S50" s="1">
        <v>662908</v>
      </c>
      <c r="T50" s="1">
        <v>216096</v>
      </c>
      <c r="U50" s="1">
        <v>183852</v>
      </c>
      <c r="V50" s="1">
        <v>32244</v>
      </c>
      <c r="W50" s="1">
        <v>366609.2</v>
      </c>
      <c r="X50" s="1">
        <v>233111.2</v>
      </c>
      <c r="Y50" s="1">
        <v>133498</v>
      </c>
      <c r="Z50" s="1">
        <v>14898</v>
      </c>
      <c r="AA50" s="1">
        <v>284582.2</v>
      </c>
      <c r="AB50" s="1">
        <v>197608.6</v>
      </c>
      <c r="AC50" s="1">
        <v>86973</v>
      </c>
      <c r="AD50" s="1">
        <v>67129</v>
      </c>
      <c r="AE50" s="1">
        <v>364868</v>
      </c>
      <c r="AF50" s="1">
        <v>167148</v>
      </c>
      <c r="AG50" s="1">
        <v>197720</v>
      </c>
      <c r="AH50" s="1">
        <v>139647</v>
      </c>
      <c r="AI50" s="1">
        <v>104944</v>
      </c>
      <c r="AJ50" s="1">
        <v>93753</v>
      </c>
      <c r="AK50" s="1">
        <v>26524</v>
      </c>
      <c r="AL50" s="1">
        <v>434173</v>
      </c>
      <c r="AM50" s="1">
        <v>134726.79999999999</v>
      </c>
      <c r="AN50" s="1">
        <v>299445.8</v>
      </c>
      <c r="AO50" s="1">
        <v>44606</v>
      </c>
      <c r="AP50" s="1">
        <v>64185</v>
      </c>
      <c r="AQ50" s="1">
        <v>39533</v>
      </c>
      <c r="AR50" s="1">
        <v>84072</v>
      </c>
      <c r="AS50" s="1">
        <v>201777</v>
      </c>
      <c r="AT50" s="1">
        <v>207038.2</v>
      </c>
      <c r="AU50" s="1">
        <v>93707.8</v>
      </c>
      <c r="AV50" s="1">
        <v>113330</v>
      </c>
      <c r="AW50" s="1">
        <v>138709.20000000001</v>
      </c>
      <c r="AX50" s="1">
        <v>68329</v>
      </c>
      <c r="AY50" s="1"/>
    </row>
    <row r="51" spans="1:51" ht="15.75" x14ac:dyDescent="0.25">
      <c r="A51" s="1">
        <v>4</v>
      </c>
      <c r="B51" s="1" t="s">
        <v>123</v>
      </c>
      <c r="C51" s="1"/>
      <c r="D51" s="1"/>
      <c r="E51" s="1"/>
      <c r="F51" s="1">
        <v>2668055.5</v>
      </c>
      <c r="G51" s="1">
        <v>1541319.5</v>
      </c>
      <c r="H51" s="1">
        <v>1126737.75</v>
      </c>
      <c r="I51" s="1">
        <v>986691.75</v>
      </c>
      <c r="J51" s="1">
        <v>677675.25</v>
      </c>
      <c r="K51" s="1">
        <v>309017</v>
      </c>
      <c r="L51" s="1">
        <v>722117.75</v>
      </c>
      <c r="M51" s="1">
        <v>620687.75</v>
      </c>
      <c r="N51" s="1">
        <v>101429.75</v>
      </c>
      <c r="O51" s="1">
        <v>170688</v>
      </c>
      <c r="P51" s="1">
        <v>93886</v>
      </c>
      <c r="Q51" s="1">
        <v>1458751</v>
      </c>
      <c r="R51" s="1">
        <v>759329.5</v>
      </c>
      <c r="S51" s="1">
        <v>699422.5</v>
      </c>
      <c r="T51" s="1">
        <v>227154.5</v>
      </c>
      <c r="U51" s="1">
        <v>194007</v>
      </c>
      <c r="V51" s="1">
        <v>33148</v>
      </c>
      <c r="W51" s="1">
        <v>377221.25</v>
      </c>
      <c r="X51" s="1">
        <v>244076.25</v>
      </c>
      <c r="Y51" s="1">
        <v>133145</v>
      </c>
      <c r="Z51" s="1">
        <v>17623</v>
      </c>
      <c r="AA51" s="1">
        <v>295363.25</v>
      </c>
      <c r="AB51" s="1">
        <v>208634</v>
      </c>
      <c r="AC51" s="1">
        <v>86729</v>
      </c>
      <c r="AD51" s="1">
        <v>64235</v>
      </c>
      <c r="AE51" s="1">
        <v>397264</v>
      </c>
      <c r="AF51" s="1">
        <v>177351.25</v>
      </c>
      <c r="AG51" s="1">
        <v>219913</v>
      </c>
      <c r="AH51" s="1">
        <v>158768</v>
      </c>
      <c r="AI51" s="1">
        <v>112836</v>
      </c>
      <c r="AJ51" s="1">
        <v>96853</v>
      </c>
      <c r="AK51" s="1">
        <v>28807</v>
      </c>
      <c r="AL51" s="1">
        <v>457111.25</v>
      </c>
      <c r="AM51" s="1">
        <v>143895.25</v>
      </c>
      <c r="AN51" s="1">
        <v>313215.75</v>
      </c>
      <c r="AO51" s="1">
        <v>44987</v>
      </c>
      <c r="AP51" s="1">
        <v>69551</v>
      </c>
      <c r="AQ51" s="1">
        <v>45480</v>
      </c>
      <c r="AR51" s="1">
        <v>89990</v>
      </c>
      <c r="AS51" s="1">
        <v>207103.25</v>
      </c>
      <c r="AT51" s="1">
        <v>222612.75</v>
      </c>
      <c r="AU51" s="1">
        <v>104314.75</v>
      </c>
      <c r="AV51" s="1">
        <v>118298.25</v>
      </c>
      <c r="AW51" s="1">
        <v>152360.75</v>
      </c>
      <c r="AX51" s="1">
        <v>70252</v>
      </c>
      <c r="AY51" s="1"/>
    </row>
    <row r="52" spans="1:51" ht="15.75" x14ac:dyDescent="0.25">
      <c r="A52" s="1">
        <v>4</v>
      </c>
      <c r="B52" s="1" t="s">
        <v>124</v>
      </c>
      <c r="C52" s="1"/>
      <c r="D52" s="1"/>
      <c r="E52" s="1"/>
      <c r="F52" s="1">
        <v>2886511.5</v>
      </c>
      <c r="G52" s="1">
        <v>1711177</v>
      </c>
      <c r="H52" s="1">
        <v>1175334.25</v>
      </c>
      <c r="I52" s="1">
        <v>1026438.5</v>
      </c>
      <c r="J52" s="1">
        <v>715398.75</v>
      </c>
      <c r="K52" s="1">
        <v>311040</v>
      </c>
      <c r="L52" s="1">
        <v>758212.5</v>
      </c>
      <c r="M52" s="1">
        <v>656152.25</v>
      </c>
      <c r="N52" s="1">
        <v>102061</v>
      </c>
      <c r="O52" s="1">
        <v>171092</v>
      </c>
      <c r="P52" s="1">
        <v>97134</v>
      </c>
      <c r="Q52" s="1">
        <v>1620212.75</v>
      </c>
      <c r="R52" s="1">
        <v>877343.25</v>
      </c>
      <c r="S52" s="1">
        <v>742869.25</v>
      </c>
      <c r="T52" s="1">
        <v>274733</v>
      </c>
      <c r="U52" s="1">
        <v>239933.75</v>
      </c>
      <c r="V52" s="1">
        <v>34799</v>
      </c>
      <c r="W52" s="1">
        <v>421378</v>
      </c>
      <c r="X52" s="1">
        <v>285449.75</v>
      </c>
      <c r="Y52" s="1">
        <v>135928</v>
      </c>
      <c r="Z52" s="1">
        <v>17978</v>
      </c>
      <c r="AA52" s="1">
        <v>339490</v>
      </c>
      <c r="AB52" s="1">
        <v>249144.75</v>
      </c>
      <c r="AC52" s="1">
        <v>90345</v>
      </c>
      <c r="AD52" s="1">
        <v>63910</v>
      </c>
      <c r="AE52" s="1">
        <v>429938</v>
      </c>
      <c r="AF52" s="1">
        <v>193943</v>
      </c>
      <c r="AG52" s="1">
        <v>235995</v>
      </c>
      <c r="AH52" s="1">
        <v>167813</v>
      </c>
      <c r="AI52" s="1">
        <v>128052</v>
      </c>
      <c r="AJ52" s="1">
        <v>100739</v>
      </c>
      <c r="AK52" s="1">
        <v>33334</v>
      </c>
      <c r="AL52" s="1">
        <v>494163.75</v>
      </c>
      <c r="AM52" s="1">
        <v>158017</v>
      </c>
      <c r="AN52" s="1">
        <v>336147.25</v>
      </c>
      <c r="AO52" s="1">
        <v>46846</v>
      </c>
      <c r="AP52" s="1">
        <v>73923</v>
      </c>
      <c r="AQ52" s="1">
        <v>47615</v>
      </c>
      <c r="AR52" s="1">
        <v>95222</v>
      </c>
      <c r="AS52" s="1">
        <v>230557.75</v>
      </c>
      <c r="AT52" s="1">
        <v>239860.25</v>
      </c>
      <c r="AU52" s="1">
        <v>118435</v>
      </c>
      <c r="AV52" s="1">
        <v>121425</v>
      </c>
      <c r="AW52" s="1">
        <v>170049.25</v>
      </c>
      <c r="AX52" s="1">
        <v>69811</v>
      </c>
      <c r="AY52" s="1"/>
    </row>
    <row r="53" spans="1:51" ht="15.75" x14ac:dyDescent="0.25">
      <c r="A53" s="1">
        <v>5</v>
      </c>
      <c r="B53" s="1" t="s">
        <v>125</v>
      </c>
      <c r="C53" s="1"/>
      <c r="D53" s="1"/>
      <c r="E53" s="1"/>
      <c r="F53" s="1">
        <v>3666286.4</v>
      </c>
      <c r="G53" s="1">
        <v>2211437.6</v>
      </c>
      <c r="H53" s="1">
        <v>1454849.6</v>
      </c>
      <c r="I53" s="1">
        <v>1216788.3999999999</v>
      </c>
      <c r="J53" s="1">
        <v>852080.6</v>
      </c>
      <c r="K53" s="1">
        <v>364708</v>
      </c>
      <c r="L53" s="1">
        <v>882658.2</v>
      </c>
      <c r="M53" s="1">
        <v>767781.4</v>
      </c>
      <c r="N53" s="1">
        <v>114876</v>
      </c>
      <c r="O53" s="1">
        <v>202529.2</v>
      </c>
      <c r="P53" s="1">
        <v>131601</v>
      </c>
      <c r="Q53" s="1">
        <v>2179512.6</v>
      </c>
      <c r="R53" s="1">
        <v>1238506.8</v>
      </c>
      <c r="S53" s="1">
        <v>941005.6</v>
      </c>
      <c r="T53" s="1">
        <v>401815</v>
      </c>
      <c r="U53" s="1">
        <v>360629.2</v>
      </c>
      <c r="V53" s="1">
        <v>41186</v>
      </c>
      <c r="W53" s="1">
        <v>612150.4</v>
      </c>
      <c r="X53" s="1">
        <v>428048.6</v>
      </c>
      <c r="Y53" s="1">
        <v>184101</v>
      </c>
      <c r="Z53" s="1">
        <v>19944</v>
      </c>
      <c r="AA53" s="1">
        <v>505678.4</v>
      </c>
      <c r="AB53" s="1">
        <v>377994.2</v>
      </c>
      <c r="AC53" s="1">
        <v>127684</v>
      </c>
      <c r="AD53" s="1">
        <v>86528</v>
      </c>
      <c r="AE53" s="1">
        <v>501527.2</v>
      </c>
      <c r="AF53" s="1">
        <v>239159</v>
      </c>
      <c r="AG53" s="1">
        <v>262367.8</v>
      </c>
      <c r="AH53" s="1">
        <v>174115.20000000001</v>
      </c>
      <c r="AI53" s="1">
        <v>175514</v>
      </c>
      <c r="AJ53" s="1">
        <v>103677</v>
      </c>
      <c r="AK53" s="1">
        <v>48221</v>
      </c>
      <c r="AL53" s="1">
        <v>664020</v>
      </c>
      <c r="AM53" s="1">
        <v>210669</v>
      </c>
      <c r="AN53" s="1">
        <v>453351.2</v>
      </c>
      <c r="AO53" s="1">
        <v>66218</v>
      </c>
      <c r="AP53" s="1">
        <v>88307</v>
      </c>
      <c r="AQ53" s="1">
        <v>44942</v>
      </c>
      <c r="AR53" s="1">
        <v>124138</v>
      </c>
      <c r="AS53" s="1">
        <v>340415</v>
      </c>
      <c r="AT53" s="1">
        <v>269985.40000000002</v>
      </c>
      <c r="AU53" s="1">
        <v>120850.2</v>
      </c>
      <c r="AV53" s="1">
        <v>149136</v>
      </c>
      <c r="AW53" s="1">
        <v>191481.4</v>
      </c>
      <c r="AX53" s="1">
        <v>78504</v>
      </c>
      <c r="AY53" s="1"/>
    </row>
    <row r="54" spans="1:51" ht="15.75" x14ac:dyDescent="0.25">
      <c r="A54" s="1">
        <v>4</v>
      </c>
      <c r="B54" s="1" t="s">
        <v>126</v>
      </c>
      <c r="C54" s="1"/>
      <c r="D54" s="1"/>
      <c r="E54" s="1"/>
      <c r="F54" s="1">
        <v>2588381.5</v>
      </c>
      <c r="G54" s="1">
        <v>1459775.5</v>
      </c>
      <c r="H54" s="1">
        <v>1128604.75</v>
      </c>
      <c r="I54" s="1">
        <v>935792.25</v>
      </c>
      <c r="J54" s="1">
        <v>639297.75</v>
      </c>
      <c r="K54" s="1">
        <v>296491.75</v>
      </c>
      <c r="L54" s="1">
        <v>682458.25</v>
      </c>
      <c r="M54" s="1">
        <v>587525.5</v>
      </c>
      <c r="N54" s="1">
        <v>94931</v>
      </c>
      <c r="O54" s="1">
        <v>165331</v>
      </c>
      <c r="P54" s="1">
        <v>88003</v>
      </c>
      <c r="Q54" s="1">
        <v>1442142</v>
      </c>
      <c r="R54" s="1">
        <v>724381.75</v>
      </c>
      <c r="S54" s="1">
        <v>717761</v>
      </c>
      <c r="T54" s="1">
        <v>216522.5</v>
      </c>
      <c r="U54" s="1">
        <v>182604.25</v>
      </c>
      <c r="V54" s="1">
        <v>33918</v>
      </c>
      <c r="W54" s="1">
        <v>363452.25</v>
      </c>
      <c r="X54" s="1">
        <v>225733</v>
      </c>
      <c r="Y54" s="1">
        <v>137720</v>
      </c>
      <c r="Z54" s="1">
        <v>20172</v>
      </c>
      <c r="AA54" s="1">
        <v>281470.25</v>
      </c>
      <c r="AB54" s="1">
        <v>191501.25</v>
      </c>
      <c r="AC54" s="1">
        <v>89970</v>
      </c>
      <c r="AD54" s="1">
        <v>61810</v>
      </c>
      <c r="AE54" s="1">
        <v>406329.5</v>
      </c>
      <c r="AF54" s="1">
        <v>176435</v>
      </c>
      <c r="AG54" s="1">
        <v>229894</v>
      </c>
      <c r="AH54" s="1">
        <v>175070</v>
      </c>
      <c r="AI54" s="1">
        <v>115848.25</v>
      </c>
      <c r="AJ54" s="1">
        <v>86323.25</v>
      </c>
      <c r="AK54" s="1">
        <v>29088</v>
      </c>
      <c r="AL54" s="1">
        <v>455837.75</v>
      </c>
      <c r="AM54" s="1">
        <v>139609.25</v>
      </c>
      <c r="AN54" s="1">
        <v>316228.75</v>
      </c>
      <c r="AO54" s="1">
        <v>42270</v>
      </c>
      <c r="AP54" s="1">
        <v>65736</v>
      </c>
      <c r="AQ54" s="1">
        <v>51267</v>
      </c>
      <c r="AR54" s="1">
        <v>90441</v>
      </c>
      <c r="AS54" s="1">
        <v>206123.75</v>
      </c>
      <c r="AT54" s="1">
        <v>210447.25</v>
      </c>
      <c r="AU54" s="1">
        <v>96096</v>
      </c>
      <c r="AV54" s="1">
        <v>114352</v>
      </c>
      <c r="AW54" s="1">
        <v>145067.25</v>
      </c>
      <c r="AX54" s="1">
        <v>65380</v>
      </c>
      <c r="AY54" s="1"/>
    </row>
    <row r="55" spans="1:51" ht="15.75" x14ac:dyDescent="0.25">
      <c r="A55" s="1">
        <v>4</v>
      </c>
      <c r="B55" s="1" t="s">
        <v>127</v>
      </c>
      <c r="C55" s="1"/>
      <c r="D55" s="1"/>
      <c r="E55" s="1"/>
      <c r="F55" s="1">
        <v>2587245.75</v>
      </c>
      <c r="G55" s="1">
        <v>1468365</v>
      </c>
      <c r="H55" s="1">
        <v>1118881.75</v>
      </c>
      <c r="I55" s="1">
        <v>1003440</v>
      </c>
      <c r="J55" s="1">
        <v>686951</v>
      </c>
      <c r="K55" s="1">
        <v>316489.75</v>
      </c>
      <c r="L55" s="1">
        <v>732890</v>
      </c>
      <c r="M55" s="1">
        <v>631054</v>
      </c>
      <c r="N55" s="1">
        <v>101834</v>
      </c>
      <c r="O55" s="1">
        <v>175008</v>
      </c>
      <c r="P55" s="1">
        <v>95542</v>
      </c>
      <c r="Q55" s="1">
        <v>1370722.75</v>
      </c>
      <c r="R55" s="1">
        <v>683554.25</v>
      </c>
      <c r="S55" s="1">
        <v>687169.25</v>
      </c>
      <c r="T55" s="1">
        <v>207252.25</v>
      </c>
      <c r="U55" s="1">
        <v>173378.75</v>
      </c>
      <c r="V55" s="1">
        <v>33873</v>
      </c>
      <c r="W55" s="1">
        <v>327640</v>
      </c>
      <c r="X55" s="1">
        <v>207521</v>
      </c>
      <c r="Y55" s="1">
        <v>120119</v>
      </c>
      <c r="Z55" s="1">
        <v>18139</v>
      </c>
      <c r="AA55" s="1">
        <v>255849</v>
      </c>
      <c r="AB55" s="1">
        <v>178634.75</v>
      </c>
      <c r="AC55" s="1">
        <v>77214</v>
      </c>
      <c r="AD55" s="1">
        <v>53652</v>
      </c>
      <c r="AE55" s="1">
        <v>384076.25</v>
      </c>
      <c r="AF55" s="1">
        <v>163379.25</v>
      </c>
      <c r="AG55" s="1">
        <v>220697</v>
      </c>
      <c r="AH55" s="1">
        <v>157731.25</v>
      </c>
      <c r="AI55" s="1">
        <v>106114</v>
      </c>
      <c r="AJ55" s="1">
        <v>93511</v>
      </c>
      <c r="AK55" s="1">
        <v>26720</v>
      </c>
      <c r="AL55" s="1">
        <v>451754.25</v>
      </c>
      <c r="AM55" s="1">
        <v>139274</v>
      </c>
      <c r="AN55" s="1">
        <v>312480.25</v>
      </c>
      <c r="AO55" s="1">
        <v>42163</v>
      </c>
      <c r="AP55" s="1">
        <v>69220</v>
      </c>
      <c r="AQ55" s="1">
        <v>45291</v>
      </c>
      <c r="AR55" s="1">
        <v>91435</v>
      </c>
      <c r="AS55" s="1">
        <v>203645.25</v>
      </c>
      <c r="AT55" s="1">
        <v>213083</v>
      </c>
      <c r="AU55" s="1">
        <v>97859.75</v>
      </c>
      <c r="AV55" s="1">
        <v>115222.75</v>
      </c>
      <c r="AW55" s="1">
        <v>144781</v>
      </c>
      <c r="AX55" s="1">
        <v>68302</v>
      </c>
      <c r="AY55" s="1"/>
    </row>
    <row r="56" spans="1:51" ht="15.75" x14ac:dyDescent="0.25">
      <c r="A56" s="1">
        <v>5</v>
      </c>
      <c r="B56" s="1" t="s">
        <v>128</v>
      </c>
      <c r="C56" s="1"/>
      <c r="D56" s="1"/>
      <c r="E56" s="1"/>
      <c r="F56" s="1">
        <v>2635780</v>
      </c>
      <c r="G56" s="1">
        <v>1506036.4</v>
      </c>
      <c r="H56" s="1">
        <v>1129746</v>
      </c>
      <c r="I56" s="1">
        <v>1022178</v>
      </c>
      <c r="J56" s="1">
        <v>704099.2</v>
      </c>
      <c r="K56" s="1">
        <v>318082.2</v>
      </c>
      <c r="L56" s="1">
        <v>751705</v>
      </c>
      <c r="M56" s="1">
        <v>647339.80000000005</v>
      </c>
      <c r="N56" s="1">
        <v>104368.8</v>
      </c>
      <c r="O56" s="1">
        <v>173792</v>
      </c>
      <c r="P56" s="1">
        <v>96681</v>
      </c>
      <c r="Q56" s="1">
        <v>1399649.2</v>
      </c>
      <c r="R56" s="1">
        <v>704397</v>
      </c>
      <c r="S56" s="1">
        <v>695251.6</v>
      </c>
      <c r="T56" s="1">
        <v>216874.6</v>
      </c>
      <c r="U56" s="1">
        <v>182310</v>
      </c>
      <c r="V56" s="1">
        <v>34565</v>
      </c>
      <c r="W56" s="1">
        <v>346661.4</v>
      </c>
      <c r="X56" s="1">
        <v>219674.4</v>
      </c>
      <c r="Y56" s="1">
        <v>126987</v>
      </c>
      <c r="Z56" s="1">
        <v>15587</v>
      </c>
      <c r="AA56" s="1">
        <v>271423.40000000002</v>
      </c>
      <c r="AB56" s="1">
        <v>190085.8</v>
      </c>
      <c r="AC56" s="1">
        <v>81337</v>
      </c>
      <c r="AD56" s="1">
        <v>59651</v>
      </c>
      <c r="AE56" s="1">
        <v>366836.4</v>
      </c>
      <c r="AF56" s="1">
        <v>157291</v>
      </c>
      <c r="AG56" s="1">
        <v>209546</v>
      </c>
      <c r="AH56" s="1">
        <v>145526.79999999999</v>
      </c>
      <c r="AI56" s="1">
        <v>98219.8</v>
      </c>
      <c r="AJ56" s="1">
        <v>98051.8</v>
      </c>
      <c r="AK56" s="1">
        <v>25038</v>
      </c>
      <c r="AL56" s="1">
        <v>469276.8</v>
      </c>
      <c r="AM56" s="1">
        <v>145122.79999999999</v>
      </c>
      <c r="AN56" s="1">
        <v>324153.8</v>
      </c>
      <c r="AO56" s="1">
        <v>43470</v>
      </c>
      <c r="AP56" s="1">
        <v>70262</v>
      </c>
      <c r="AQ56" s="1">
        <v>41737</v>
      </c>
      <c r="AR56" s="1">
        <v>94561</v>
      </c>
      <c r="AS56" s="1">
        <v>219246.8</v>
      </c>
      <c r="AT56" s="1">
        <v>213952.8</v>
      </c>
      <c r="AU56" s="1">
        <v>97540.2</v>
      </c>
      <c r="AV56" s="1">
        <v>116412.2</v>
      </c>
      <c r="AW56" s="1">
        <v>145882.79999999999</v>
      </c>
      <c r="AX56" s="1">
        <v>68070</v>
      </c>
      <c r="AY56" s="1"/>
    </row>
    <row r="57" spans="1:51" ht="15.75" x14ac:dyDescent="0.25">
      <c r="A57" s="1">
        <v>4</v>
      </c>
      <c r="B57" s="1" t="s">
        <v>129</v>
      </c>
      <c r="C57" s="1"/>
      <c r="D57" s="1"/>
      <c r="E57" s="1"/>
      <c r="F57" s="1">
        <v>2723949.25</v>
      </c>
      <c r="G57" s="1">
        <v>1572832.25</v>
      </c>
      <c r="H57" s="1">
        <v>1151116.5</v>
      </c>
      <c r="I57" s="1">
        <v>1057313.75</v>
      </c>
      <c r="J57" s="1">
        <v>727163</v>
      </c>
      <c r="K57" s="1">
        <v>330149</v>
      </c>
      <c r="L57" s="1">
        <v>777050.75</v>
      </c>
      <c r="M57" s="1">
        <v>668837</v>
      </c>
      <c r="N57" s="1">
        <v>108213</v>
      </c>
      <c r="O57" s="1">
        <v>178807</v>
      </c>
      <c r="P57" s="1">
        <v>101456</v>
      </c>
      <c r="Q57" s="1">
        <v>1451444</v>
      </c>
      <c r="R57" s="1">
        <v>749077</v>
      </c>
      <c r="S57" s="1">
        <v>702367.5</v>
      </c>
      <c r="T57" s="1">
        <v>228864.75</v>
      </c>
      <c r="U57" s="1">
        <v>193079.75</v>
      </c>
      <c r="V57" s="1">
        <v>35785</v>
      </c>
      <c r="W57" s="1">
        <v>380153.5</v>
      </c>
      <c r="X57" s="1">
        <v>240447.5</v>
      </c>
      <c r="Y57" s="1">
        <v>139706</v>
      </c>
      <c r="Z57" s="1">
        <v>16859</v>
      </c>
      <c r="AA57" s="1">
        <v>292108.5</v>
      </c>
      <c r="AB57" s="1">
        <v>205331.75</v>
      </c>
      <c r="AC57" s="1">
        <v>86776</v>
      </c>
      <c r="AD57" s="1">
        <v>71186</v>
      </c>
      <c r="AE57" s="1">
        <v>369757.75</v>
      </c>
      <c r="AF57" s="1">
        <v>167401</v>
      </c>
      <c r="AG57" s="1">
        <v>202357</v>
      </c>
      <c r="AH57" s="1">
        <v>144187</v>
      </c>
      <c r="AI57" s="1">
        <v>94030.75</v>
      </c>
      <c r="AJ57" s="1">
        <v>107837</v>
      </c>
      <c r="AK57" s="1">
        <v>23703</v>
      </c>
      <c r="AL57" s="1">
        <v>472668</v>
      </c>
      <c r="AM57" s="1">
        <v>148149.25</v>
      </c>
      <c r="AN57" s="1">
        <v>324519.25</v>
      </c>
      <c r="AO57" s="1">
        <v>45533</v>
      </c>
      <c r="AP57" s="1">
        <v>69541</v>
      </c>
      <c r="AQ57" s="1">
        <v>40824</v>
      </c>
      <c r="AR57" s="1">
        <v>89478</v>
      </c>
      <c r="AS57" s="1">
        <v>227292</v>
      </c>
      <c r="AT57" s="1">
        <v>215191.5</v>
      </c>
      <c r="AU57" s="1">
        <v>96592.25</v>
      </c>
      <c r="AV57" s="1">
        <v>118600</v>
      </c>
      <c r="AW57" s="1">
        <v>144203.5</v>
      </c>
      <c r="AX57" s="1">
        <v>70988</v>
      </c>
      <c r="AY57" s="1"/>
    </row>
    <row r="58" spans="1:51" ht="15.75" x14ac:dyDescent="0.25">
      <c r="A58" s="1">
        <v>4</v>
      </c>
      <c r="B58" s="1" t="s">
        <v>130</v>
      </c>
      <c r="C58" s="1"/>
      <c r="D58" s="1"/>
      <c r="E58" s="1"/>
      <c r="F58" s="1">
        <v>2780139</v>
      </c>
      <c r="G58" s="1">
        <v>1584580.5</v>
      </c>
      <c r="H58" s="1">
        <v>1195556.75</v>
      </c>
      <c r="I58" s="1">
        <v>1084594.75</v>
      </c>
      <c r="J58" s="1">
        <v>742070.25</v>
      </c>
      <c r="K58" s="1">
        <v>342525</v>
      </c>
      <c r="L58" s="1">
        <v>794542.75</v>
      </c>
      <c r="M58" s="1">
        <v>681790</v>
      </c>
      <c r="N58" s="1">
        <v>112752</v>
      </c>
      <c r="O58" s="1">
        <v>184624</v>
      </c>
      <c r="P58" s="1">
        <v>105428</v>
      </c>
      <c r="Q58" s="1">
        <v>1480103.25</v>
      </c>
      <c r="R58" s="1">
        <v>747646.5</v>
      </c>
      <c r="S58" s="1">
        <v>732454.75</v>
      </c>
      <c r="T58" s="1">
        <v>224958</v>
      </c>
      <c r="U58" s="1">
        <v>187778</v>
      </c>
      <c r="V58" s="1">
        <v>37180</v>
      </c>
      <c r="W58" s="1">
        <v>400757</v>
      </c>
      <c r="X58" s="1">
        <v>246085.75</v>
      </c>
      <c r="Y58" s="1">
        <v>154671</v>
      </c>
      <c r="Z58" s="1">
        <v>16569</v>
      </c>
      <c r="AA58" s="1">
        <v>303269</v>
      </c>
      <c r="AB58" s="1">
        <v>207870.25</v>
      </c>
      <c r="AC58" s="1">
        <v>95399</v>
      </c>
      <c r="AD58" s="1">
        <v>80919</v>
      </c>
      <c r="AE58" s="1">
        <v>367428.25</v>
      </c>
      <c r="AF58" s="1">
        <v>163918</v>
      </c>
      <c r="AG58" s="1">
        <v>203510</v>
      </c>
      <c r="AH58" s="1">
        <v>140662.25</v>
      </c>
      <c r="AI58" s="1">
        <v>93521</v>
      </c>
      <c r="AJ58" s="1">
        <v>109179</v>
      </c>
      <c r="AK58" s="1">
        <v>24066</v>
      </c>
      <c r="AL58" s="1">
        <v>486960</v>
      </c>
      <c r="AM58" s="1">
        <v>149866</v>
      </c>
      <c r="AN58" s="1">
        <v>337094</v>
      </c>
      <c r="AO58" s="1">
        <v>49252</v>
      </c>
      <c r="AP58" s="1">
        <v>69031</v>
      </c>
      <c r="AQ58" s="1">
        <v>39238</v>
      </c>
      <c r="AR58" s="1">
        <v>92757</v>
      </c>
      <c r="AS58" s="1">
        <v>236682</v>
      </c>
      <c r="AT58" s="1">
        <v>215441</v>
      </c>
      <c r="AU58" s="1">
        <v>94863.75</v>
      </c>
      <c r="AV58" s="1">
        <v>120577</v>
      </c>
      <c r="AW58" s="1">
        <v>145641</v>
      </c>
      <c r="AX58" s="1">
        <v>69800</v>
      </c>
      <c r="AY58" s="1"/>
    </row>
    <row r="59" spans="1:51" ht="15.75" x14ac:dyDescent="0.25">
      <c r="A59" s="1">
        <v>5</v>
      </c>
      <c r="B59" s="1" t="s">
        <v>131</v>
      </c>
      <c r="C59" s="1"/>
      <c r="D59" s="1"/>
      <c r="E59" s="1"/>
      <c r="F59" s="1">
        <v>2694623.4</v>
      </c>
      <c r="G59" s="1">
        <v>1539805.2</v>
      </c>
      <c r="H59" s="1">
        <v>1154821.8</v>
      </c>
      <c r="I59" s="1">
        <v>1050137.6000000001</v>
      </c>
      <c r="J59" s="1">
        <v>718889.6</v>
      </c>
      <c r="K59" s="1">
        <v>331251</v>
      </c>
      <c r="L59" s="1">
        <v>770211.6</v>
      </c>
      <c r="M59" s="1">
        <v>661510.19999999995</v>
      </c>
      <c r="N59" s="1">
        <v>108703</v>
      </c>
      <c r="O59" s="1">
        <v>177748</v>
      </c>
      <c r="P59" s="1">
        <v>102178</v>
      </c>
      <c r="Q59" s="1">
        <v>1432870.6</v>
      </c>
      <c r="R59" s="1">
        <v>727193.4</v>
      </c>
      <c r="S59" s="1">
        <v>705677.8</v>
      </c>
      <c r="T59" s="1">
        <v>222563.4</v>
      </c>
      <c r="U59" s="1">
        <v>186491.2</v>
      </c>
      <c r="V59" s="1">
        <v>36072</v>
      </c>
      <c r="W59" s="1">
        <v>376651.4</v>
      </c>
      <c r="X59" s="1">
        <v>241512.8</v>
      </c>
      <c r="Y59" s="1">
        <v>135139</v>
      </c>
      <c r="Z59" s="1">
        <v>15467</v>
      </c>
      <c r="AA59" s="1">
        <v>294429.40000000002</v>
      </c>
      <c r="AB59" s="1">
        <v>207354</v>
      </c>
      <c r="AC59" s="1">
        <v>87076</v>
      </c>
      <c r="AD59" s="1">
        <v>66755</v>
      </c>
      <c r="AE59" s="1">
        <v>359235.8</v>
      </c>
      <c r="AF59" s="1">
        <v>158819</v>
      </c>
      <c r="AG59" s="1">
        <v>200417</v>
      </c>
      <c r="AH59" s="1">
        <v>140545.79999999999</v>
      </c>
      <c r="AI59" s="1">
        <v>96334</v>
      </c>
      <c r="AJ59" s="1">
        <v>97737</v>
      </c>
      <c r="AK59" s="1">
        <v>24619</v>
      </c>
      <c r="AL59" s="1">
        <v>474420</v>
      </c>
      <c r="AM59" s="1">
        <v>140369.79999999999</v>
      </c>
      <c r="AN59" s="1">
        <v>334049.8</v>
      </c>
      <c r="AO59" s="1">
        <v>45822</v>
      </c>
      <c r="AP59" s="1">
        <v>66624</v>
      </c>
      <c r="AQ59" s="1">
        <v>39810</v>
      </c>
      <c r="AR59" s="1">
        <v>93997</v>
      </c>
      <c r="AS59" s="1">
        <v>228167</v>
      </c>
      <c r="AT59" s="1">
        <v>211615.2</v>
      </c>
      <c r="AU59" s="1">
        <v>93722.2</v>
      </c>
      <c r="AV59" s="1">
        <v>117893</v>
      </c>
      <c r="AW59" s="1">
        <v>141020.20000000001</v>
      </c>
      <c r="AX59" s="1">
        <v>70595</v>
      </c>
      <c r="AY59" s="1"/>
    </row>
    <row r="60" spans="1:51" ht="15.75" x14ac:dyDescent="0.25">
      <c r="A60" s="1">
        <v>4</v>
      </c>
      <c r="B60" s="1" t="s">
        <v>132</v>
      </c>
      <c r="C60" s="1"/>
      <c r="D60" s="1"/>
      <c r="E60" s="1"/>
      <c r="F60" s="1">
        <v>2825275.75</v>
      </c>
      <c r="G60" s="1">
        <v>1604810.25</v>
      </c>
      <c r="H60" s="1">
        <v>1220466.25</v>
      </c>
      <c r="I60" s="1">
        <v>1085127.25</v>
      </c>
      <c r="J60" s="1">
        <v>739829.25</v>
      </c>
      <c r="K60" s="1">
        <v>345298</v>
      </c>
      <c r="L60" s="1">
        <v>794846.25</v>
      </c>
      <c r="M60" s="1">
        <v>679349.5</v>
      </c>
      <c r="N60" s="1">
        <v>115496</v>
      </c>
      <c r="O60" s="1">
        <v>181701</v>
      </c>
      <c r="P60" s="1">
        <v>108580</v>
      </c>
      <c r="Q60" s="1">
        <v>1523617.75</v>
      </c>
      <c r="R60" s="1">
        <v>773708.25</v>
      </c>
      <c r="S60" s="1">
        <v>749911.25</v>
      </c>
      <c r="T60" s="1">
        <v>235961.75</v>
      </c>
      <c r="U60" s="1">
        <v>196859</v>
      </c>
      <c r="V60" s="1">
        <v>39103</v>
      </c>
      <c r="W60" s="1">
        <v>419627</v>
      </c>
      <c r="X60" s="1">
        <v>263339.75</v>
      </c>
      <c r="Y60" s="1">
        <v>156287</v>
      </c>
      <c r="Z60" s="1">
        <v>17576</v>
      </c>
      <c r="AA60" s="1">
        <v>327074</v>
      </c>
      <c r="AB60" s="1">
        <v>224668</v>
      </c>
      <c r="AC60" s="1">
        <v>102406</v>
      </c>
      <c r="AD60" s="1">
        <v>74977</v>
      </c>
      <c r="AE60" s="1">
        <v>371211.75</v>
      </c>
      <c r="AF60" s="1">
        <v>163784.25</v>
      </c>
      <c r="AG60" s="1">
        <v>207428</v>
      </c>
      <c r="AH60" s="1">
        <v>148190.75</v>
      </c>
      <c r="AI60" s="1">
        <v>97246</v>
      </c>
      <c r="AJ60" s="1">
        <v>100720</v>
      </c>
      <c r="AK60" s="1">
        <v>25055</v>
      </c>
      <c r="AL60" s="1">
        <v>496817.25</v>
      </c>
      <c r="AM60" s="1">
        <v>149724</v>
      </c>
      <c r="AN60" s="1">
        <v>347093</v>
      </c>
      <c r="AO60" s="1">
        <v>53692</v>
      </c>
      <c r="AP60" s="1">
        <v>71038</v>
      </c>
      <c r="AQ60" s="1">
        <v>41846</v>
      </c>
      <c r="AR60" s="1">
        <v>102493</v>
      </c>
      <c r="AS60" s="1">
        <v>227748.25</v>
      </c>
      <c r="AT60" s="1">
        <v>216530.75</v>
      </c>
      <c r="AU60" s="1">
        <v>91272.75</v>
      </c>
      <c r="AV60" s="1">
        <v>125257</v>
      </c>
      <c r="AW60" s="1">
        <v>144261.75</v>
      </c>
      <c r="AX60" s="1">
        <v>72269</v>
      </c>
      <c r="AY60" s="1"/>
    </row>
    <row r="61" spans="1:51" ht="15.75" x14ac:dyDescent="0.25">
      <c r="A61" s="1">
        <v>4</v>
      </c>
      <c r="B61" s="1" t="s">
        <v>133</v>
      </c>
      <c r="C61" s="1"/>
      <c r="D61" s="1"/>
      <c r="E61" s="1"/>
      <c r="F61" s="1">
        <v>2747809.75</v>
      </c>
      <c r="G61" s="1">
        <v>1552614.75</v>
      </c>
      <c r="H61" s="1">
        <v>1195196.25</v>
      </c>
      <c r="I61" s="1">
        <v>1068879</v>
      </c>
      <c r="J61" s="1">
        <v>723059.75</v>
      </c>
      <c r="K61" s="1">
        <v>345821</v>
      </c>
      <c r="L61" s="1">
        <v>780803</v>
      </c>
      <c r="M61" s="1">
        <v>663817.75</v>
      </c>
      <c r="N61" s="1">
        <v>116987.25</v>
      </c>
      <c r="O61" s="1">
        <v>179822</v>
      </c>
      <c r="P61" s="1">
        <v>108254</v>
      </c>
      <c r="Q61" s="1">
        <v>1467772.25</v>
      </c>
      <c r="R61" s="1">
        <v>740018.25</v>
      </c>
      <c r="S61" s="1">
        <v>727753.25</v>
      </c>
      <c r="T61" s="1">
        <v>230317</v>
      </c>
      <c r="U61" s="1">
        <v>191538.5</v>
      </c>
      <c r="V61" s="1">
        <v>38779</v>
      </c>
      <c r="W61" s="1">
        <v>384725.25</v>
      </c>
      <c r="X61" s="1">
        <v>237392.25</v>
      </c>
      <c r="Y61" s="1">
        <v>147333</v>
      </c>
      <c r="Z61" s="1">
        <v>16787</v>
      </c>
      <c r="AA61" s="1">
        <v>296436.25</v>
      </c>
      <c r="AB61" s="1">
        <v>200887.25</v>
      </c>
      <c r="AC61" s="1">
        <v>95549</v>
      </c>
      <c r="AD61" s="1">
        <v>71502</v>
      </c>
      <c r="AE61" s="1">
        <v>371094</v>
      </c>
      <c r="AF61" s="1">
        <v>163368.75</v>
      </c>
      <c r="AG61" s="1">
        <v>207725</v>
      </c>
      <c r="AH61" s="1">
        <v>146267</v>
      </c>
      <c r="AI61" s="1">
        <v>100473</v>
      </c>
      <c r="AJ61" s="1">
        <v>99153</v>
      </c>
      <c r="AK61" s="1">
        <v>25201</v>
      </c>
      <c r="AL61" s="1">
        <v>481636</v>
      </c>
      <c r="AM61" s="1">
        <v>147719.75</v>
      </c>
      <c r="AN61" s="1">
        <v>333916</v>
      </c>
      <c r="AO61" s="1">
        <v>51085</v>
      </c>
      <c r="AP61" s="1">
        <v>69479</v>
      </c>
      <c r="AQ61" s="1">
        <v>41282</v>
      </c>
      <c r="AR61" s="1">
        <v>99170</v>
      </c>
      <c r="AS61" s="1">
        <v>220620</v>
      </c>
      <c r="AT61" s="1">
        <v>211158.5</v>
      </c>
      <c r="AU61" s="1">
        <v>89536.75</v>
      </c>
      <c r="AV61" s="1">
        <v>121622</v>
      </c>
      <c r="AW61" s="1">
        <v>139443.5</v>
      </c>
      <c r="AX61" s="1">
        <v>71715</v>
      </c>
      <c r="AY61" s="1"/>
    </row>
    <row r="62" spans="1:51" ht="15.75" x14ac:dyDescent="0.25">
      <c r="A62" s="1">
        <v>5</v>
      </c>
      <c r="B62" s="1" t="s">
        <v>134</v>
      </c>
      <c r="C62" s="1"/>
      <c r="D62" s="1"/>
      <c r="E62" s="1"/>
      <c r="F62" s="1">
        <v>2722737.4</v>
      </c>
      <c r="G62" s="1">
        <v>1567196.6</v>
      </c>
      <c r="H62" s="1">
        <v>1155537.6000000001</v>
      </c>
      <c r="I62" s="1">
        <v>1048029.8</v>
      </c>
      <c r="J62" s="1">
        <v>726433.8</v>
      </c>
      <c r="K62" s="1">
        <v>321594</v>
      </c>
      <c r="L62" s="1">
        <v>776643.8</v>
      </c>
      <c r="M62" s="1">
        <v>668899.4</v>
      </c>
      <c r="N62" s="1">
        <v>107744</v>
      </c>
      <c r="O62" s="1">
        <v>169851</v>
      </c>
      <c r="P62" s="1">
        <v>101535</v>
      </c>
      <c r="Q62" s="1">
        <v>1457989.8</v>
      </c>
      <c r="R62" s="1">
        <v>745680.8</v>
      </c>
      <c r="S62" s="1">
        <v>712307.4</v>
      </c>
      <c r="T62" s="1">
        <v>230225.6</v>
      </c>
      <c r="U62" s="1">
        <v>193965</v>
      </c>
      <c r="V62" s="1">
        <v>36261</v>
      </c>
      <c r="W62" s="1">
        <v>393438</v>
      </c>
      <c r="X62" s="1">
        <v>244350.2</v>
      </c>
      <c r="Y62" s="1">
        <v>149088</v>
      </c>
      <c r="Z62" s="1">
        <v>16368</v>
      </c>
      <c r="AA62" s="1">
        <v>302292</v>
      </c>
      <c r="AB62" s="1">
        <v>208208</v>
      </c>
      <c r="AC62" s="1">
        <v>94084</v>
      </c>
      <c r="AD62" s="1">
        <v>74778</v>
      </c>
      <c r="AE62" s="1">
        <v>369935.2</v>
      </c>
      <c r="AF62" s="1">
        <v>164742.79999999999</v>
      </c>
      <c r="AG62" s="1">
        <v>205192</v>
      </c>
      <c r="AH62" s="1">
        <v>142482.20000000001</v>
      </c>
      <c r="AI62" s="1">
        <v>104776</v>
      </c>
      <c r="AJ62" s="1">
        <v>96192</v>
      </c>
      <c r="AK62" s="1">
        <v>26485</v>
      </c>
      <c r="AL62" s="1">
        <v>464391</v>
      </c>
      <c r="AM62" s="1">
        <v>142624</v>
      </c>
      <c r="AN62" s="1">
        <v>321767</v>
      </c>
      <c r="AO62" s="1">
        <v>45747</v>
      </c>
      <c r="AP62" s="1">
        <v>70358</v>
      </c>
      <c r="AQ62" s="1">
        <v>39861</v>
      </c>
      <c r="AR62" s="1">
        <v>96003</v>
      </c>
      <c r="AS62" s="1">
        <v>212422</v>
      </c>
      <c r="AT62" s="1">
        <v>216717.8</v>
      </c>
      <c r="AU62" s="1">
        <v>95082</v>
      </c>
      <c r="AV62" s="1">
        <v>121636.2</v>
      </c>
      <c r="AW62" s="1">
        <v>146051.79999999999</v>
      </c>
      <c r="AX62" s="1">
        <v>70666</v>
      </c>
      <c r="AY62" s="1"/>
    </row>
    <row r="63" spans="1:51" ht="15.75" x14ac:dyDescent="0.25">
      <c r="A63" s="1">
        <v>4</v>
      </c>
      <c r="B63" s="1" t="s">
        <v>135</v>
      </c>
      <c r="C63" s="1"/>
      <c r="D63" s="1"/>
      <c r="E63" s="1"/>
      <c r="F63" s="1">
        <v>2822319</v>
      </c>
      <c r="G63" s="1">
        <v>1632313</v>
      </c>
      <c r="H63" s="1">
        <v>1190001</v>
      </c>
      <c r="I63" s="1">
        <v>1065201.25</v>
      </c>
      <c r="J63" s="1">
        <v>743924.25</v>
      </c>
      <c r="K63" s="1">
        <v>321274</v>
      </c>
      <c r="L63" s="1">
        <v>789292.25</v>
      </c>
      <c r="M63" s="1">
        <v>683419.5</v>
      </c>
      <c r="N63" s="1">
        <v>105872</v>
      </c>
      <c r="O63" s="1">
        <v>172938</v>
      </c>
      <c r="P63" s="1">
        <v>102971</v>
      </c>
      <c r="Q63" s="1">
        <v>1525539.5</v>
      </c>
      <c r="R63" s="1">
        <v>782194.75</v>
      </c>
      <c r="S63" s="1">
        <v>743343</v>
      </c>
      <c r="T63" s="1">
        <v>236835.75</v>
      </c>
      <c r="U63" s="1">
        <v>200068.25</v>
      </c>
      <c r="V63" s="1">
        <v>36767</v>
      </c>
      <c r="W63" s="1">
        <v>393534.75</v>
      </c>
      <c r="X63" s="1">
        <v>249284.75</v>
      </c>
      <c r="Y63" s="1">
        <v>144249</v>
      </c>
      <c r="Z63" s="1">
        <v>18119</v>
      </c>
      <c r="AA63" s="1">
        <v>303989.75</v>
      </c>
      <c r="AB63" s="1">
        <v>214048</v>
      </c>
      <c r="AC63" s="1">
        <v>89941</v>
      </c>
      <c r="AD63" s="1">
        <v>71426</v>
      </c>
      <c r="AE63" s="1">
        <v>399665</v>
      </c>
      <c r="AF63" s="1">
        <v>172918</v>
      </c>
      <c r="AG63" s="1">
        <v>226747</v>
      </c>
      <c r="AH63" s="1">
        <v>160379</v>
      </c>
      <c r="AI63" s="1">
        <v>111472</v>
      </c>
      <c r="AJ63" s="1">
        <v>99355</v>
      </c>
      <c r="AK63" s="1">
        <v>28459</v>
      </c>
      <c r="AL63" s="1">
        <v>495504</v>
      </c>
      <c r="AM63" s="1">
        <v>159924.25</v>
      </c>
      <c r="AN63" s="1">
        <v>335580.25</v>
      </c>
      <c r="AO63" s="1">
        <v>48072</v>
      </c>
      <c r="AP63" s="1">
        <v>77937</v>
      </c>
      <c r="AQ63" s="1">
        <v>45767</v>
      </c>
      <c r="AR63" s="1">
        <v>106118</v>
      </c>
      <c r="AS63" s="1">
        <v>217610</v>
      </c>
      <c r="AT63" s="1">
        <v>231578.25</v>
      </c>
      <c r="AU63" s="1">
        <v>106194</v>
      </c>
      <c r="AV63" s="1">
        <v>125384</v>
      </c>
      <c r="AW63" s="1">
        <v>160452.25</v>
      </c>
      <c r="AX63" s="1">
        <v>71126</v>
      </c>
      <c r="AY63" s="1"/>
    </row>
    <row r="64" spans="1:51" ht="15.75" x14ac:dyDescent="0.25">
      <c r="A64" s="1">
        <v>4</v>
      </c>
      <c r="B64" s="1" t="s">
        <v>136</v>
      </c>
      <c r="C64" s="1"/>
      <c r="D64" s="1"/>
      <c r="E64" s="1"/>
      <c r="F64" s="1">
        <v>3014629.75</v>
      </c>
      <c r="G64" s="1">
        <v>1787445.25</v>
      </c>
      <c r="H64" s="1">
        <v>1227185.5</v>
      </c>
      <c r="I64" s="1">
        <v>1100274</v>
      </c>
      <c r="J64" s="1">
        <v>774660.25</v>
      </c>
      <c r="K64" s="1">
        <v>325614</v>
      </c>
      <c r="L64" s="1">
        <v>820917.75</v>
      </c>
      <c r="M64" s="1">
        <v>713325.25</v>
      </c>
      <c r="N64" s="1">
        <v>107592</v>
      </c>
      <c r="O64" s="1">
        <v>174935.25</v>
      </c>
      <c r="P64" s="1">
        <v>104421</v>
      </c>
      <c r="Q64" s="1">
        <v>1663122.25</v>
      </c>
      <c r="R64" s="1">
        <v>890035</v>
      </c>
      <c r="S64" s="1">
        <v>773087.5</v>
      </c>
      <c r="T64" s="1">
        <v>279835.25</v>
      </c>
      <c r="U64" s="1">
        <v>241919</v>
      </c>
      <c r="V64" s="1">
        <v>37916</v>
      </c>
      <c r="W64" s="1">
        <v>427558</v>
      </c>
      <c r="X64" s="1">
        <v>283417.75</v>
      </c>
      <c r="Y64" s="1">
        <v>144140</v>
      </c>
      <c r="Z64" s="1">
        <v>18371</v>
      </c>
      <c r="AA64" s="1">
        <v>340688</v>
      </c>
      <c r="AB64" s="1">
        <v>247731</v>
      </c>
      <c r="AC64" s="1">
        <v>92957</v>
      </c>
      <c r="AD64" s="1">
        <v>68499</v>
      </c>
      <c r="AE64" s="1">
        <v>429424</v>
      </c>
      <c r="AF64" s="1">
        <v>190536.75</v>
      </c>
      <c r="AG64" s="1">
        <v>238887</v>
      </c>
      <c r="AH64" s="1">
        <v>164906</v>
      </c>
      <c r="AI64" s="1">
        <v>128565</v>
      </c>
      <c r="AJ64" s="1">
        <v>102472</v>
      </c>
      <c r="AK64" s="1">
        <v>33481</v>
      </c>
      <c r="AL64" s="1">
        <v>526305</v>
      </c>
      <c r="AM64" s="1">
        <v>174161</v>
      </c>
      <c r="AN64" s="1">
        <v>352144</v>
      </c>
      <c r="AO64" s="1">
        <v>51136</v>
      </c>
      <c r="AP64" s="1">
        <v>79859</v>
      </c>
      <c r="AQ64" s="1">
        <v>46108</v>
      </c>
      <c r="AR64" s="1">
        <v>106696</v>
      </c>
      <c r="AS64" s="1">
        <v>242506</v>
      </c>
      <c r="AT64" s="1">
        <v>251233.5</v>
      </c>
      <c r="AU64" s="1">
        <v>122750</v>
      </c>
      <c r="AV64" s="1">
        <v>128484</v>
      </c>
      <c r="AW64" s="1">
        <v>179071.5</v>
      </c>
      <c r="AX64" s="1">
        <v>72162</v>
      </c>
      <c r="AY64" s="1"/>
    </row>
    <row r="65" spans="1:51" ht="15.75" x14ac:dyDescent="0.25">
      <c r="A65" s="1">
        <v>5</v>
      </c>
      <c r="B65" s="1" t="s">
        <v>137</v>
      </c>
      <c r="C65" s="1"/>
      <c r="D65" s="1"/>
      <c r="E65" s="1"/>
      <c r="F65" s="1">
        <v>3842640.8</v>
      </c>
      <c r="G65" s="1">
        <v>2340011.6</v>
      </c>
      <c r="H65" s="1">
        <v>1502630.2</v>
      </c>
      <c r="I65" s="1">
        <v>1290346.3999999999</v>
      </c>
      <c r="J65" s="1">
        <v>912494.8</v>
      </c>
      <c r="K65" s="1">
        <v>377851.2</v>
      </c>
      <c r="L65" s="1">
        <v>948603.6</v>
      </c>
      <c r="M65" s="1">
        <v>828143.4</v>
      </c>
      <c r="N65" s="1">
        <v>120460</v>
      </c>
      <c r="O65" s="1">
        <v>203501.8</v>
      </c>
      <c r="P65" s="1">
        <v>138241</v>
      </c>
      <c r="Q65" s="1">
        <v>2265370.2000000002</v>
      </c>
      <c r="R65" s="1">
        <v>1297752.8</v>
      </c>
      <c r="S65" s="1">
        <v>967619</v>
      </c>
      <c r="T65" s="1">
        <v>424752.4</v>
      </c>
      <c r="U65" s="1">
        <v>379441.6</v>
      </c>
      <c r="V65" s="1">
        <v>45311</v>
      </c>
      <c r="W65" s="1">
        <v>638780.80000000005</v>
      </c>
      <c r="X65" s="1">
        <v>445012</v>
      </c>
      <c r="Y65" s="1">
        <v>193769</v>
      </c>
      <c r="Z65" s="1">
        <v>21871</v>
      </c>
      <c r="AA65" s="1">
        <v>523414.8</v>
      </c>
      <c r="AB65" s="1">
        <v>393175.8</v>
      </c>
      <c r="AC65" s="1">
        <v>130239</v>
      </c>
      <c r="AD65" s="1">
        <v>93495</v>
      </c>
      <c r="AE65" s="1">
        <v>504811.2</v>
      </c>
      <c r="AF65" s="1">
        <v>239214</v>
      </c>
      <c r="AG65" s="1">
        <v>265597</v>
      </c>
      <c r="AH65" s="1">
        <v>171464</v>
      </c>
      <c r="AI65" s="1">
        <v>179795.20000000001</v>
      </c>
      <c r="AJ65" s="1">
        <v>104048</v>
      </c>
      <c r="AK65" s="1">
        <v>49504</v>
      </c>
      <c r="AL65" s="1">
        <v>697025.8</v>
      </c>
      <c r="AM65" s="1">
        <v>234084.2</v>
      </c>
      <c r="AN65" s="1">
        <v>462942</v>
      </c>
      <c r="AO65" s="1">
        <v>67811</v>
      </c>
      <c r="AP65" s="1">
        <v>95407</v>
      </c>
      <c r="AQ65" s="1">
        <v>42364</v>
      </c>
      <c r="AR65" s="1">
        <v>137330</v>
      </c>
      <c r="AS65" s="1">
        <v>354113.8</v>
      </c>
      <c r="AT65" s="1">
        <v>286924.2</v>
      </c>
      <c r="AU65" s="1">
        <v>129764</v>
      </c>
      <c r="AV65" s="1">
        <v>157160</v>
      </c>
      <c r="AW65" s="1">
        <v>206240.2</v>
      </c>
      <c r="AX65" s="1">
        <v>80684</v>
      </c>
      <c r="AY65" s="1"/>
    </row>
    <row r="66" spans="1:51" ht="15.75" x14ac:dyDescent="0.25">
      <c r="A66" s="1">
        <v>5</v>
      </c>
      <c r="B66" s="1" t="s">
        <v>138</v>
      </c>
      <c r="C66" s="1"/>
      <c r="D66" s="1"/>
      <c r="E66" s="1"/>
      <c r="F66" s="1">
        <v>2675450.7999999998</v>
      </c>
      <c r="G66" s="1">
        <v>1557699.8</v>
      </c>
      <c r="H66" s="1">
        <v>1117746.6000000001</v>
      </c>
      <c r="I66" s="1">
        <v>1035420.8</v>
      </c>
      <c r="J66" s="1">
        <v>728811</v>
      </c>
      <c r="K66" s="1">
        <v>306608</v>
      </c>
      <c r="L66" s="1">
        <v>777480.8</v>
      </c>
      <c r="M66" s="1">
        <v>675887</v>
      </c>
      <c r="N66" s="1">
        <v>101594</v>
      </c>
      <c r="O66" s="1">
        <v>166501</v>
      </c>
      <c r="P66" s="1">
        <v>91439</v>
      </c>
      <c r="Q66" s="1">
        <v>1422323.8</v>
      </c>
      <c r="R66" s="1">
        <v>724088.2</v>
      </c>
      <c r="S66" s="1">
        <v>698233.6</v>
      </c>
      <c r="T66" s="1">
        <v>231379.20000000001</v>
      </c>
      <c r="U66" s="1">
        <v>194768</v>
      </c>
      <c r="V66" s="1">
        <v>36611</v>
      </c>
      <c r="W66" s="1">
        <v>353240.4</v>
      </c>
      <c r="X66" s="1">
        <v>226877.6</v>
      </c>
      <c r="Y66" s="1">
        <v>126362</v>
      </c>
      <c r="Z66" s="1">
        <v>16989</v>
      </c>
      <c r="AA66" s="1">
        <v>281143.40000000002</v>
      </c>
      <c r="AB66" s="1">
        <v>193522</v>
      </c>
      <c r="AC66" s="1">
        <v>87621</v>
      </c>
      <c r="AD66" s="1">
        <v>55108</v>
      </c>
      <c r="AE66" s="1">
        <v>389857</v>
      </c>
      <c r="AF66" s="1">
        <v>178412.79999999999</v>
      </c>
      <c r="AG66" s="1">
        <v>211444</v>
      </c>
      <c r="AH66" s="1">
        <v>156584</v>
      </c>
      <c r="AI66" s="1">
        <v>112276</v>
      </c>
      <c r="AJ66" s="1">
        <v>92805</v>
      </c>
      <c r="AK66" s="1">
        <v>28192</v>
      </c>
      <c r="AL66" s="1">
        <v>447847.2</v>
      </c>
      <c r="AM66" s="1">
        <v>124030.2</v>
      </c>
      <c r="AN66" s="1">
        <v>323817.40000000002</v>
      </c>
      <c r="AO66" s="1">
        <v>45642</v>
      </c>
      <c r="AP66" s="1">
        <v>69168</v>
      </c>
      <c r="AQ66" s="1">
        <v>45307</v>
      </c>
      <c r="AR66" s="1">
        <v>92533</v>
      </c>
      <c r="AS66" s="1">
        <v>195197.2</v>
      </c>
      <c r="AT66" s="1">
        <v>217706.2</v>
      </c>
      <c r="AU66" s="1">
        <v>104800.6</v>
      </c>
      <c r="AV66" s="1">
        <v>112905</v>
      </c>
      <c r="AW66" s="1">
        <v>150117.20000000001</v>
      </c>
      <c r="AX66" s="1">
        <v>67589</v>
      </c>
      <c r="AY66" s="1"/>
    </row>
    <row r="67" spans="1:51" ht="15.75" x14ac:dyDescent="0.25">
      <c r="A67" s="1">
        <v>4</v>
      </c>
      <c r="B67" s="1" t="s">
        <v>139</v>
      </c>
      <c r="C67" s="1"/>
      <c r="D67" s="1"/>
      <c r="E67" s="1"/>
      <c r="F67" s="1">
        <v>2630077</v>
      </c>
      <c r="G67" s="1">
        <v>1531177</v>
      </c>
      <c r="H67" s="1">
        <v>1098902.25</v>
      </c>
      <c r="I67" s="1">
        <v>1092481.25</v>
      </c>
      <c r="J67" s="1">
        <v>765852.5</v>
      </c>
      <c r="K67" s="1">
        <v>326629</v>
      </c>
      <c r="L67" s="1">
        <v>819655.25</v>
      </c>
      <c r="M67" s="1">
        <v>711223.75</v>
      </c>
      <c r="N67" s="1">
        <v>108431</v>
      </c>
      <c r="O67" s="1">
        <v>172997</v>
      </c>
      <c r="P67" s="1">
        <v>99829</v>
      </c>
      <c r="Q67" s="1">
        <v>1318971.5</v>
      </c>
      <c r="R67" s="1">
        <v>656126.25</v>
      </c>
      <c r="S67" s="1">
        <v>662847.5</v>
      </c>
      <c r="T67" s="1">
        <v>206738.5</v>
      </c>
      <c r="U67" s="1">
        <v>170146.75</v>
      </c>
      <c r="V67" s="1">
        <v>36592</v>
      </c>
      <c r="W67" s="1">
        <v>309428.75</v>
      </c>
      <c r="X67" s="1">
        <v>202917.5</v>
      </c>
      <c r="Y67" s="1">
        <v>106512</v>
      </c>
      <c r="Z67" s="1">
        <v>15347</v>
      </c>
      <c r="AA67" s="1">
        <v>246966.75</v>
      </c>
      <c r="AB67" s="1">
        <v>175400.5</v>
      </c>
      <c r="AC67" s="1">
        <v>71567</v>
      </c>
      <c r="AD67" s="1">
        <v>47115</v>
      </c>
      <c r="AE67" s="1">
        <v>360943.25</v>
      </c>
      <c r="AF67" s="1">
        <v>161348.25</v>
      </c>
      <c r="AG67" s="1">
        <v>199595</v>
      </c>
      <c r="AH67" s="1">
        <v>142456</v>
      </c>
      <c r="AI67" s="1">
        <v>100151</v>
      </c>
      <c r="AJ67" s="1">
        <v>93118.25</v>
      </c>
      <c r="AK67" s="1">
        <v>25218</v>
      </c>
      <c r="AL67" s="1">
        <v>441861</v>
      </c>
      <c r="AM67" s="1">
        <v>121712.75</v>
      </c>
      <c r="AN67" s="1">
        <v>320148</v>
      </c>
      <c r="AO67" s="1">
        <v>46052</v>
      </c>
      <c r="AP67" s="1">
        <v>70436</v>
      </c>
      <c r="AQ67" s="1">
        <v>42353</v>
      </c>
      <c r="AR67" s="1">
        <v>89456</v>
      </c>
      <c r="AS67" s="1">
        <v>193564</v>
      </c>
      <c r="AT67" s="1">
        <v>218624.25</v>
      </c>
      <c r="AU67" s="1">
        <v>109198.25</v>
      </c>
      <c r="AV67" s="1">
        <v>109425.75</v>
      </c>
      <c r="AW67" s="1">
        <v>147509.25</v>
      </c>
      <c r="AX67" s="1">
        <v>71115</v>
      </c>
      <c r="AY67" s="1"/>
    </row>
    <row r="68" spans="1:51" ht="15.75" x14ac:dyDescent="0.25">
      <c r="A68" s="1">
        <v>5</v>
      </c>
      <c r="B68" s="1" t="s">
        <v>140</v>
      </c>
      <c r="C68" s="1"/>
      <c r="D68" s="1"/>
      <c r="E68" s="1"/>
      <c r="F68" s="1">
        <v>2810439.8</v>
      </c>
      <c r="G68" s="1">
        <v>1634186.8</v>
      </c>
      <c r="H68" s="1">
        <v>1176254.6000000001</v>
      </c>
      <c r="I68" s="1">
        <v>1124924.3999999999</v>
      </c>
      <c r="J68" s="1">
        <v>793025</v>
      </c>
      <c r="K68" s="1">
        <v>331900.2</v>
      </c>
      <c r="L68" s="1">
        <v>851013.4</v>
      </c>
      <c r="M68" s="1">
        <v>738553.6</v>
      </c>
      <c r="N68" s="1">
        <v>112458</v>
      </c>
      <c r="O68" s="1">
        <v>175227</v>
      </c>
      <c r="P68" s="1">
        <v>98684</v>
      </c>
      <c r="Q68" s="1">
        <v>1474782.4</v>
      </c>
      <c r="R68" s="1">
        <v>742876.6</v>
      </c>
      <c r="S68" s="1">
        <v>731905.2</v>
      </c>
      <c r="T68" s="1">
        <v>232454.2</v>
      </c>
      <c r="U68" s="1">
        <v>193965</v>
      </c>
      <c r="V68" s="1">
        <v>38489</v>
      </c>
      <c r="W68" s="1">
        <v>354965.4</v>
      </c>
      <c r="X68" s="1">
        <v>233246.6</v>
      </c>
      <c r="Y68" s="1">
        <v>121718</v>
      </c>
      <c r="Z68" s="1">
        <v>17032</v>
      </c>
      <c r="AA68" s="1">
        <v>282549.40000000002</v>
      </c>
      <c r="AB68" s="1">
        <v>202817.8</v>
      </c>
      <c r="AC68" s="1">
        <v>79731</v>
      </c>
      <c r="AD68" s="1">
        <v>55384</v>
      </c>
      <c r="AE68" s="1">
        <v>392678</v>
      </c>
      <c r="AF68" s="1">
        <v>181104</v>
      </c>
      <c r="AG68" s="1">
        <v>211574</v>
      </c>
      <c r="AH68" s="1">
        <v>149111</v>
      </c>
      <c r="AI68" s="1">
        <v>105571</v>
      </c>
      <c r="AJ68" s="1">
        <v>111088</v>
      </c>
      <c r="AK68" s="1">
        <v>26908</v>
      </c>
      <c r="AL68" s="1">
        <v>494684.8</v>
      </c>
      <c r="AM68" s="1">
        <v>134560.79999999999</v>
      </c>
      <c r="AN68" s="1">
        <v>360123.8</v>
      </c>
      <c r="AO68" s="1">
        <v>45871</v>
      </c>
      <c r="AP68" s="1">
        <v>71692</v>
      </c>
      <c r="AQ68" s="1">
        <v>46701</v>
      </c>
      <c r="AR68" s="1">
        <v>98152</v>
      </c>
      <c r="AS68" s="1">
        <v>232268.79999999999</v>
      </c>
      <c r="AT68" s="1">
        <v>210733</v>
      </c>
      <c r="AU68" s="1">
        <v>98285.2</v>
      </c>
      <c r="AV68" s="1">
        <v>112449.2</v>
      </c>
      <c r="AW68" s="1">
        <v>140818</v>
      </c>
      <c r="AX68" s="1">
        <v>69915</v>
      </c>
      <c r="AY68" s="1"/>
    </row>
    <row r="69" spans="1:51" ht="15.75" x14ac:dyDescent="0.25">
      <c r="A69" s="1">
        <v>4</v>
      </c>
      <c r="B69" s="1" t="s">
        <v>141</v>
      </c>
      <c r="C69" s="1"/>
      <c r="D69" s="1"/>
      <c r="E69" s="1"/>
      <c r="F69" s="1">
        <v>2820226</v>
      </c>
      <c r="G69" s="1">
        <v>1660972.75</v>
      </c>
      <c r="H69" s="1">
        <v>1159253.5</v>
      </c>
      <c r="I69" s="1">
        <v>1148587.25</v>
      </c>
      <c r="J69" s="1">
        <v>807965.75</v>
      </c>
      <c r="K69" s="1">
        <v>340621.75</v>
      </c>
      <c r="L69" s="1">
        <v>864439.25</v>
      </c>
      <c r="M69" s="1">
        <v>750489.75</v>
      </c>
      <c r="N69" s="1">
        <v>113950</v>
      </c>
      <c r="O69" s="1">
        <v>181570</v>
      </c>
      <c r="P69" s="1">
        <v>102578</v>
      </c>
      <c r="Q69" s="1">
        <v>1462675.25</v>
      </c>
      <c r="R69" s="1">
        <v>751980</v>
      </c>
      <c r="S69" s="1">
        <v>710694.75</v>
      </c>
      <c r="T69" s="1">
        <v>236020.75</v>
      </c>
      <c r="U69" s="1">
        <v>196922</v>
      </c>
      <c r="V69" s="1">
        <v>39099</v>
      </c>
      <c r="W69" s="1">
        <v>373445</v>
      </c>
      <c r="X69" s="1">
        <v>243473</v>
      </c>
      <c r="Y69" s="1">
        <v>129972</v>
      </c>
      <c r="Z69" s="1">
        <v>16146</v>
      </c>
      <c r="AA69" s="1">
        <v>293428</v>
      </c>
      <c r="AB69" s="1">
        <v>209442.25</v>
      </c>
      <c r="AC69" s="1">
        <v>83986</v>
      </c>
      <c r="AD69" s="1">
        <v>63871</v>
      </c>
      <c r="AE69" s="1">
        <v>366998.5</v>
      </c>
      <c r="AF69" s="1">
        <v>176563.75</v>
      </c>
      <c r="AG69" s="1">
        <v>190434</v>
      </c>
      <c r="AH69" s="1">
        <v>131470.25</v>
      </c>
      <c r="AI69" s="1">
        <v>94954</v>
      </c>
      <c r="AJ69" s="1">
        <v>116641.25</v>
      </c>
      <c r="AK69" s="1">
        <v>23933</v>
      </c>
      <c r="AL69" s="1">
        <v>486211</v>
      </c>
      <c r="AM69" s="1">
        <v>135020.75</v>
      </c>
      <c r="AN69" s="1">
        <v>351190</v>
      </c>
      <c r="AO69" s="1">
        <v>49914</v>
      </c>
      <c r="AP69" s="1">
        <v>69894</v>
      </c>
      <c r="AQ69" s="1">
        <v>40841</v>
      </c>
      <c r="AR69" s="1">
        <v>93933</v>
      </c>
      <c r="AS69" s="1">
        <v>231629</v>
      </c>
      <c r="AT69" s="1">
        <v>208963.5</v>
      </c>
      <c r="AU69" s="1">
        <v>101027</v>
      </c>
      <c r="AV69" s="1">
        <v>107937</v>
      </c>
      <c r="AW69" s="1">
        <v>137717.5</v>
      </c>
      <c r="AX69" s="1">
        <v>71246</v>
      </c>
      <c r="AY69" s="1"/>
    </row>
    <row r="70" spans="1:51" ht="15.75" x14ac:dyDescent="0.25">
      <c r="A70" s="1">
        <v>4</v>
      </c>
      <c r="B70" s="1" t="s">
        <v>142</v>
      </c>
      <c r="C70" s="1"/>
      <c r="D70" s="1"/>
      <c r="E70" s="1"/>
      <c r="F70" s="1">
        <v>2807298.5</v>
      </c>
      <c r="G70" s="1">
        <v>1652671.25</v>
      </c>
      <c r="H70" s="1">
        <v>1154628</v>
      </c>
      <c r="I70" s="1">
        <v>1136001.25</v>
      </c>
      <c r="J70" s="1">
        <v>800182.25</v>
      </c>
      <c r="K70" s="1">
        <v>335818</v>
      </c>
      <c r="L70" s="1">
        <v>856376.25</v>
      </c>
      <c r="M70" s="1">
        <v>742688.75</v>
      </c>
      <c r="N70" s="1">
        <v>113689</v>
      </c>
      <c r="O70" s="1">
        <v>176112</v>
      </c>
      <c r="P70" s="1">
        <v>103513</v>
      </c>
      <c r="Q70" s="1">
        <v>1466633.25</v>
      </c>
      <c r="R70" s="1">
        <v>755593</v>
      </c>
      <c r="S70" s="1">
        <v>711042</v>
      </c>
      <c r="T70" s="1">
        <v>232927.25</v>
      </c>
      <c r="U70" s="1">
        <v>192444</v>
      </c>
      <c r="V70" s="1">
        <v>40483</v>
      </c>
      <c r="W70" s="1">
        <v>381640.5</v>
      </c>
      <c r="X70" s="1">
        <v>250725.75</v>
      </c>
      <c r="Y70" s="1">
        <v>130915</v>
      </c>
      <c r="Z70" s="1">
        <v>15681</v>
      </c>
      <c r="AA70" s="1">
        <v>299028.5</v>
      </c>
      <c r="AB70" s="1">
        <v>214788.75</v>
      </c>
      <c r="AC70" s="1">
        <v>84240</v>
      </c>
      <c r="AD70" s="1">
        <v>66931</v>
      </c>
      <c r="AE70" s="1">
        <v>359494.75</v>
      </c>
      <c r="AF70" s="1">
        <v>178795.25</v>
      </c>
      <c r="AG70" s="1">
        <v>180700</v>
      </c>
      <c r="AH70" s="1">
        <v>128196</v>
      </c>
      <c r="AI70" s="1">
        <v>89045</v>
      </c>
      <c r="AJ70" s="1">
        <v>119336.75</v>
      </c>
      <c r="AK70" s="1">
        <v>22917</v>
      </c>
      <c r="AL70" s="1">
        <v>492570.75</v>
      </c>
      <c r="AM70" s="1">
        <v>133627.25</v>
      </c>
      <c r="AN70" s="1">
        <v>358944</v>
      </c>
      <c r="AO70" s="1">
        <v>49768</v>
      </c>
      <c r="AP70" s="1">
        <v>68965</v>
      </c>
      <c r="AQ70" s="1">
        <v>37513</v>
      </c>
      <c r="AR70" s="1">
        <v>96802</v>
      </c>
      <c r="AS70" s="1">
        <v>239522.75</v>
      </c>
      <c r="AT70" s="1">
        <v>204664</v>
      </c>
      <c r="AU70" s="1">
        <v>96896</v>
      </c>
      <c r="AV70" s="1">
        <v>107768</v>
      </c>
      <c r="AW70" s="1">
        <v>135347</v>
      </c>
      <c r="AX70" s="1">
        <v>69317</v>
      </c>
      <c r="AY70" s="1"/>
    </row>
    <row r="71" spans="1:51" ht="15.75" x14ac:dyDescent="0.25">
      <c r="A71" s="1">
        <v>5</v>
      </c>
      <c r="B71" s="1" t="s">
        <v>143</v>
      </c>
      <c r="C71" s="1"/>
      <c r="D71" s="1"/>
      <c r="E71" s="1"/>
      <c r="F71" s="1">
        <v>2838249</v>
      </c>
      <c r="G71" s="1">
        <v>1658778.4</v>
      </c>
      <c r="H71" s="1">
        <v>1179468.6000000001</v>
      </c>
      <c r="I71" s="1">
        <v>1159827.8</v>
      </c>
      <c r="J71" s="1">
        <v>813360.6</v>
      </c>
      <c r="K71" s="1">
        <v>346465.2</v>
      </c>
      <c r="L71" s="1">
        <v>871973.8</v>
      </c>
      <c r="M71" s="1">
        <v>756661.4</v>
      </c>
      <c r="N71" s="1">
        <v>115311</v>
      </c>
      <c r="O71" s="1">
        <v>182981</v>
      </c>
      <c r="P71" s="1">
        <v>104873</v>
      </c>
      <c r="Q71" s="1">
        <v>1468623</v>
      </c>
      <c r="R71" s="1">
        <v>746078</v>
      </c>
      <c r="S71" s="1">
        <v>722545.6</v>
      </c>
      <c r="T71" s="1">
        <v>238156.79999999999</v>
      </c>
      <c r="U71" s="1">
        <v>197618.2</v>
      </c>
      <c r="V71" s="1">
        <v>40539</v>
      </c>
      <c r="W71" s="1">
        <v>384576</v>
      </c>
      <c r="X71" s="1">
        <v>251168</v>
      </c>
      <c r="Y71" s="1">
        <v>133408</v>
      </c>
      <c r="Z71" s="1">
        <v>16522</v>
      </c>
      <c r="AA71" s="1">
        <v>304095</v>
      </c>
      <c r="AB71" s="1">
        <v>214360</v>
      </c>
      <c r="AC71" s="1">
        <v>89735</v>
      </c>
      <c r="AD71" s="1">
        <v>63959</v>
      </c>
      <c r="AE71" s="1">
        <v>356924</v>
      </c>
      <c r="AF71" s="1">
        <v>168520.2</v>
      </c>
      <c r="AG71" s="1">
        <v>188404</v>
      </c>
      <c r="AH71" s="1">
        <v>133327</v>
      </c>
      <c r="AI71" s="1">
        <v>94323</v>
      </c>
      <c r="AJ71" s="1">
        <v>105169</v>
      </c>
      <c r="AK71" s="1">
        <v>24105</v>
      </c>
      <c r="AL71" s="1">
        <v>488966.2</v>
      </c>
      <c r="AM71" s="1">
        <v>128772</v>
      </c>
      <c r="AN71" s="1">
        <v>360193.8</v>
      </c>
      <c r="AO71" s="1">
        <v>48130</v>
      </c>
      <c r="AP71" s="1">
        <v>66957</v>
      </c>
      <c r="AQ71" s="1">
        <v>38706</v>
      </c>
      <c r="AR71" s="1">
        <v>96689</v>
      </c>
      <c r="AS71" s="1">
        <v>238484.2</v>
      </c>
      <c r="AT71" s="1">
        <v>209798.2</v>
      </c>
      <c r="AU71" s="1">
        <v>99339.8</v>
      </c>
      <c r="AV71" s="1">
        <v>110457.8</v>
      </c>
      <c r="AW71" s="1">
        <v>138261.20000000001</v>
      </c>
      <c r="AX71" s="1">
        <v>71537</v>
      </c>
      <c r="AY71" s="1"/>
    </row>
    <row r="72" spans="1:51" ht="15.75" x14ac:dyDescent="0.25">
      <c r="A72" s="1">
        <v>4</v>
      </c>
      <c r="B72" s="1" t="s">
        <v>144</v>
      </c>
      <c r="C72" s="1"/>
      <c r="D72" s="1"/>
      <c r="E72" s="1"/>
      <c r="F72" s="1">
        <v>2952382</v>
      </c>
      <c r="G72" s="1">
        <v>1725115</v>
      </c>
      <c r="H72" s="1">
        <v>1227267.25</v>
      </c>
      <c r="I72" s="1">
        <v>1179579.75</v>
      </c>
      <c r="J72" s="1">
        <v>825876.75</v>
      </c>
      <c r="K72" s="1">
        <v>353703</v>
      </c>
      <c r="L72" s="1">
        <v>886597</v>
      </c>
      <c r="M72" s="1">
        <v>765680</v>
      </c>
      <c r="N72" s="1">
        <v>120918</v>
      </c>
      <c r="O72" s="1">
        <v>182017.75</v>
      </c>
      <c r="P72" s="1">
        <v>110965</v>
      </c>
      <c r="Q72" s="1">
        <v>1561658.25</v>
      </c>
      <c r="R72" s="1">
        <v>804266</v>
      </c>
      <c r="S72" s="1">
        <v>757392.25</v>
      </c>
      <c r="T72" s="1">
        <v>259303</v>
      </c>
      <c r="U72" s="1">
        <v>214490.25</v>
      </c>
      <c r="V72" s="1">
        <v>44813</v>
      </c>
      <c r="W72" s="1">
        <v>418288.25</v>
      </c>
      <c r="X72" s="1">
        <v>269697.75</v>
      </c>
      <c r="Y72" s="1">
        <v>148590</v>
      </c>
      <c r="Z72" s="1">
        <v>18507</v>
      </c>
      <c r="AA72" s="1">
        <v>329449.25</v>
      </c>
      <c r="AB72" s="1">
        <v>230283.25</v>
      </c>
      <c r="AC72" s="1">
        <v>99166</v>
      </c>
      <c r="AD72" s="1">
        <v>70332</v>
      </c>
      <c r="AE72" s="1">
        <v>375463</v>
      </c>
      <c r="AF72" s="1">
        <v>178614</v>
      </c>
      <c r="AG72" s="1">
        <v>196849</v>
      </c>
      <c r="AH72" s="1">
        <v>142873</v>
      </c>
      <c r="AI72" s="1">
        <v>97659</v>
      </c>
      <c r="AJ72" s="1">
        <v>109761</v>
      </c>
      <c r="AK72" s="1">
        <v>25170</v>
      </c>
      <c r="AL72" s="1">
        <v>508604</v>
      </c>
      <c r="AM72" s="1">
        <v>141464</v>
      </c>
      <c r="AN72" s="1">
        <v>367140</v>
      </c>
      <c r="AO72" s="1">
        <v>57055</v>
      </c>
      <c r="AP72" s="1">
        <v>74892</v>
      </c>
      <c r="AQ72" s="1">
        <v>40731</v>
      </c>
      <c r="AR72" s="1">
        <v>105930</v>
      </c>
      <c r="AS72" s="1">
        <v>229996</v>
      </c>
      <c r="AT72" s="1">
        <v>211144</v>
      </c>
      <c r="AU72" s="1">
        <v>94972.25</v>
      </c>
      <c r="AV72" s="1">
        <v>116172</v>
      </c>
      <c r="AW72" s="1">
        <v>137930</v>
      </c>
      <c r="AX72" s="1">
        <v>73214</v>
      </c>
      <c r="AY72" s="1"/>
    </row>
    <row r="73" spans="1:51" ht="15.75" x14ac:dyDescent="0.25">
      <c r="A73" s="1">
        <v>4</v>
      </c>
      <c r="B73" s="1" t="s">
        <v>145</v>
      </c>
      <c r="C73" s="1"/>
      <c r="D73" s="1"/>
      <c r="E73" s="1"/>
      <c r="F73" s="1">
        <v>2839699.5</v>
      </c>
      <c r="G73" s="1">
        <v>1657990</v>
      </c>
      <c r="H73" s="1">
        <v>1181714.25</v>
      </c>
      <c r="I73" s="1">
        <v>1157822.75</v>
      </c>
      <c r="J73" s="1">
        <v>805276.5</v>
      </c>
      <c r="K73" s="1">
        <v>352549.75</v>
      </c>
      <c r="L73" s="1">
        <v>869844.75</v>
      </c>
      <c r="M73" s="1">
        <v>747035.25</v>
      </c>
      <c r="N73" s="1">
        <v>122811</v>
      </c>
      <c r="O73" s="1">
        <v>176286</v>
      </c>
      <c r="P73" s="1">
        <v>111692</v>
      </c>
      <c r="Q73" s="1">
        <v>1477260.5</v>
      </c>
      <c r="R73" s="1">
        <v>759541.5</v>
      </c>
      <c r="S73" s="1">
        <v>717720.25</v>
      </c>
      <c r="T73" s="1">
        <v>239847.5</v>
      </c>
      <c r="U73" s="1">
        <v>195484.75</v>
      </c>
      <c r="V73" s="1">
        <v>44363</v>
      </c>
      <c r="W73" s="1">
        <v>389836.25</v>
      </c>
      <c r="X73" s="1">
        <v>248545.25</v>
      </c>
      <c r="Y73" s="1">
        <v>141291</v>
      </c>
      <c r="Z73" s="1">
        <v>16635</v>
      </c>
      <c r="AA73" s="1">
        <v>302783.25</v>
      </c>
      <c r="AB73" s="1">
        <v>210813</v>
      </c>
      <c r="AC73" s="1">
        <v>91970</v>
      </c>
      <c r="AD73" s="1">
        <v>70418</v>
      </c>
      <c r="AE73" s="1">
        <v>366009.75</v>
      </c>
      <c r="AF73" s="1">
        <v>178047</v>
      </c>
      <c r="AG73" s="1">
        <v>187963</v>
      </c>
      <c r="AH73" s="1">
        <v>135530</v>
      </c>
      <c r="AI73" s="1">
        <v>97888</v>
      </c>
      <c r="AJ73" s="1">
        <v>108077.75</v>
      </c>
      <c r="AK73" s="1">
        <v>24514</v>
      </c>
      <c r="AL73" s="1">
        <v>481567</v>
      </c>
      <c r="AM73" s="1">
        <v>137464</v>
      </c>
      <c r="AN73" s="1">
        <v>344103.25</v>
      </c>
      <c r="AO73" s="1">
        <v>52148</v>
      </c>
      <c r="AP73" s="1">
        <v>70230</v>
      </c>
      <c r="AQ73" s="1">
        <v>40455</v>
      </c>
      <c r="AR73" s="1">
        <v>102725</v>
      </c>
      <c r="AS73" s="1">
        <v>216009</v>
      </c>
      <c r="AT73" s="1">
        <v>204616.25</v>
      </c>
      <c r="AU73" s="1">
        <v>93172</v>
      </c>
      <c r="AV73" s="1">
        <v>111444.25</v>
      </c>
      <c r="AW73" s="1">
        <v>131811.25</v>
      </c>
      <c r="AX73" s="1">
        <v>72805</v>
      </c>
      <c r="AY73" s="1"/>
    </row>
    <row r="74" spans="1:51" ht="15.75" x14ac:dyDescent="0.25">
      <c r="A74" s="1">
        <v>5</v>
      </c>
      <c r="B74" s="1" t="s">
        <v>146</v>
      </c>
      <c r="C74" s="1"/>
      <c r="D74" s="1"/>
      <c r="E74" s="1"/>
      <c r="F74" s="1">
        <v>2830189.6</v>
      </c>
      <c r="G74" s="1">
        <v>1672310</v>
      </c>
      <c r="H74" s="1">
        <v>1157878.6000000001</v>
      </c>
      <c r="I74" s="1">
        <v>1137773.8</v>
      </c>
      <c r="J74" s="1">
        <v>803060.6</v>
      </c>
      <c r="K74" s="1">
        <v>334713.2</v>
      </c>
      <c r="L74" s="1">
        <v>861511.6</v>
      </c>
      <c r="M74" s="1">
        <v>746015.8</v>
      </c>
      <c r="N74" s="1">
        <v>115496</v>
      </c>
      <c r="O74" s="1">
        <v>169601.2</v>
      </c>
      <c r="P74" s="1">
        <v>106661</v>
      </c>
      <c r="Q74" s="1">
        <v>1472030.4</v>
      </c>
      <c r="R74" s="1">
        <v>767384.6</v>
      </c>
      <c r="S74" s="1">
        <v>704644.6</v>
      </c>
      <c r="T74" s="1">
        <v>240336.6</v>
      </c>
      <c r="U74" s="1">
        <v>199645</v>
      </c>
      <c r="V74" s="1">
        <v>40691</v>
      </c>
      <c r="W74" s="1">
        <v>387946.8</v>
      </c>
      <c r="X74" s="1">
        <v>253492.2</v>
      </c>
      <c r="Y74" s="1">
        <v>134455</v>
      </c>
      <c r="Z74" s="1">
        <v>16827</v>
      </c>
      <c r="AA74" s="1">
        <v>306003.8</v>
      </c>
      <c r="AB74" s="1">
        <v>217527.6</v>
      </c>
      <c r="AC74" s="1">
        <v>88476</v>
      </c>
      <c r="AD74" s="1">
        <v>65116</v>
      </c>
      <c r="AE74" s="1">
        <v>370836</v>
      </c>
      <c r="AF74" s="1">
        <v>179582</v>
      </c>
      <c r="AG74" s="1">
        <v>191254</v>
      </c>
      <c r="AH74" s="1">
        <v>135572</v>
      </c>
      <c r="AI74" s="1">
        <v>102807</v>
      </c>
      <c r="AJ74" s="1">
        <v>106473</v>
      </c>
      <c r="AK74" s="1">
        <v>25984</v>
      </c>
      <c r="AL74" s="1">
        <v>472911</v>
      </c>
      <c r="AM74" s="1">
        <v>134666.20000000001</v>
      </c>
      <c r="AN74" s="1">
        <v>338244.8</v>
      </c>
      <c r="AO74" s="1">
        <v>48563</v>
      </c>
      <c r="AP74" s="1">
        <v>74702</v>
      </c>
      <c r="AQ74" s="1">
        <v>39783</v>
      </c>
      <c r="AR74" s="1">
        <v>96564</v>
      </c>
      <c r="AS74" s="1">
        <v>213299</v>
      </c>
      <c r="AT74" s="1">
        <v>220385.4</v>
      </c>
      <c r="AU74" s="1">
        <v>101864.8</v>
      </c>
      <c r="AV74" s="1">
        <v>118520.8</v>
      </c>
      <c r="AW74" s="1">
        <v>147421.4</v>
      </c>
      <c r="AX74" s="1">
        <v>72964</v>
      </c>
      <c r="AY74" s="1"/>
    </row>
    <row r="75" spans="1:51" ht="15.75" x14ac:dyDescent="0.25">
      <c r="A75" s="1">
        <v>4</v>
      </c>
      <c r="B75" s="1" t="s">
        <v>147</v>
      </c>
      <c r="C75" s="1"/>
      <c r="D75" s="1"/>
      <c r="E75" s="1"/>
      <c r="F75" s="1">
        <v>2927958.25</v>
      </c>
      <c r="G75" s="1">
        <v>1753528.25</v>
      </c>
      <c r="H75" s="1">
        <v>1174430.25</v>
      </c>
      <c r="I75" s="1">
        <v>1140006.75</v>
      </c>
      <c r="J75" s="1">
        <v>810287.5</v>
      </c>
      <c r="K75" s="1">
        <v>329719</v>
      </c>
      <c r="L75" s="1">
        <v>863615.75</v>
      </c>
      <c r="M75" s="1">
        <v>751777.75</v>
      </c>
      <c r="N75" s="1">
        <v>111838</v>
      </c>
      <c r="O75" s="1">
        <v>171450</v>
      </c>
      <c r="P75" s="1">
        <v>104941</v>
      </c>
      <c r="Q75" s="1">
        <v>1552212.5</v>
      </c>
      <c r="R75" s="1">
        <v>829023</v>
      </c>
      <c r="S75" s="1">
        <v>723190.25</v>
      </c>
      <c r="T75" s="1">
        <v>254661.5</v>
      </c>
      <c r="U75" s="1">
        <v>214406.25</v>
      </c>
      <c r="V75" s="1">
        <v>40256</v>
      </c>
      <c r="W75" s="1">
        <v>407769</v>
      </c>
      <c r="X75" s="1">
        <v>273784</v>
      </c>
      <c r="Y75" s="1">
        <v>133985</v>
      </c>
      <c r="Z75" s="1">
        <v>18467</v>
      </c>
      <c r="AA75" s="1">
        <v>323717</v>
      </c>
      <c r="AB75" s="1">
        <v>236997</v>
      </c>
      <c r="AC75" s="1">
        <v>86720</v>
      </c>
      <c r="AD75" s="1">
        <v>65585</v>
      </c>
      <c r="AE75" s="1">
        <v>390384.75</v>
      </c>
      <c r="AF75" s="1">
        <v>188432.25</v>
      </c>
      <c r="AG75" s="1">
        <v>201953</v>
      </c>
      <c r="AH75" s="1">
        <v>147012.75</v>
      </c>
      <c r="AI75" s="1">
        <v>106629</v>
      </c>
      <c r="AJ75" s="1">
        <v>109523</v>
      </c>
      <c r="AK75" s="1">
        <v>27220</v>
      </c>
      <c r="AL75" s="1">
        <v>499397.25</v>
      </c>
      <c r="AM75" s="1">
        <v>152400.75</v>
      </c>
      <c r="AN75" s="1">
        <v>346996</v>
      </c>
      <c r="AO75" s="1">
        <v>50852</v>
      </c>
      <c r="AP75" s="1">
        <v>82256</v>
      </c>
      <c r="AQ75" s="1">
        <v>44886</v>
      </c>
      <c r="AR75" s="1">
        <v>102703</v>
      </c>
      <c r="AS75" s="1">
        <v>218700.25</v>
      </c>
      <c r="AT75" s="1">
        <v>235739</v>
      </c>
      <c r="AU75" s="1">
        <v>114217.75</v>
      </c>
      <c r="AV75" s="1">
        <v>121521</v>
      </c>
      <c r="AW75" s="1">
        <v>165458</v>
      </c>
      <c r="AX75" s="1">
        <v>70281</v>
      </c>
      <c r="AY75" s="1"/>
    </row>
    <row r="76" spans="1:51" ht="15.75" x14ac:dyDescent="0.25">
      <c r="A76" s="1">
        <v>4</v>
      </c>
      <c r="B76" s="1" t="s">
        <v>148</v>
      </c>
      <c r="C76" s="1"/>
      <c r="D76" s="1"/>
      <c r="E76" s="1"/>
      <c r="F76" s="1">
        <v>3179270.5</v>
      </c>
      <c r="G76" s="1">
        <v>1954486</v>
      </c>
      <c r="H76" s="1">
        <v>1224782</v>
      </c>
      <c r="I76" s="1">
        <v>1177960.5</v>
      </c>
      <c r="J76" s="1">
        <v>846805.25</v>
      </c>
      <c r="K76" s="1">
        <v>331156.25</v>
      </c>
      <c r="L76" s="1">
        <v>899839.5</v>
      </c>
      <c r="M76" s="1">
        <v>787589.25</v>
      </c>
      <c r="N76" s="1">
        <v>112251</v>
      </c>
      <c r="O76" s="1">
        <v>172823</v>
      </c>
      <c r="P76" s="1">
        <v>105298</v>
      </c>
      <c r="Q76" s="1">
        <v>1744692.25</v>
      </c>
      <c r="R76" s="1">
        <v>980413.25</v>
      </c>
      <c r="S76" s="1">
        <v>764275.75</v>
      </c>
      <c r="T76" s="1">
        <v>313864.5</v>
      </c>
      <c r="U76" s="1">
        <v>273466</v>
      </c>
      <c r="V76" s="1">
        <v>40398</v>
      </c>
      <c r="W76" s="1">
        <v>458816.5</v>
      </c>
      <c r="X76" s="1">
        <v>320718.5</v>
      </c>
      <c r="Y76" s="1">
        <v>138098</v>
      </c>
      <c r="Z76" s="1">
        <v>19700</v>
      </c>
      <c r="AA76" s="1">
        <v>374985.5</v>
      </c>
      <c r="AB76" s="1">
        <v>283278</v>
      </c>
      <c r="AC76" s="1">
        <v>91707</v>
      </c>
      <c r="AD76" s="1">
        <v>64131</v>
      </c>
      <c r="AE76" s="1">
        <v>428453.25</v>
      </c>
      <c r="AF76" s="1">
        <v>210133.75</v>
      </c>
      <c r="AG76" s="1">
        <v>218319</v>
      </c>
      <c r="AH76" s="1">
        <v>150299.25</v>
      </c>
      <c r="AI76" s="1">
        <v>131539</v>
      </c>
      <c r="AJ76" s="1">
        <v>112340</v>
      </c>
      <c r="AK76" s="1">
        <v>34275</v>
      </c>
      <c r="AL76" s="1">
        <v>543558</v>
      </c>
      <c r="AM76" s="1">
        <v>176097.25</v>
      </c>
      <c r="AN76" s="1">
        <v>367461.25</v>
      </c>
      <c r="AO76" s="1">
        <v>53329</v>
      </c>
      <c r="AP76" s="1">
        <v>84772</v>
      </c>
      <c r="AQ76" s="1">
        <v>45169</v>
      </c>
      <c r="AR76" s="1">
        <v>103907</v>
      </c>
      <c r="AS76" s="1">
        <v>256381</v>
      </c>
      <c r="AT76" s="1">
        <v>256617.75</v>
      </c>
      <c r="AU76" s="1">
        <v>127267.5</v>
      </c>
      <c r="AV76" s="1">
        <v>129350</v>
      </c>
      <c r="AW76" s="1">
        <v>185213.75</v>
      </c>
      <c r="AX76" s="1">
        <v>71404</v>
      </c>
      <c r="AY76" s="1"/>
    </row>
    <row r="77" spans="1:51" ht="15.75" x14ac:dyDescent="0.25">
      <c r="A77" s="1">
        <v>5</v>
      </c>
      <c r="B77" s="1" t="s">
        <v>149</v>
      </c>
      <c r="C77" s="1"/>
      <c r="D77" s="1"/>
      <c r="E77" s="1"/>
      <c r="F77" s="1">
        <v>3839372.4</v>
      </c>
      <c r="G77" s="1">
        <v>2413361.4</v>
      </c>
      <c r="H77" s="1">
        <v>1426011.6</v>
      </c>
      <c r="I77" s="1">
        <v>1327828.2</v>
      </c>
      <c r="J77" s="1">
        <v>959555</v>
      </c>
      <c r="K77" s="1">
        <v>368272.8</v>
      </c>
      <c r="L77" s="1">
        <v>998892</v>
      </c>
      <c r="M77" s="1">
        <v>879215.4</v>
      </c>
      <c r="N77" s="1">
        <v>119676.2</v>
      </c>
      <c r="O77" s="1">
        <v>193266.2</v>
      </c>
      <c r="P77" s="1">
        <v>135670</v>
      </c>
      <c r="Q77" s="1">
        <v>2261060</v>
      </c>
      <c r="R77" s="1">
        <v>1333778.3999999999</v>
      </c>
      <c r="S77" s="1">
        <v>927282.6</v>
      </c>
      <c r="T77" s="1">
        <v>427840.6</v>
      </c>
      <c r="U77" s="1">
        <v>379148</v>
      </c>
      <c r="V77" s="1">
        <v>48693</v>
      </c>
      <c r="W77" s="1">
        <v>634393.80000000005</v>
      </c>
      <c r="X77" s="1">
        <v>450941</v>
      </c>
      <c r="Y77" s="1">
        <v>183453</v>
      </c>
      <c r="Z77" s="1">
        <v>22647</v>
      </c>
      <c r="AA77" s="1">
        <v>525686.80000000005</v>
      </c>
      <c r="AB77" s="1">
        <v>398810.8</v>
      </c>
      <c r="AC77" s="1">
        <v>126876</v>
      </c>
      <c r="AD77" s="1">
        <v>86060</v>
      </c>
      <c r="AE77" s="1">
        <v>510171.8</v>
      </c>
      <c r="AF77" s="1">
        <v>266915.8</v>
      </c>
      <c r="AG77" s="1">
        <v>243256</v>
      </c>
      <c r="AH77" s="1">
        <v>163275.79999999999</v>
      </c>
      <c r="AI77" s="1">
        <v>190525</v>
      </c>
      <c r="AJ77" s="1">
        <v>103592</v>
      </c>
      <c r="AK77" s="1">
        <v>52779</v>
      </c>
      <c r="AL77" s="1">
        <v>688653.8</v>
      </c>
      <c r="AM77" s="1">
        <v>236773</v>
      </c>
      <c r="AN77" s="1">
        <v>451880.6</v>
      </c>
      <c r="AO77" s="1">
        <v>73897</v>
      </c>
      <c r="AP77" s="1">
        <v>107463</v>
      </c>
      <c r="AQ77" s="1">
        <v>41759</v>
      </c>
      <c r="AR77" s="1">
        <v>127761</v>
      </c>
      <c r="AS77" s="1">
        <v>337773.8</v>
      </c>
      <c r="AT77" s="1">
        <v>250484.2</v>
      </c>
      <c r="AU77" s="1">
        <v>120028</v>
      </c>
      <c r="AV77" s="1">
        <v>130456.2</v>
      </c>
      <c r="AW77" s="1">
        <v>171439.2</v>
      </c>
      <c r="AX77" s="1">
        <v>79045</v>
      </c>
      <c r="AY77" s="1"/>
    </row>
    <row r="78" spans="1:51" ht="15.75" x14ac:dyDescent="0.25">
      <c r="A78" s="1">
        <v>4</v>
      </c>
      <c r="B78" s="1" t="s">
        <v>150</v>
      </c>
      <c r="C78" s="1"/>
      <c r="D78" s="1"/>
      <c r="E78" s="1"/>
      <c r="F78" s="1">
        <v>2810214.75</v>
      </c>
      <c r="G78" s="1">
        <v>1665196</v>
      </c>
      <c r="H78" s="1">
        <v>1145017</v>
      </c>
      <c r="I78" s="1">
        <v>1135614</v>
      </c>
      <c r="J78" s="1">
        <v>810869.25</v>
      </c>
      <c r="K78" s="1">
        <v>324743.75</v>
      </c>
      <c r="L78" s="1">
        <v>867794.25</v>
      </c>
      <c r="M78" s="1">
        <v>757816.5</v>
      </c>
      <c r="N78" s="1">
        <v>109977</v>
      </c>
      <c r="O78" s="1">
        <v>170268.75</v>
      </c>
      <c r="P78" s="1">
        <v>97551</v>
      </c>
      <c r="Q78" s="1">
        <v>1453643.25</v>
      </c>
      <c r="R78" s="1">
        <v>744193.75</v>
      </c>
      <c r="S78" s="1">
        <v>709449.25</v>
      </c>
      <c r="T78" s="1">
        <v>244663</v>
      </c>
      <c r="U78" s="1">
        <v>205832.25</v>
      </c>
      <c r="V78" s="1">
        <v>38831</v>
      </c>
      <c r="W78" s="1">
        <v>338904.25</v>
      </c>
      <c r="X78" s="1">
        <v>227549.5</v>
      </c>
      <c r="Y78" s="1">
        <v>111354</v>
      </c>
      <c r="Z78" s="1">
        <v>17218</v>
      </c>
      <c r="AA78" s="1">
        <v>273430.25</v>
      </c>
      <c r="AB78" s="1">
        <v>194149.75</v>
      </c>
      <c r="AC78" s="1">
        <v>79280</v>
      </c>
      <c r="AD78" s="1">
        <v>48256</v>
      </c>
      <c r="AE78" s="1">
        <v>397065</v>
      </c>
      <c r="AF78" s="1">
        <v>194242</v>
      </c>
      <c r="AG78" s="1">
        <v>202823</v>
      </c>
      <c r="AH78" s="1">
        <v>155386</v>
      </c>
      <c r="AI78" s="1">
        <v>113419</v>
      </c>
      <c r="AJ78" s="1">
        <v>99795</v>
      </c>
      <c r="AK78" s="1">
        <v>28465</v>
      </c>
      <c r="AL78" s="1">
        <v>473011</v>
      </c>
      <c r="AM78" s="1">
        <v>116570</v>
      </c>
      <c r="AN78" s="1">
        <v>356441.25</v>
      </c>
      <c r="AO78" s="1">
        <v>54137</v>
      </c>
      <c r="AP78" s="1">
        <v>74294</v>
      </c>
      <c r="AQ78" s="1">
        <v>44017</v>
      </c>
      <c r="AR78" s="1">
        <v>106839</v>
      </c>
      <c r="AS78" s="1">
        <v>193724</v>
      </c>
      <c r="AT78" s="1">
        <v>220957.5</v>
      </c>
      <c r="AU78" s="1">
        <v>110133</v>
      </c>
      <c r="AV78" s="1">
        <v>110824</v>
      </c>
      <c r="AW78" s="1">
        <v>150751.5</v>
      </c>
      <c r="AX78" s="1">
        <v>70206</v>
      </c>
      <c r="AY78" s="1"/>
    </row>
    <row r="79" spans="1:51" ht="15.75" x14ac:dyDescent="0.25">
      <c r="A79" s="1">
        <v>4</v>
      </c>
      <c r="B79" s="1" t="s">
        <v>151</v>
      </c>
      <c r="C79" s="1"/>
      <c r="D79" s="1"/>
      <c r="E79" s="1"/>
      <c r="F79" s="1">
        <v>2784466.25</v>
      </c>
      <c r="G79" s="1">
        <v>1664307.5</v>
      </c>
      <c r="H79" s="1">
        <v>1120159.75</v>
      </c>
      <c r="I79" s="1">
        <v>1168424.5</v>
      </c>
      <c r="J79" s="1">
        <v>835617.25</v>
      </c>
      <c r="K79" s="1">
        <v>332807.25</v>
      </c>
      <c r="L79" s="1">
        <v>891279.25</v>
      </c>
      <c r="M79" s="1">
        <v>780531</v>
      </c>
      <c r="N79" s="1">
        <v>110750</v>
      </c>
      <c r="O79" s="1">
        <v>170959.25</v>
      </c>
      <c r="P79" s="1">
        <v>106186</v>
      </c>
      <c r="Q79" s="1">
        <v>1386402</v>
      </c>
      <c r="R79" s="1">
        <v>704488.25</v>
      </c>
      <c r="S79" s="1">
        <v>681914.5</v>
      </c>
      <c r="T79" s="1">
        <v>220553</v>
      </c>
      <c r="U79" s="1">
        <v>180999.75</v>
      </c>
      <c r="V79" s="1">
        <v>39553</v>
      </c>
      <c r="W79" s="1">
        <v>315659.75</v>
      </c>
      <c r="X79" s="1">
        <v>215560.25</v>
      </c>
      <c r="Y79" s="1">
        <v>100100</v>
      </c>
      <c r="Z79" s="1">
        <v>15694</v>
      </c>
      <c r="AA79" s="1">
        <v>256174.75</v>
      </c>
      <c r="AB79" s="1">
        <v>185866</v>
      </c>
      <c r="AC79" s="1">
        <v>70309</v>
      </c>
      <c r="AD79" s="1">
        <v>43791</v>
      </c>
      <c r="AE79" s="1">
        <v>375541.25</v>
      </c>
      <c r="AF79" s="1">
        <v>186799</v>
      </c>
      <c r="AG79" s="1">
        <v>188742</v>
      </c>
      <c r="AH79" s="1">
        <v>145929.25</v>
      </c>
      <c r="AI79" s="1">
        <v>100431</v>
      </c>
      <c r="AJ79" s="1">
        <v>103929</v>
      </c>
      <c r="AK79" s="1">
        <v>25252</v>
      </c>
      <c r="AL79" s="1">
        <v>474648</v>
      </c>
      <c r="AM79" s="1">
        <v>121128.75</v>
      </c>
      <c r="AN79" s="1">
        <v>353519</v>
      </c>
      <c r="AO79" s="1">
        <v>53157</v>
      </c>
      <c r="AP79" s="1">
        <v>74904</v>
      </c>
      <c r="AQ79" s="1">
        <v>45231</v>
      </c>
      <c r="AR79" s="1">
        <v>97471</v>
      </c>
      <c r="AS79" s="1">
        <v>203885</v>
      </c>
      <c r="AT79" s="1">
        <v>229639.75</v>
      </c>
      <c r="AU79" s="1">
        <v>124202</v>
      </c>
      <c r="AV79" s="1">
        <v>105438</v>
      </c>
      <c r="AW79" s="1">
        <v>157058.75</v>
      </c>
      <c r="AX79" s="1">
        <v>72581</v>
      </c>
      <c r="AY79" s="1"/>
    </row>
    <row r="80" spans="1:51" ht="15.75" x14ac:dyDescent="0.25">
      <c r="A80" s="1">
        <v>5</v>
      </c>
      <c r="B80" s="1" t="s">
        <v>152</v>
      </c>
      <c r="C80" s="1"/>
      <c r="D80" s="1"/>
      <c r="E80" s="1"/>
      <c r="F80" s="1">
        <v>2804758.4</v>
      </c>
      <c r="G80" s="1">
        <v>1676442.8</v>
      </c>
      <c r="H80" s="1">
        <v>1128315.8</v>
      </c>
      <c r="I80" s="1">
        <v>1185337.8</v>
      </c>
      <c r="J80" s="1">
        <v>854817.2</v>
      </c>
      <c r="K80" s="1">
        <v>330520.8</v>
      </c>
      <c r="L80" s="1">
        <v>912401.8</v>
      </c>
      <c r="M80" s="1">
        <v>798842.2</v>
      </c>
      <c r="N80" s="1">
        <v>113559</v>
      </c>
      <c r="O80" s="1">
        <v>169268</v>
      </c>
      <c r="P80" s="1">
        <v>103668</v>
      </c>
      <c r="Q80" s="1">
        <v>1415436.2</v>
      </c>
      <c r="R80" s="1">
        <v>720092.8</v>
      </c>
      <c r="S80" s="1">
        <v>695342.8</v>
      </c>
      <c r="T80" s="1">
        <v>228398</v>
      </c>
      <c r="U80" s="1">
        <v>188518</v>
      </c>
      <c r="V80" s="1">
        <v>39880</v>
      </c>
      <c r="W80" s="1">
        <v>334809</v>
      </c>
      <c r="X80" s="1">
        <v>229426.2</v>
      </c>
      <c r="Y80" s="1">
        <v>105383</v>
      </c>
      <c r="Z80" s="1">
        <v>16698</v>
      </c>
      <c r="AA80" s="1">
        <v>271190</v>
      </c>
      <c r="AB80" s="1">
        <v>198373.2</v>
      </c>
      <c r="AC80" s="1">
        <v>72817</v>
      </c>
      <c r="AD80" s="1">
        <v>46921</v>
      </c>
      <c r="AE80" s="1">
        <v>363092</v>
      </c>
      <c r="AF80" s="1">
        <v>180311.8</v>
      </c>
      <c r="AG80" s="1">
        <v>182780</v>
      </c>
      <c r="AH80" s="1">
        <v>133864.79999999999</v>
      </c>
      <c r="AI80" s="1">
        <v>94412</v>
      </c>
      <c r="AJ80" s="1">
        <v>110753.2</v>
      </c>
      <c r="AK80" s="1">
        <v>24062</v>
      </c>
      <c r="AL80" s="1">
        <v>489137.2</v>
      </c>
      <c r="AM80" s="1">
        <v>121837</v>
      </c>
      <c r="AN80" s="1">
        <v>367300</v>
      </c>
      <c r="AO80" s="1">
        <v>53079</v>
      </c>
      <c r="AP80" s="1">
        <v>73440</v>
      </c>
      <c r="AQ80" s="1">
        <v>44378</v>
      </c>
      <c r="AR80" s="1">
        <v>97052</v>
      </c>
      <c r="AS80" s="1">
        <v>221188.2</v>
      </c>
      <c r="AT80" s="1">
        <v>203984.4</v>
      </c>
      <c r="AU80" s="1">
        <v>101532.8</v>
      </c>
      <c r="AV80" s="1">
        <v>102452.2</v>
      </c>
      <c r="AW80" s="1">
        <v>134648.4</v>
      </c>
      <c r="AX80" s="1">
        <v>69336</v>
      </c>
      <c r="AY80" s="1"/>
    </row>
    <row r="81" spans="1:51" ht="15.75" x14ac:dyDescent="0.25">
      <c r="A81" s="1">
        <v>4</v>
      </c>
      <c r="B81" s="1" t="s">
        <v>153</v>
      </c>
      <c r="C81" s="1"/>
      <c r="D81" s="1"/>
      <c r="E81" s="1"/>
      <c r="F81" s="1">
        <v>2945931.25</v>
      </c>
      <c r="G81" s="1">
        <v>1786436.5</v>
      </c>
      <c r="H81" s="1">
        <v>1159492.75</v>
      </c>
      <c r="I81" s="1">
        <v>1234184</v>
      </c>
      <c r="J81" s="1">
        <v>891084.5</v>
      </c>
      <c r="K81" s="1">
        <v>343099</v>
      </c>
      <c r="L81" s="1">
        <v>949389.75</v>
      </c>
      <c r="M81" s="1">
        <v>831334.75</v>
      </c>
      <c r="N81" s="1">
        <v>118054</v>
      </c>
      <c r="O81" s="1">
        <v>176414.25</v>
      </c>
      <c r="P81" s="1">
        <v>108380</v>
      </c>
      <c r="Q81" s="1">
        <v>1509766</v>
      </c>
      <c r="R81" s="1">
        <v>789534.5</v>
      </c>
      <c r="S81" s="1">
        <v>720230.5</v>
      </c>
      <c r="T81" s="1">
        <v>251627.75</v>
      </c>
      <c r="U81" s="1">
        <v>208198.25</v>
      </c>
      <c r="V81" s="1">
        <v>43429</v>
      </c>
      <c r="W81" s="1">
        <v>369740.75</v>
      </c>
      <c r="X81" s="1">
        <v>254121</v>
      </c>
      <c r="Y81" s="1">
        <v>115620</v>
      </c>
      <c r="Z81" s="1">
        <v>15517</v>
      </c>
      <c r="AA81" s="1">
        <v>297158.75</v>
      </c>
      <c r="AB81" s="1">
        <v>218020</v>
      </c>
      <c r="AC81" s="1">
        <v>79139</v>
      </c>
      <c r="AD81" s="1">
        <v>57065</v>
      </c>
      <c r="AE81" s="1">
        <v>377678.25</v>
      </c>
      <c r="AF81" s="1">
        <v>201279.25</v>
      </c>
      <c r="AG81" s="1">
        <v>176399</v>
      </c>
      <c r="AH81" s="1">
        <v>130204.25</v>
      </c>
      <c r="AI81" s="1">
        <v>91591</v>
      </c>
      <c r="AJ81" s="1">
        <v>132822</v>
      </c>
      <c r="AK81" s="1">
        <v>23061</v>
      </c>
      <c r="AL81" s="1">
        <v>510719.25</v>
      </c>
      <c r="AM81" s="1">
        <v>125936.25</v>
      </c>
      <c r="AN81" s="1">
        <v>384782.75</v>
      </c>
      <c r="AO81" s="1">
        <v>54540</v>
      </c>
      <c r="AP81" s="1">
        <v>70995</v>
      </c>
      <c r="AQ81" s="1">
        <v>46228</v>
      </c>
      <c r="AR81" s="1">
        <v>93422</v>
      </c>
      <c r="AS81" s="1">
        <v>245534.25</v>
      </c>
      <c r="AT81" s="1">
        <v>201981.25</v>
      </c>
      <c r="AU81" s="1">
        <v>105817.5</v>
      </c>
      <c r="AV81" s="1">
        <v>96163.25</v>
      </c>
      <c r="AW81" s="1">
        <v>132443.25</v>
      </c>
      <c r="AX81" s="1">
        <v>69538</v>
      </c>
      <c r="AY81" s="1"/>
    </row>
    <row r="82" spans="1:51" ht="15.75" x14ac:dyDescent="0.25">
      <c r="A82" s="1">
        <v>4</v>
      </c>
      <c r="B82" s="1" t="s">
        <v>154</v>
      </c>
      <c r="C82" s="1"/>
      <c r="D82" s="1"/>
      <c r="E82" s="1"/>
      <c r="F82" s="1">
        <v>2920964.75</v>
      </c>
      <c r="G82" s="1">
        <v>1752189.75</v>
      </c>
      <c r="H82" s="1">
        <v>1168780.25</v>
      </c>
      <c r="I82" s="1">
        <v>1215623</v>
      </c>
      <c r="J82" s="1">
        <v>876288.75</v>
      </c>
      <c r="K82" s="1">
        <v>339338</v>
      </c>
      <c r="L82" s="1">
        <v>935556.25</v>
      </c>
      <c r="M82" s="1">
        <v>818311.25</v>
      </c>
      <c r="N82" s="1">
        <v>117248</v>
      </c>
      <c r="O82" s="1">
        <v>170098.75</v>
      </c>
      <c r="P82" s="1">
        <v>109968</v>
      </c>
      <c r="Q82" s="1">
        <v>1505807.75</v>
      </c>
      <c r="R82" s="1">
        <v>775101.75</v>
      </c>
      <c r="S82" s="1">
        <v>730707.5</v>
      </c>
      <c r="T82" s="1">
        <v>234755.5</v>
      </c>
      <c r="U82" s="1">
        <v>190440.5</v>
      </c>
      <c r="V82" s="1">
        <v>44315</v>
      </c>
      <c r="W82" s="1">
        <v>390345.5</v>
      </c>
      <c r="X82" s="1">
        <v>270602.5</v>
      </c>
      <c r="Y82" s="1">
        <v>119743</v>
      </c>
      <c r="Z82" s="1">
        <v>14955</v>
      </c>
      <c r="AA82" s="1">
        <v>311791.5</v>
      </c>
      <c r="AB82" s="1">
        <v>231225.25</v>
      </c>
      <c r="AC82" s="1">
        <v>80567</v>
      </c>
      <c r="AD82" s="1">
        <v>63599</v>
      </c>
      <c r="AE82" s="1">
        <v>354857</v>
      </c>
      <c r="AF82" s="1">
        <v>192226</v>
      </c>
      <c r="AG82" s="1">
        <v>162631</v>
      </c>
      <c r="AH82" s="1">
        <v>119166</v>
      </c>
      <c r="AI82" s="1">
        <v>84018</v>
      </c>
      <c r="AJ82" s="1">
        <v>130046</v>
      </c>
      <c r="AK82" s="1">
        <v>21627</v>
      </c>
      <c r="AL82" s="1">
        <v>525849.75</v>
      </c>
      <c r="AM82" s="1">
        <v>121831.75</v>
      </c>
      <c r="AN82" s="1">
        <v>404018.25</v>
      </c>
      <c r="AO82" s="1">
        <v>56113</v>
      </c>
      <c r="AP82" s="1">
        <v>68725</v>
      </c>
      <c r="AQ82" s="1">
        <v>37362</v>
      </c>
      <c r="AR82" s="1">
        <v>100857</v>
      </c>
      <c r="AS82" s="1">
        <v>262792.75</v>
      </c>
      <c r="AT82" s="1">
        <v>199534</v>
      </c>
      <c r="AU82" s="1">
        <v>100799.25</v>
      </c>
      <c r="AV82" s="1">
        <v>98734.75</v>
      </c>
      <c r="AW82" s="1">
        <v>131284</v>
      </c>
      <c r="AX82" s="1">
        <v>68250</v>
      </c>
      <c r="AY82" s="1"/>
    </row>
    <row r="83" spans="1:51" ht="15.75" x14ac:dyDescent="0.25">
      <c r="A83" s="1">
        <v>5</v>
      </c>
      <c r="B83" s="1" t="s">
        <v>155</v>
      </c>
      <c r="C83" s="1"/>
      <c r="D83" s="1"/>
      <c r="E83" s="1"/>
      <c r="F83" s="1">
        <v>2927361.8</v>
      </c>
      <c r="G83" s="1">
        <v>1747979.8</v>
      </c>
      <c r="H83" s="1">
        <v>1179382.2</v>
      </c>
      <c r="I83" s="1">
        <v>1222525.3999999999</v>
      </c>
      <c r="J83" s="1">
        <v>881959.2</v>
      </c>
      <c r="K83" s="1">
        <v>340564</v>
      </c>
      <c r="L83" s="1">
        <v>938544.4</v>
      </c>
      <c r="M83" s="1">
        <v>822720.2</v>
      </c>
      <c r="N83" s="1">
        <v>115822</v>
      </c>
      <c r="O83" s="1">
        <v>172177</v>
      </c>
      <c r="P83" s="1">
        <v>111804</v>
      </c>
      <c r="Q83" s="1">
        <v>1502133.6</v>
      </c>
      <c r="R83" s="1">
        <v>764358.4</v>
      </c>
      <c r="S83" s="1">
        <v>737777.4</v>
      </c>
      <c r="T83" s="1">
        <v>245960.6</v>
      </c>
      <c r="U83" s="1">
        <v>201483.2</v>
      </c>
      <c r="V83" s="1">
        <v>44478</v>
      </c>
      <c r="W83" s="1">
        <v>373576.2</v>
      </c>
      <c r="X83" s="1">
        <v>257697</v>
      </c>
      <c r="Y83" s="1">
        <v>115879</v>
      </c>
      <c r="Z83" s="1">
        <v>15996</v>
      </c>
      <c r="AA83" s="1">
        <v>300910.2</v>
      </c>
      <c r="AB83" s="1">
        <v>220849.8</v>
      </c>
      <c r="AC83" s="1">
        <v>80060</v>
      </c>
      <c r="AD83" s="1">
        <v>56670</v>
      </c>
      <c r="AE83" s="1">
        <v>352752.8</v>
      </c>
      <c r="AF83" s="1">
        <v>181874.8</v>
      </c>
      <c r="AG83" s="1">
        <v>170878</v>
      </c>
      <c r="AH83" s="1">
        <v>126868.8</v>
      </c>
      <c r="AI83" s="1">
        <v>87701</v>
      </c>
      <c r="AJ83" s="1">
        <v>115773</v>
      </c>
      <c r="AK83" s="1">
        <v>22410</v>
      </c>
      <c r="AL83" s="1">
        <v>529844</v>
      </c>
      <c r="AM83" s="1">
        <v>123302</v>
      </c>
      <c r="AN83" s="1">
        <v>406542</v>
      </c>
      <c r="AO83" s="1">
        <v>57624</v>
      </c>
      <c r="AP83" s="1">
        <v>70471</v>
      </c>
      <c r="AQ83" s="1">
        <v>38613</v>
      </c>
      <c r="AR83" s="1">
        <v>106220</v>
      </c>
      <c r="AS83" s="1">
        <v>256916</v>
      </c>
      <c r="AT83" s="1">
        <v>202702.8</v>
      </c>
      <c r="AU83" s="1">
        <v>101662.2</v>
      </c>
      <c r="AV83" s="1">
        <v>101040.8</v>
      </c>
      <c r="AW83" s="1">
        <v>132661.79999999999</v>
      </c>
      <c r="AX83" s="1">
        <v>70041</v>
      </c>
      <c r="AY83" s="1"/>
    </row>
    <row r="84" spans="1:51" ht="15.75" x14ac:dyDescent="0.25">
      <c r="A84" s="1">
        <v>4</v>
      </c>
      <c r="B84" s="1" t="s">
        <v>156</v>
      </c>
      <c r="C84" s="1"/>
      <c r="D84" s="1"/>
      <c r="E84" s="1"/>
      <c r="F84" s="1">
        <v>2940088.25</v>
      </c>
      <c r="G84" s="1">
        <v>1764931.5</v>
      </c>
      <c r="H84" s="1">
        <v>1175154.25</v>
      </c>
      <c r="I84" s="1">
        <v>1207186</v>
      </c>
      <c r="J84" s="1">
        <v>868580.25</v>
      </c>
      <c r="K84" s="1">
        <v>338605</v>
      </c>
      <c r="L84" s="1">
        <v>927419</v>
      </c>
      <c r="M84" s="1">
        <v>809973.25</v>
      </c>
      <c r="N84" s="1">
        <v>117445</v>
      </c>
      <c r="O84" s="1">
        <v>169201</v>
      </c>
      <c r="P84" s="1">
        <v>110566</v>
      </c>
      <c r="Q84" s="1">
        <v>1534068</v>
      </c>
      <c r="R84" s="1">
        <v>798502.25</v>
      </c>
      <c r="S84" s="1">
        <v>735564.25</v>
      </c>
      <c r="T84" s="1">
        <v>262387</v>
      </c>
      <c r="U84" s="1">
        <v>213560</v>
      </c>
      <c r="V84" s="1">
        <v>48827</v>
      </c>
      <c r="W84" s="1">
        <v>392959.25</v>
      </c>
      <c r="X84" s="1">
        <v>268903.25</v>
      </c>
      <c r="Y84" s="1">
        <v>124056</v>
      </c>
      <c r="Z84" s="1">
        <v>17411</v>
      </c>
      <c r="AA84" s="1">
        <v>314599.25</v>
      </c>
      <c r="AB84" s="1">
        <v>229270.25</v>
      </c>
      <c r="AC84" s="1">
        <v>85329</v>
      </c>
      <c r="AD84" s="1">
        <v>60949</v>
      </c>
      <c r="AE84" s="1">
        <v>368442</v>
      </c>
      <c r="AF84" s="1">
        <v>186316</v>
      </c>
      <c r="AG84" s="1">
        <v>182126</v>
      </c>
      <c r="AH84" s="1">
        <v>138341</v>
      </c>
      <c r="AI84" s="1">
        <v>96547</v>
      </c>
      <c r="AJ84" s="1">
        <v>108661</v>
      </c>
      <c r="AK84" s="1">
        <v>24893</v>
      </c>
      <c r="AL84" s="1">
        <v>510279.75</v>
      </c>
      <c r="AM84" s="1">
        <v>129723.75</v>
      </c>
      <c r="AN84" s="1">
        <v>380556.25</v>
      </c>
      <c r="AO84" s="1">
        <v>59094</v>
      </c>
      <c r="AP84" s="1">
        <v>73882</v>
      </c>
      <c r="AQ84" s="1">
        <v>40650</v>
      </c>
      <c r="AR84" s="1">
        <v>105875</v>
      </c>
      <c r="AS84" s="1">
        <v>230778.75</v>
      </c>
      <c r="AT84" s="1">
        <v>198834.25</v>
      </c>
      <c r="AU84" s="1">
        <v>97849</v>
      </c>
      <c r="AV84" s="1">
        <v>100985</v>
      </c>
      <c r="AW84" s="1">
        <v>129709.25</v>
      </c>
      <c r="AX84" s="1">
        <v>69125</v>
      </c>
      <c r="AY84" s="1"/>
    </row>
    <row r="85" spans="1:51" ht="15.75" x14ac:dyDescent="0.25">
      <c r="A85" s="1">
        <v>4</v>
      </c>
      <c r="B85" s="1" t="s">
        <v>157</v>
      </c>
      <c r="C85" s="1"/>
      <c r="D85" s="1"/>
      <c r="E85" s="1"/>
      <c r="F85" s="1">
        <v>2927899.25</v>
      </c>
      <c r="G85" s="1">
        <v>1758492.5</v>
      </c>
      <c r="H85" s="1">
        <v>1169408.25</v>
      </c>
      <c r="I85" s="1">
        <v>1196601.5</v>
      </c>
      <c r="J85" s="1">
        <v>860796.75</v>
      </c>
      <c r="K85" s="1">
        <v>335806</v>
      </c>
      <c r="L85" s="1">
        <v>920434.5</v>
      </c>
      <c r="M85" s="1">
        <v>803460</v>
      </c>
      <c r="N85" s="1">
        <v>116976</v>
      </c>
      <c r="O85" s="1">
        <v>167238</v>
      </c>
      <c r="P85" s="1">
        <v>108929</v>
      </c>
      <c r="Q85" s="1">
        <v>1530915.25</v>
      </c>
      <c r="R85" s="1">
        <v>799160.75</v>
      </c>
      <c r="S85" s="1">
        <v>731754.25</v>
      </c>
      <c r="T85" s="1">
        <v>249527.25</v>
      </c>
      <c r="U85" s="1">
        <v>202158</v>
      </c>
      <c r="V85" s="1">
        <v>47369</v>
      </c>
      <c r="W85" s="1">
        <v>396172.25</v>
      </c>
      <c r="X85" s="1">
        <v>266603</v>
      </c>
      <c r="Y85" s="1">
        <v>129569</v>
      </c>
      <c r="Z85" s="1">
        <v>17958</v>
      </c>
      <c r="AA85" s="1">
        <v>311285.25</v>
      </c>
      <c r="AB85" s="1">
        <v>224265</v>
      </c>
      <c r="AC85" s="1">
        <v>87020</v>
      </c>
      <c r="AD85" s="1">
        <v>66929</v>
      </c>
      <c r="AE85" s="1">
        <v>375801.75</v>
      </c>
      <c r="AF85" s="1">
        <v>195628.25</v>
      </c>
      <c r="AG85" s="1">
        <v>180174</v>
      </c>
      <c r="AH85" s="1">
        <v>134746</v>
      </c>
      <c r="AI85" s="1">
        <v>101052</v>
      </c>
      <c r="AJ85" s="1">
        <v>114718.75</v>
      </c>
      <c r="AK85" s="1">
        <v>25285</v>
      </c>
      <c r="AL85" s="1">
        <v>509414</v>
      </c>
      <c r="AM85" s="1">
        <v>134772.25</v>
      </c>
      <c r="AN85" s="1">
        <v>374642</v>
      </c>
      <c r="AO85" s="1">
        <v>57289</v>
      </c>
      <c r="AP85" s="1">
        <v>73411</v>
      </c>
      <c r="AQ85" s="1">
        <v>41847</v>
      </c>
      <c r="AR85" s="1">
        <v>117977</v>
      </c>
      <c r="AS85" s="1">
        <v>218890</v>
      </c>
      <c r="AT85" s="1">
        <v>200382.5</v>
      </c>
      <c r="AU85" s="1">
        <v>98535</v>
      </c>
      <c r="AV85" s="1">
        <v>101848</v>
      </c>
      <c r="AW85" s="1">
        <v>131171.5</v>
      </c>
      <c r="AX85" s="1">
        <v>69211</v>
      </c>
      <c r="AY85" s="1"/>
    </row>
    <row r="86" spans="1:51" ht="15.75" x14ac:dyDescent="0.25">
      <c r="A86" s="1">
        <v>5</v>
      </c>
      <c r="B86" s="1" t="s">
        <v>158</v>
      </c>
      <c r="C86" s="1"/>
      <c r="D86" s="1"/>
      <c r="E86" s="1"/>
      <c r="F86" s="1">
        <v>2907506.4</v>
      </c>
      <c r="G86" s="1">
        <v>1784797.6</v>
      </c>
      <c r="H86" s="1">
        <v>1122712</v>
      </c>
      <c r="I86" s="1">
        <v>1178450.3999999999</v>
      </c>
      <c r="J86" s="1">
        <v>858127</v>
      </c>
      <c r="K86" s="1">
        <v>320325</v>
      </c>
      <c r="L86" s="1">
        <v>914476.4</v>
      </c>
      <c r="M86" s="1">
        <v>801418.2</v>
      </c>
      <c r="N86" s="1">
        <v>113058</v>
      </c>
      <c r="O86" s="1">
        <v>157746</v>
      </c>
      <c r="P86" s="1">
        <v>106228</v>
      </c>
      <c r="Q86" s="1">
        <v>1504329.2</v>
      </c>
      <c r="R86" s="1">
        <v>810204.8</v>
      </c>
      <c r="S86" s="1">
        <v>694126.2</v>
      </c>
      <c r="T86" s="1">
        <v>249958.39999999999</v>
      </c>
      <c r="U86" s="1">
        <v>206719</v>
      </c>
      <c r="V86" s="1">
        <v>43240</v>
      </c>
      <c r="W86" s="1">
        <v>400431.8</v>
      </c>
      <c r="X86" s="1">
        <v>275919</v>
      </c>
      <c r="Y86" s="1">
        <v>124513</v>
      </c>
      <c r="Z86" s="1">
        <v>18170</v>
      </c>
      <c r="AA86" s="1">
        <v>319976.8</v>
      </c>
      <c r="AB86" s="1">
        <v>235558.8</v>
      </c>
      <c r="AC86" s="1">
        <v>84418</v>
      </c>
      <c r="AD86" s="1">
        <v>62285</v>
      </c>
      <c r="AE86" s="1">
        <v>373335.8</v>
      </c>
      <c r="AF86" s="1">
        <v>194730</v>
      </c>
      <c r="AG86" s="1">
        <v>178606</v>
      </c>
      <c r="AH86" s="1">
        <v>134249.79999999999</v>
      </c>
      <c r="AI86" s="1">
        <v>102954</v>
      </c>
      <c r="AJ86" s="1">
        <v>110142</v>
      </c>
      <c r="AK86" s="1">
        <v>25990</v>
      </c>
      <c r="AL86" s="1">
        <v>480603.2</v>
      </c>
      <c r="AM86" s="1">
        <v>132836.20000000001</v>
      </c>
      <c r="AN86" s="1">
        <v>347766.8</v>
      </c>
      <c r="AO86" s="1">
        <v>54414</v>
      </c>
      <c r="AP86" s="1">
        <v>76189</v>
      </c>
      <c r="AQ86" s="1">
        <v>41619</v>
      </c>
      <c r="AR86" s="1">
        <v>95602</v>
      </c>
      <c r="AS86" s="1">
        <v>212779.2</v>
      </c>
      <c r="AT86" s="1">
        <v>224726.8</v>
      </c>
      <c r="AU86" s="1">
        <v>116465.8</v>
      </c>
      <c r="AV86" s="1">
        <v>108260.8</v>
      </c>
      <c r="AW86" s="1">
        <v>156272.79999999999</v>
      </c>
      <c r="AX86" s="1">
        <v>68454</v>
      </c>
      <c r="AY86" s="1"/>
    </row>
    <row r="87" spans="1:51" ht="15.75" x14ac:dyDescent="0.25">
      <c r="A87" s="1">
        <v>4</v>
      </c>
      <c r="B87" s="1" t="s">
        <v>159</v>
      </c>
      <c r="C87" s="1"/>
      <c r="D87" s="1"/>
      <c r="E87" s="1"/>
      <c r="F87" s="1">
        <v>3037822</v>
      </c>
      <c r="G87" s="1">
        <v>1870799.25</v>
      </c>
      <c r="H87" s="1">
        <v>1167020</v>
      </c>
      <c r="I87" s="1">
        <v>1212695</v>
      </c>
      <c r="J87" s="1">
        <v>883045</v>
      </c>
      <c r="K87" s="1">
        <v>329648</v>
      </c>
      <c r="L87" s="1">
        <v>940839</v>
      </c>
      <c r="M87" s="1">
        <v>824884</v>
      </c>
      <c r="N87" s="1">
        <v>115953</v>
      </c>
      <c r="O87" s="1">
        <v>164798</v>
      </c>
      <c r="P87" s="1">
        <v>107058</v>
      </c>
      <c r="Q87" s="1">
        <v>1584660.5</v>
      </c>
      <c r="R87" s="1">
        <v>864264.25</v>
      </c>
      <c r="S87" s="1">
        <v>720396</v>
      </c>
      <c r="T87" s="1">
        <v>265805.75</v>
      </c>
      <c r="U87" s="1">
        <v>221498.75</v>
      </c>
      <c r="V87" s="1">
        <v>44307</v>
      </c>
      <c r="W87" s="1">
        <v>424041</v>
      </c>
      <c r="X87" s="1">
        <v>298977.25</v>
      </c>
      <c r="Y87" s="1">
        <v>125064</v>
      </c>
      <c r="Z87" s="1">
        <v>18873</v>
      </c>
      <c r="AA87" s="1">
        <v>345132</v>
      </c>
      <c r="AB87" s="1">
        <v>259586.75</v>
      </c>
      <c r="AC87" s="1">
        <v>85545</v>
      </c>
      <c r="AD87" s="1">
        <v>60036</v>
      </c>
      <c r="AE87" s="1">
        <v>392139</v>
      </c>
      <c r="AF87" s="1">
        <v>202605</v>
      </c>
      <c r="AG87" s="1">
        <v>189534</v>
      </c>
      <c r="AH87" s="1">
        <v>144192</v>
      </c>
      <c r="AI87" s="1">
        <v>108334</v>
      </c>
      <c r="AJ87" s="1">
        <v>111963</v>
      </c>
      <c r="AK87" s="1">
        <v>27650</v>
      </c>
      <c r="AL87" s="1">
        <v>502674.75</v>
      </c>
      <c r="AM87" s="1">
        <v>141184</v>
      </c>
      <c r="AN87" s="1">
        <v>361491</v>
      </c>
      <c r="AO87" s="1">
        <v>56478</v>
      </c>
      <c r="AP87" s="1">
        <v>81557</v>
      </c>
      <c r="AQ87" s="1">
        <v>47440</v>
      </c>
      <c r="AR87" s="1">
        <v>101916</v>
      </c>
      <c r="AS87" s="1">
        <v>215283.75</v>
      </c>
      <c r="AT87" s="1">
        <v>240466.5</v>
      </c>
      <c r="AU87" s="1">
        <v>123490</v>
      </c>
      <c r="AV87" s="1">
        <v>116976</v>
      </c>
      <c r="AW87" s="1">
        <v>171029.5</v>
      </c>
      <c r="AX87" s="1">
        <v>69437</v>
      </c>
      <c r="AY87" s="1"/>
    </row>
    <row r="88" spans="1:51" ht="15.75" x14ac:dyDescent="0.25">
      <c r="A88" s="1">
        <v>4</v>
      </c>
      <c r="B88" s="1" t="s">
        <v>160</v>
      </c>
      <c r="C88" s="1"/>
      <c r="D88" s="1"/>
      <c r="E88" s="1"/>
      <c r="F88" s="1">
        <v>3275298.5</v>
      </c>
      <c r="G88" s="1">
        <v>2054367</v>
      </c>
      <c r="H88" s="1">
        <v>1220930.5</v>
      </c>
      <c r="I88" s="1">
        <v>1249805.5</v>
      </c>
      <c r="J88" s="1">
        <v>916717.75</v>
      </c>
      <c r="K88" s="1">
        <v>333088.25</v>
      </c>
      <c r="L88" s="1">
        <v>973152.5</v>
      </c>
      <c r="M88" s="1">
        <v>857102.75</v>
      </c>
      <c r="N88" s="1">
        <v>116051.25</v>
      </c>
      <c r="O88" s="1">
        <v>164657</v>
      </c>
      <c r="P88" s="1">
        <v>111996</v>
      </c>
      <c r="Q88" s="1">
        <v>1761919</v>
      </c>
      <c r="R88" s="1">
        <v>1001690.25</v>
      </c>
      <c r="S88" s="1">
        <v>760227</v>
      </c>
      <c r="T88" s="1">
        <v>319860.75</v>
      </c>
      <c r="U88" s="1">
        <v>275957.75</v>
      </c>
      <c r="V88" s="1">
        <v>43902</v>
      </c>
      <c r="W88" s="1">
        <v>461986</v>
      </c>
      <c r="X88" s="1">
        <v>336834.25</v>
      </c>
      <c r="Y88" s="1">
        <v>125152</v>
      </c>
      <c r="Z88" s="1">
        <v>19699</v>
      </c>
      <c r="AA88" s="1">
        <v>385250</v>
      </c>
      <c r="AB88" s="1">
        <v>298906.25</v>
      </c>
      <c r="AC88" s="1">
        <v>86344</v>
      </c>
      <c r="AD88" s="1">
        <v>57037</v>
      </c>
      <c r="AE88" s="1">
        <v>424684</v>
      </c>
      <c r="AF88" s="1">
        <v>220018</v>
      </c>
      <c r="AG88" s="1">
        <v>204666</v>
      </c>
      <c r="AH88" s="1">
        <v>151372</v>
      </c>
      <c r="AI88" s="1">
        <v>129889</v>
      </c>
      <c r="AJ88" s="1">
        <v>109534</v>
      </c>
      <c r="AK88" s="1">
        <v>33889</v>
      </c>
      <c r="AL88" s="1">
        <v>555388.25</v>
      </c>
      <c r="AM88" s="1">
        <v>168881</v>
      </c>
      <c r="AN88" s="1">
        <v>386506.75</v>
      </c>
      <c r="AO88" s="1">
        <v>61156</v>
      </c>
      <c r="AP88" s="1">
        <v>91214</v>
      </c>
      <c r="AQ88" s="1">
        <v>51743</v>
      </c>
      <c r="AR88" s="1">
        <v>103837</v>
      </c>
      <c r="AS88" s="1">
        <v>247438.25</v>
      </c>
      <c r="AT88" s="1">
        <v>263574</v>
      </c>
      <c r="AU88" s="1">
        <v>135959</v>
      </c>
      <c r="AV88" s="1">
        <v>127615.25</v>
      </c>
      <c r="AW88" s="1">
        <v>192376</v>
      </c>
      <c r="AX88" s="1">
        <v>71198</v>
      </c>
      <c r="AY88" s="1"/>
    </row>
    <row r="89" spans="1:51" ht="15.75" x14ac:dyDescent="0.25">
      <c r="A89" s="1">
        <v>5</v>
      </c>
      <c r="B89" s="1" t="s">
        <v>161</v>
      </c>
      <c r="C89" s="1"/>
      <c r="D89" s="1"/>
      <c r="E89" s="1"/>
      <c r="F89" s="1">
        <v>3915843.4</v>
      </c>
      <c r="G89" s="1">
        <v>2571625.2000000002</v>
      </c>
      <c r="H89" s="1">
        <v>1344220.4</v>
      </c>
      <c r="I89" s="1">
        <v>1397366.2</v>
      </c>
      <c r="J89" s="1">
        <v>1045187.6</v>
      </c>
      <c r="K89" s="1">
        <v>352179.8</v>
      </c>
      <c r="L89" s="1">
        <v>1086645.2</v>
      </c>
      <c r="M89" s="1">
        <v>966763.2</v>
      </c>
      <c r="N89" s="1">
        <v>119883.8</v>
      </c>
      <c r="O89" s="1">
        <v>179203</v>
      </c>
      <c r="P89" s="1">
        <v>131518</v>
      </c>
      <c r="Q89" s="1">
        <v>2297020.2000000002</v>
      </c>
      <c r="R89" s="1">
        <v>1412666.2</v>
      </c>
      <c r="S89" s="1">
        <v>884354.6</v>
      </c>
      <c r="T89" s="1">
        <v>466283</v>
      </c>
      <c r="U89" s="1">
        <v>416987.4</v>
      </c>
      <c r="V89" s="1">
        <v>49296</v>
      </c>
      <c r="W89" s="1">
        <v>651864.4</v>
      </c>
      <c r="X89" s="1">
        <v>486771.8</v>
      </c>
      <c r="Y89" s="1">
        <v>165092</v>
      </c>
      <c r="Z89" s="1">
        <v>22722</v>
      </c>
      <c r="AA89" s="1">
        <v>550281.4</v>
      </c>
      <c r="AB89" s="1">
        <v>434133.2</v>
      </c>
      <c r="AC89" s="1">
        <v>116148</v>
      </c>
      <c r="AD89" s="1">
        <v>78861</v>
      </c>
      <c r="AE89" s="1">
        <v>493717</v>
      </c>
      <c r="AF89" s="1">
        <v>275550.8</v>
      </c>
      <c r="AG89" s="1">
        <v>218166</v>
      </c>
      <c r="AH89" s="1">
        <v>157388.20000000001</v>
      </c>
      <c r="AI89" s="1">
        <v>183652</v>
      </c>
      <c r="AJ89" s="1">
        <v>101526.8</v>
      </c>
      <c r="AK89" s="1">
        <v>51150</v>
      </c>
      <c r="AL89" s="1">
        <v>685155.8</v>
      </c>
      <c r="AM89" s="1">
        <v>233355</v>
      </c>
      <c r="AN89" s="1">
        <v>451801</v>
      </c>
      <c r="AO89" s="1">
        <v>78099</v>
      </c>
      <c r="AP89" s="1">
        <v>126410</v>
      </c>
      <c r="AQ89" s="1">
        <v>43042</v>
      </c>
      <c r="AR89" s="1">
        <v>123681</v>
      </c>
      <c r="AS89" s="1">
        <v>313923.8</v>
      </c>
      <c r="AT89" s="1">
        <v>221457</v>
      </c>
      <c r="AU89" s="1">
        <v>113771.4</v>
      </c>
      <c r="AV89" s="1">
        <v>107686</v>
      </c>
      <c r="AW89" s="1">
        <v>146423</v>
      </c>
      <c r="AX89" s="1">
        <v>75034</v>
      </c>
      <c r="AY89" s="1"/>
    </row>
    <row r="90" spans="1:51" ht="15.75" x14ac:dyDescent="0.25">
      <c r="A90" s="1">
        <v>4</v>
      </c>
      <c r="B90" s="1" t="s">
        <v>162</v>
      </c>
      <c r="C90" s="1"/>
      <c r="D90" s="1"/>
      <c r="E90" s="1"/>
      <c r="F90" s="1">
        <v>2893326.25</v>
      </c>
      <c r="G90" s="1">
        <v>1779406.25</v>
      </c>
      <c r="H90" s="1">
        <v>1113920.75</v>
      </c>
      <c r="I90" s="1">
        <v>1190252.25</v>
      </c>
      <c r="J90" s="1">
        <v>871946</v>
      </c>
      <c r="K90" s="1">
        <v>318307</v>
      </c>
      <c r="L90" s="1">
        <v>926366.25</v>
      </c>
      <c r="M90" s="1">
        <v>817969.5</v>
      </c>
      <c r="N90" s="1">
        <v>108398</v>
      </c>
      <c r="O90" s="1">
        <v>164501</v>
      </c>
      <c r="P90" s="1">
        <v>99385</v>
      </c>
      <c r="Q90" s="1">
        <v>1488257.75</v>
      </c>
      <c r="R90" s="1">
        <v>796329.25</v>
      </c>
      <c r="S90" s="1">
        <v>691928.75</v>
      </c>
      <c r="T90" s="1">
        <v>260074.25</v>
      </c>
      <c r="U90" s="1">
        <v>216031</v>
      </c>
      <c r="V90" s="1">
        <v>44043</v>
      </c>
      <c r="W90" s="1">
        <v>355600.75</v>
      </c>
      <c r="X90" s="1">
        <v>242448.75</v>
      </c>
      <c r="Y90" s="1">
        <v>113152</v>
      </c>
      <c r="Z90" s="1">
        <v>20373</v>
      </c>
      <c r="AA90" s="1">
        <v>283357.75</v>
      </c>
      <c r="AB90" s="1">
        <v>205919</v>
      </c>
      <c r="AC90" s="1">
        <v>77439</v>
      </c>
      <c r="AD90" s="1">
        <v>51870</v>
      </c>
      <c r="AE90" s="1">
        <v>414261.75</v>
      </c>
      <c r="AF90" s="1">
        <v>211473.75</v>
      </c>
      <c r="AG90" s="1">
        <v>202788</v>
      </c>
      <c r="AH90" s="1">
        <v>162135.75</v>
      </c>
      <c r="AI90" s="1">
        <v>119599</v>
      </c>
      <c r="AJ90" s="1">
        <v>102570</v>
      </c>
      <c r="AK90" s="1">
        <v>29957</v>
      </c>
      <c r="AL90" s="1">
        <v>458321</v>
      </c>
      <c r="AM90" s="1">
        <v>126375</v>
      </c>
      <c r="AN90" s="1">
        <v>331946.25</v>
      </c>
      <c r="AO90" s="1">
        <v>56551</v>
      </c>
      <c r="AP90" s="1">
        <v>75968</v>
      </c>
      <c r="AQ90" s="1">
        <v>41827</v>
      </c>
      <c r="AR90" s="1">
        <v>85232</v>
      </c>
      <c r="AS90" s="1">
        <v>198743</v>
      </c>
      <c r="AT90" s="1">
        <v>214816.25</v>
      </c>
      <c r="AU90" s="1">
        <v>111131</v>
      </c>
      <c r="AV90" s="1">
        <v>103685</v>
      </c>
      <c r="AW90" s="1">
        <v>146409.25</v>
      </c>
      <c r="AX90" s="1">
        <v>68407</v>
      </c>
      <c r="AY90" s="1"/>
    </row>
    <row r="91" spans="1:51" ht="15.75" x14ac:dyDescent="0.25">
      <c r="A91" s="1">
        <v>4</v>
      </c>
      <c r="B91" s="1" t="s">
        <v>163</v>
      </c>
      <c r="C91" s="1"/>
      <c r="D91" s="1"/>
      <c r="E91" s="1"/>
      <c r="F91" s="1">
        <v>2896714</v>
      </c>
      <c r="G91" s="1">
        <v>1766701.75</v>
      </c>
      <c r="H91" s="1">
        <v>1130010</v>
      </c>
      <c r="I91" s="1">
        <v>1218279</v>
      </c>
      <c r="J91" s="1">
        <v>890706</v>
      </c>
      <c r="K91" s="1">
        <v>327573</v>
      </c>
      <c r="L91" s="1">
        <v>947252</v>
      </c>
      <c r="M91" s="1">
        <v>833769.75</v>
      </c>
      <c r="N91" s="1">
        <v>113482</v>
      </c>
      <c r="O91" s="1">
        <v>166309</v>
      </c>
      <c r="P91" s="1">
        <v>104718</v>
      </c>
      <c r="Q91" s="1">
        <v>1438919.25</v>
      </c>
      <c r="R91" s="1">
        <v>743735</v>
      </c>
      <c r="S91" s="1">
        <v>695182</v>
      </c>
      <c r="T91" s="1">
        <v>235174.75</v>
      </c>
      <c r="U91" s="1">
        <v>191030.75</v>
      </c>
      <c r="V91" s="1">
        <v>44144</v>
      </c>
      <c r="W91" s="1">
        <v>329611.75</v>
      </c>
      <c r="X91" s="1">
        <v>223797.5</v>
      </c>
      <c r="Y91" s="1">
        <v>105814</v>
      </c>
      <c r="Z91" s="1">
        <v>20972</v>
      </c>
      <c r="AA91" s="1">
        <v>263107.75</v>
      </c>
      <c r="AB91" s="1">
        <v>192375.75</v>
      </c>
      <c r="AC91" s="1">
        <v>70732</v>
      </c>
      <c r="AD91" s="1">
        <v>45532</v>
      </c>
      <c r="AE91" s="1">
        <v>392333.25</v>
      </c>
      <c r="AF91" s="1">
        <v>196187.25</v>
      </c>
      <c r="AG91" s="1">
        <v>196146</v>
      </c>
      <c r="AH91" s="1">
        <v>147890.25</v>
      </c>
      <c r="AI91" s="1">
        <v>109232</v>
      </c>
      <c r="AJ91" s="1">
        <v>107777</v>
      </c>
      <c r="AK91" s="1">
        <v>27434</v>
      </c>
      <c r="AL91" s="1">
        <v>481799.5</v>
      </c>
      <c r="AM91" s="1">
        <v>132721</v>
      </c>
      <c r="AN91" s="1">
        <v>349077.75</v>
      </c>
      <c r="AO91" s="1">
        <v>57328</v>
      </c>
      <c r="AP91" s="1">
        <v>79927</v>
      </c>
      <c r="AQ91" s="1">
        <v>45536</v>
      </c>
      <c r="AR91" s="1">
        <v>83928</v>
      </c>
      <c r="AS91" s="1">
        <v>215080.5</v>
      </c>
      <c r="AT91" s="1">
        <v>239515.75</v>
      </c>
      <c r="AU91" s="1">
        <v>132260.75</v>
      </c>
      <c r="AV91" s="1">
        <v>107255</v>
      </c>
      <c r="AW91" s="1">
        <v>170539.75</v>
      </c>
      <c r="AX91" s="1">
        <v>68976</v>
      </c>
      <c r="AY91" s="1"/>
    </row>
    <row r="92" spans="1:51" ht="15.75" x14ac:dyDescent="0.25">
      <c r="A92" s="1">
        <v>5</v>
      </c>
      <c r="B92" s="1" t="s">
        <v>164</v>
      </c>
      <c r="C92" s="1"/>
      <c r="D92" s="1"/>
      <c r="E92" s="1"/>
      <c r="F92" s="1">
        <v>2965443.6</v>
      </c>
      <c r="G92" s="1">
        <v>1804606</v>
      </c>
      <c r="H92" s="1">
        <v>1160838.2</v>
      </c>
      <c r="I92" s="1">
        <v>1245659.3999999999</v>
      </c>
      <c r="J92" s="1">
        <v>916439.4</v>
      </c>
      <c r="K92" s="1">
        <v>329218.8</v>
      </c>
      <c r="L92" s="1">
        <v>972669.4</v>
      </c>
      <c r="M92" s="1">
        <v>858523.6</v>
      </c>
      <c r="N92" s="1">
        <v>114146.2</v>
      </c>
      <c r="O92" s="1">
        <v>166743</v>
      </c>
      <c r="P92" s="1">
        <v>106247</v>
      </c>
      <c r="Q92" s="1">
        <v>1489586.2</v>
      </c>
      <c r="R92" s="1">
        <v>768716.4</v>
      </c>
      <c r="S92" s="1">
        <v>720871.4</v>
      </c>
      <c r="T92" s="1">
        <v>246264.8</v>
      </c>
      <c r="U92" s="1">
        <v>201336.4</v>
      </c>
      <c r="V92" s="1">
        <v>44929</v>
      </c>
      <c r="W92" s="1">
        <v>346242.6</v>
      </c>
      <c r="X92" s="1">
        <v>236984.4</v>
      </c>
      <c r="Y92" s="1">
        <v>109259</v>
      </c>
      <c r="Z92" s="1">
        <v>20159</v>
      </c>
      <c r="AA92" s="1">
        <v>278290.59999999998</v>
      </c>
      <c r="AB92" s="1">
        <v>205155</v>
      </c>
      <c r="AC92" s="1">
        <v>73136</v>
      </c>
      <c r="AD92" s="1">
        <v>47793</v>
      </c>
      <c r="AE92" s="1">
        <v>388034.2</v>
      </c>
      <c r="AF92" s="1">
        <v>194653.2</v>
      </c>
      <c r="AG92" s="1">
        <v>193381</v>
      </c>
      <c r="AH92" s="1">
        <v>145054.20000000001</v>
      </c>
      <c r="AI92" s="1">
        <v>100474</v>
      </c>
      <c r="AJ92" s="1">
        <v>116904</v>
      </c>
      <c r="AK92" s="1">
        <v>25602</v>
      </c>
      <c r="AL92" s="1">
        <v>509044.6</v>
      </c>
      <c r="AM92" s="1">
        <v>135743.20000000001</v>
      </c>
      <c r="AN92" s="1">
        <v>373302</v>
      </c>
      <c r="AO92" s="1">
        <v>58186</v>
      </c>
      <c r="AP92" s="1">
        <v>78613</v>
      </c>
      <c r="AQ92" s="1">
        <v>48157</v>
      </c>
      <c r="AR92" s="1">
        <v>87133</v>
      </c>
      <c r="AS92" s="1">
        <v>236955.6</v>
      </c>
      <c r="AT92" s="1">
        <v>230198</v>
      </c>
      <c r="AU92" s="1">
        <v>119450.2</v>
      </c>
      <c r="AV92" s="1">
        <v>110748</v>
      </c>
      <c r="AW92" s="1">
        <v>161189</v>
      </c>
      <c r="AX92" s="1">
        <v>69009</v>
      </c>
      <c r="AY92" s="1"/>
    </row>
    <row r="93" spans="1:51" ht="15.75" x14ac:dyDescent="0.25">
      <c r="A93" s="1">
        <v>4</v>
      </c>
      <c r="B93" s="1" t="s">
        <v>165</v>
      </c>
      <c r="C93" s="1"/>
      <c r="D93" s="1"/>
      <c r="E93" s="1"/>
      <c r="F93" s="1">
        <v>3054864</v>
      </c>
      <c r="G93" s="1">
        <v>1888648</v>
      </c>
      <c r="H93" s="1">
        <v>1166215.75</v>
      </c>
      <c r="I93" s="1">
        <v>1280361.5</v>
      </c>
      <c r="J93" s="1">
        <v>943935</v>
      </c>
      <c r="K93" s="1">
        <v>336424.25</v>
      </c>
      <c r="L93" s="1">
        <v>1000499.5</v>
      </c>
      <c r="M93" s="1">
        <v>883958</v>
      </c>
      <c r="N93" s="1">
        <v>116541.25</v>
      </c>
      <c r="O93" s="1">
        <v>169191</v>
      </c>
      <c r="P93" s="1">
        <v>110671</v>
      </c>
      <c r="Q93" s="1">
        <v>1560154.5</v>
      </c>
      <c r="R93" s="1">
        <v>836024.75</v>
      </c>
      <c r="S93" s="1">
        <v>724130.25</v>
      </c>
      <c r="T93" s="1">
        <v>259630.5</v>
      </c>
      <c r="U93" s="1">
        <v>212652</v>
      </c>
      <c r="V93" s="1">
        <v>46978</v>
      </c>
      <c r="W93" s="1">
        <v>388735.25</v>
      </c>
      <c r="X93" s="1">
        <v>269223.5</v>
      </c>
      <c r="Y93" s="1">
        <v>119513</v>
      </c>
      <c r="Z93" s="1">
        <v>20845</v>
      </c>
      <c r="AA93" s="1">
        <v>308043.25</v>
      </c>
      <c r="AB93" s="1">
        <v>229900.25</v>
      </c>
      <c r="AC93" s="1">
        <v>78144</v>
      </c>
      <c r="AD93" s="1">
        <v>59847</v>
      </c>
      <c r="AE93" s="1">
        <v>401198.75</v>
      </c>
      <c r="AF93" s="1">
        <v>216242.75</v>
      </c>
      <c r="AG93" s="1">
        <v>184956</v>
      </c>
      <c r="AH93" s="1">
        <v>141308.75</v>
      </c>
      <c r="AI93" s="1">
        <v>99204</v>
      </c>
      <c r="AJ93" s="1">
        <v>135740</v>
      </c>
      <c r="AK93" s="1">
        <v>24946</v>
      </c>
      <c r="AL93" s="1">
        <v>510590</v>
      </c>
      <c r="AM93" s="1">
        <v>137907</v>
      </c>
      <c r="AN93" s="1">
        <v>372683</v>
      </c>
      <c r="AO93" s="1">
        <v>58662</v>
      </c>
      <c r="AP93" s="1">
        <v>76563</v>
      </c>
      <c r="AQ93" s="1">
        <v>49385</v>
      </c>
      <c r="AR93" s="1">
        <v>79279</v>
      </c>
      <c r="AS93" s="1">
        <v>246701</v>
      </c>
      <c r="AT93" s="1">
        <v>214348</v>
      </c>
      <c r="AU93" s="1">
        <v>108688.25</v>
      </c>
      <c r="AV93" s="1">
        <v>105661.25</v>
      </c>
      <c r="AW93" s="1">
        <v>143450</v>
      </c>
      <c r="AX93" s="1">
        <v>70898</v>
      </c>
      <c r="AY93" s="1"/>
    </row>
    <row r="94" spans="1:51" ht="15.75" x14ac:dyDescent="0.25">
      <c r="A94" s="1">
        <v>4</v>
      </c>
      <c r="B94" s="1" t="s">
        <v>166</v>
      </c>
      <c r="C94" s="1"/>
      <c r="D94" s="1"/>
      <c r="E94" s="1"/>
      <c r="F94" s="1">
        <v>3024985.75</v>
      </c>
      <c r="G94" s="1">
        <v>1846381</v>
      </c>
      <c r="H94" s="1">
        <v>1178606.75</v>
      </c>
      <c r="I94" s="1">
        <v>1276203.25</v>
      </c>
      <c r="J94" s="1">
        <v>936310.25</v>
      </c>
      <c r="K94" s="1">
        <v>339896</v>
      </c>
      <c r="L94" s="1">
        <v>996621.25</v>
      </c>
      <c r="M94" s="1">
        <v>878938.75</v>
      </c>
      <c r="N94" s="1">
        <v>117685</v>
      </c>
      <c r="O94" s="1">
        <v>169876</v>
      </c>
      <c r="P94" s="1">
        <v>109706</v>
      </c>
      <c r="Q94" s="1">
        <v>1536782.5</v>
      </c>
      <c r="R94" s="1">
        <v>803356</v>
      </c>
      <c r="S94" s="1">
        <v>733425.75</v>
      </c>
      <c r="T94" s="1">
        <v>248261.25</v>
      </c>
      <c r="U94" s="1">
        <v>200891.75</v>
      </c>
      <c r="V94" s="1">
        <v>47369</v>
      </c>
      <c r="W94" s="1">
        <v>385094.25</v>
      </c>
      <c r="X94" s="1">
        <v>267685.75</v>
      </c>
      <c r="Y94" s="1">
        <v>117408</v>
      </c>
      <c r="Z94" s="1">
        <v>19787</v>
      </c>
      <c r="AA94" s="1">
        <v>306175.25</v>
      </c>
      <c r="AB94" s="1">
        <v>229046</v>
      </c>
      <c r="AC94" s="1">
        <v>77129</v>
      </c>
      <c r="AD94" s="1">
        <v>59132</v>
      </c>
      <c r="AE94" s="1">
        <v>380250</v>
      </c>
      <c r="AF94" s="1">
        <v>200958</v>
      </c>
      <c r="AG94" s="1">
        <v>179292</v>
      </c>
      <c r="AH94" s="1">
        <v>135159</v>
      </c>
      <c r="AI94" s="1">
        <v>93092</v>
      </c>
      <c r="AJ94" s="1">
        <v>128030</v>
      </c>
      <c r="AK94" s="1">
        <v>23969</v>
      </c>
      <c r="AL94" s="1">
        <v>523177</v>
      </c>
      <c r="AM94" s="1">
        <v>133820</v>
      </c>
      <c r="AN94" s="1">
        <v>389357</v>
      </c>
      <c r="AO94" s="1">
        <v>59664</v>
      </c>
      <c r="AP94" s="1">
        <v>73073</v>
      </c>
      <c r="AQ94" s="1">
        <v>41912</v>
      </c>
      <c r="AR94" s="1">
        <v>84421</v>
      </c>
      <c r="AS94" s="1">
        <v>264107</v>
      </c>
      <c r="AT94" s="1">
        <v>212000</v>
      </c>
      <c r="AU94" s="1">
        <v>106714.75</v>
      </c>
      <c r="AV94" s="1">
        <v>105285</v>
      </c>
      <c r="AW94" s="1">
        <v>141514</v>
      </c>
      <c r="AX94" s="1">
        <v>70486</v>
      </c>
      <c r="AY94" s="1"/>
    </row>
    <row r="95" spans="1:51" ht="15.75" x14ac:dyDescent="0.25">
      <c r="A95" s="1">
        <v>5</v>
      </c>
      <c r="B95" s="1" t="s">
        <v>167</v>
      </c>
      <c r="C95" s="1"/>
      <c r="D95" s="1"/>
      <c r="E95" s="1"/>
      <c r="F95" s="1">
        <v>3050768.6</v>
      </c>
      <c r="G95" s="1">
        <v>1866978.2</v>
      </c>
      <c r="H95" s="1">
        <v>1183790.8</v>
      </c>
      <c r="I95" s="1">
        <v>1272945.2</v>
      </c>
      <c r="J95" s="1">
        <v>936719.4</v>
      </c>
      <c r="K95" s="1">
        <v>336225.8</v>
      </c>
      <c r="L95" s="1">
        <v>996838.2</v>
      </c>
      <c r="M95" s="1">
        <v>878195.8</v>
      </c>
      <c r="N95" s="1">
        <v>118641.8</v>
      </c>
      <c r="O95" s="1">
        <v>164765</v>
      </c>
      <c r="P95" s="1">
        <v>111342</v>
      </c>
      <c r="Q95" s="1">
        <v>1568266.8</v>
      </c>
      <c r="R95" s="1">
        <v>823592</v>
      </c>
      <c r="S95" s="1">
        <v>744676.2</v>
      </c>
      <c r="T95" s="1">
        <v>263047.40000000002</v>
      </c>
      <c r="U95" s="1">
        <v>214976.2</v>
      </c>
      <c r="V95" s="1">
        <v>48072</v>
      </c>
      <c r="W95" s="1">
        <v>397646.4</v>
      </c>
      <c r="X95" s="1">
        <v>276741</v>
      </c>
      <c r="Y95" s="1">
        <v>120905</v>
      </c>
      <c r="Z95" s="1">
        <v>19253</v>
      </c>
      <c r="AA95" s="1">
        <v>316219.40000000002</v>
      </c>
      <c r="AB95" s="1">
        <v>235153.6</v>
      </c>
      <c r="AC95" s="1">
        <v>81065</v>
      </c>
      <c r="AD95" s="1">
        <v>62174</v>
      </c>
      <c r="AE95" s="1">
        <v>379559</v>
      </c>
      <c r="AF95" s="1">
        <v>199300</v>
      </c>
      <c r="AG95" s="1">
        <v>180259</v>
      </c>
      <c r="AH95" s="1">
        <v>134289</v>
      </c>
      <c r="AI95" s="1">
        <v>94792</v>
      </c>
      <c r="AJ95" s="1">
        <v>126257</v>
      </c>
      <c r="AK95" s="1">
        <v>24221</v>
      </c>
      <c r="AL95" s="1">
        <v>528014</v>
      </c>
      <c r="AM95" s="1">
        <v>132574</v>
      </c>
      <c r="AN95" s="1">
        <v>395439.8</v>
      </c>
      <c r="AO95" s="1">
        <v>61211</v>
      </c>
      <c r="AP95" s="1">
        <v>75421</v>
      </c>
      <c r="AQ95" s="1">
        <v>40112</v>
      </c>
      <c r="AR95" s="1">
        <v>87310</v>
      </c>
      <c r="AS95" s="1">
        <v>263960</v>
      </c>
      <c r="AT95" s="1">
        <v>209556.6</v>
      </c>
      <c r="AU95" s="1">
        <v>106666.8</v>
      </c>
      <c r="AV95" s="1">
        <v>102888.8</v>
      </c>
      <c r="AW95" s="1">
        <v>140970.6</v>
      </c>
      <c r="AX95" s="1">
        <v>68586</v>
      </c>
      <c r="AY95" s="1"/>
    </row>
    <row r="96" spans="1:51" ht="15.75" x14ac:dyDescent="0.25">
      <c r="A96" s="1">
        <v>4</v>
      </c>
      <c r="B96" s="1" t="s">
        <v>168</v>
      </c>
      <c r="C96" s="1"/>
      <c r="D96" s="1"/>
      <c r="E96" s="1"/>
      <c r="F96" s="1">
        <v>3090760.75</v>
      </c>
      <c r="G96" s="1">
        <v>1896718</v>
      </c>
      <c r="H96" s="1">
        <v>1194039.25</v>
      </c>
      <c r="I96" s="1">
        <v>1272833</v>
      </c>
      <c r="J96" s="1">
        <v>935130</v>
      </c>
      <c r="K96" s="1">
        <v>337700</v>
      </c>
      <c r="L96" s="1">
        <v>993234</v>
      </c>
      <c r="M96" s="1">
        <v>875340.5</v>
      </c>
      <c r="N96" s="1">
        <v>117890.75</v>
      </c>
      <c r="O96" s="1">
        <v>167169</v>
      </c>
      <c r="P96" s="1">
        <v>112430</v>
      </c>
      <c r="Q96" s="1">
        <v>1607842.25</v>
      </c>
      <c r="R96" s="1">
        <v>854598.75</v>
      </c>
      <c r="S96" s="1">
        <v>753243</v>
      </c>
      <c r="T96" s="1">
        <v>277361</v>
      </c>
      <c r="U96" s="1">
        <v>226990.25</v>
      </c>
      <c r="V96" s="1">
        <v>50371</v>
      </c>
      <c r="W96" s="1">
        <v>409744</v>
      </c>
      <c r="X96" s="1">
        <v>283603.5</v>
      </c>
      <c r="Y96" s="1">
        <v>126141</v>
      </c>
      <c r="Z96" s="1">
        <v>20858</v>
      </c>
      <c r="AA96" s="1">
        <v>325747</v>
      </c>
      <c r="AB96" s="1">
        <v>240342.75</v>
      </c>
      <c r="AC96" s="1">
        <v>85404</v>
      </c>
      <c r="AD96" s="1">
        <v>63139</v>
      </c>
      <c r="AE96" s="1">
        <v>394722</v>
      </c>
      <c r="AF96" s="1">
        <v>201812.25</v>
      </c>
      <c r="AG96" s="1">
        <v>192910</v>
      </c>
      <c r="AH96" s="1">
        <v>150142</v>
      </c>
      <c r="AI96" s="1">
        <v>102106</v>
      </c>
      <c r="AJ96" s="1">
        <v>116142</v>
      </c>
      <c r="AK96" s="1">
        <v>26332</v>
      </c>
      <c r="AL96" s="1">
        <v>526015.25</v>
      </c>
      <c r="AM96" s="1">
        <v>142193.75</v>
      </c>
      <c r="AN96" s="1">
        <v>383821</v>
      </c>
      <c r="AO96" s="1">
        <v>61646</v>
      </c>
      <c r="AP96" s="1">
        <v>78786</v>
      </c>
      <c r="AQ96" s="1">
        <v>43801</v>
      </c>
      <c r="AR96" s="1">
        <v>93256</v>
      </c>
      <c r="AS96" s="1">
        <v>248526.25</v>
      </c>
      <c r="AT96" s="1">
        <v>210085.5</v>
      </c>
      <c r="AU96" s="1">
        <v>106989.25</v>
      </c>
      <c r="AV96" s="1">
        <v>103096.25</v>
      </c>
      <c r="AW96" s="1">
        <v>140224.5</v>
      </c>
      <c r="AX96" s="1">
        <v>69861</v>
      </c>
      <c r="AY96" s="1"/>
    </row>
    <row r="97" spans="1:51" ht="15.75" x14ac:dyDescent="0.25">
      <c r="A97" s="1">
        <v>4</v>
      </c>
      <c r="B97" s="1" t="s">
        <v>169</v>
      </c>
      <c r="C97" s="1"/>
      <c r="D97" s="1"/>
      <c r="E97" s="1"/>
      <c r="F97" s="1">
        <v>3062663.25</v>
      </c>
      <c r="G97" s="1">
        <v>1874025.25</v>
      </c>
      <c r="H97" s="1">
        <v>1188637.5</v>
      </c>
      <c r="I97" s="1">
        <v>1267765.5</v>
      </c>
      <c r="J97" s="1">
        <v>929300.5</v>
      </c>
      <c r="K97" s="1">
        <v>338465</v>
      </c>
      <c r="L97" s="1">
        <v>988461.5</v>
      </c>
      <c r="M97" s="1">
        <v>869787.25</v>
      </c>
      <c r="N97" s="1">
        <v>118674</v>
      </c>
      <c r="O97" s="1">
        <v>167520</v>
      </c>
      <c r="P97" s="1">
        <v>111784</v>
      </c>
      <c r="Q97" s="1">
        <v>1582866.5</v>
      </c>
      <c r="R97" s="1">
        <v>836251.75</v>
      </c>
      <c r="S97" s="1">
        <v>746613.5</v>
      </c>
      <c r="T97" s="1">
        <v>262762.5</v>
      </c>
      <c r="U97" s="1">
        <v>213053</v>
      </c>
      <c r="V97" s="1">
        <v>49709</v>
      </c>
      <c r="W97" s="1">
        <v>402888.25</v>
      </c>
      <c r="X97" s="1">
        <v>273316</v>
      </c>
      <c r="Y97" s="1">
        <v>129572</v>
      </c>
      <c r="Z97" s="1">
        <v>21548</v>
      </c>
      <c r="AA97" s="1">
        <v>316641.25</v>
      </c>
      <c r="AB97" s="1">
        <v>230888.75</v>
      </c>
      <c r="AC97" s="1">
        <v>85752</v>
      </c>
      <c r="AD97" s="1">
        <v>64699</v>
      </c>
      <c r="AE97" s="1">
        <v>400873</v>
      </c>
      <c r="AF97" s="1">
        <v>207295.75</v>
      </c>
      <c r="AG97" s="1">
        <v>193577</v>
      </c>
      <c r="AH97" s="1">
        <v>146082</v>
      </c>
      <c r="AI97" s="1">
        <v>105051</v>
      </c>
      <c r="AJ97" s="1">
        <v>123465</v>
      </c>
      <c r="AK97" s="1">
        <v>26275</v>
      </c>
      <c r="AL97" s="1">
        <v>516342.75</v>
      </c>
      <c r="AM97" s="1">
        <v>142587.25</v>
      </c>
      <c r="AN97" s="1">
        <v>373756</v>
      </c>
      <c r="AO97" s="1">
        <v>60737</v>
      </c>
      <c r="AP97" s="1">
        <v>78476</v>
      </c>
      <c r="AQ97" s="1">
        <v>45722</v>
      </c>
      <c r="AR97" s="1">
        <v>91085</v>
      </c>
      <c r="AS97" s="1">
        <v>240322.75</v>
      </c>
      <c r="AT97" s="1">
        <v>212031.25</v>
      </c>
      <c r="AU97" s="1">
        <v>108473</v>
      </c>
      <c r="AV97" s="1">
        <v>103559</v>
      </c>
      <c r="AW97" s="1">
        <v>143980.25</v>
      </c>
      <c r="AX97" s="1">
        <v>68051</v>
      </c>
      <c r="AY97" s="1"/>
    </row>
    <row r="98" spans="1:51" ht="15.75" x14ac:dyDescent="0.25">
      <c r="A98" s="1">
        <v>5</v>
      </c>
      <c r="B98" s="1" t="s">
        <v>170</v>
      </c>
      <c r="C98" s="1"/>
      <c r="D98" s="1"/>
      <c r="E98" s="1"/>
      <c r="F98" s="1">
        <v>3068888</v>
      </c>
      <c r="G98" s="1">
        <v>1901665.6</v>
      </c>
      <c r="H98" s="1">
        <v>1167226.3999999999</v>
      </c>
      <c r="I98" s="1">
        <v>1241186.6000000001</v>
      </c>
      <c r="J98" s="1">
        <v>920801.6</v>
      </c>
      <c r="K98" s="1">
        <v>320388.2</v>
      </c>
      <c r="L98" s="1">
        <v>976851.6</v>
      </c>
      <c r="M98" s="1">
        <v>863274.2</v>
      </c>
      <c r="N98" s="1">
        <v>113580</v>
      </c>
      <c r="O98" s="1">
        <v>156855</v>
      </c>
      <c r="P98" s="1">
        <v>107480</v>
      </c>
      <c r="Q98" s="1">
        <v>1599316.8</v>
      </c>
      <c r="R98" s="1">
        <v>861963.2</v>
      </c>
      <c r="S98" s="1">
        <v>737355.2</v>
      </c>
      <c r="T98" s="1">
        <v>264529.8</v>
      </c>
      <c r="U98" s="1">
        <v>217489</v>
      </c>
      <c r="V98" s="1">
        <v>47041</v>
      </c>
      <c r="W98" s="1">
        <v>417904</v>
      </c>
      <c r="X98" s="1">
        <v>288326.8</v>
      </c>
      <c r="Y98" s="1">
        <v>129577</v>
      </c>
      <c r="Z98" s="1">
        <v>21316</v>
      </c>
      <c r="AA98" s="1">
        <v>330109</v>
      </c>
      <c r="AB98" s="1">
        <v>245193.4</v>
      </c>
      <c r="AC98" s="1">
        <v>84916</v>
      </c>
      <c r="AD98" s="1">
        <v>66479</v>
      </c>
      <c r="AE98" s="1">
        <v>404046</v>
      </c>
      <c r="AF98" s="1">
        <v>213694</v>
      </c>
      <c r="AG98" s="1">
        <v>190352</v>
      </c>
      <c r="AH98" s="1">
        <v>150722</v>
      </c>
      <c r="AI98" s="1">
        <v>109244</v>
      </c>
      <c r="AJ98" s="1">
        <v>116516</v>
      </c>
      <c r="AK98" s="1">
        <v>27564</v>
      </c>
      <c r="AL98" s="1">
        <v>512837</v>
      </c>
      <c r="AM98" s="1">
        <v>142452</v>
      </c>
      <c r="AN98" s="1">
        <v>370385</v>
      </c>
      <c r="AO98" s="1">
        <v>57884</v>
      </c>
      <c r="AP98" s="1">
        <v>81407</v>
      </c>
      <c r="AQ98" s="1">
        <v>46750</v>
      </c>
      <c r="AR98" s="1">
        <v>89023</v>
      </c>
      <c r="AS98" s="1">
        <v>237773</v>
      </c>
      <c r="AT98" s="1">
        <v>228384.6</v>
      </c>
      <c r="AU98" s="1">
        <v>118900.8</v>
      </c>
      <c r="AV98" s="1">
        <v>109483</v>
      </c>
      <c r="AW98" s="1">
        <v>161660.6</v>
      </c>
      <c r="AX98" s="1">
        <v>66724</v>
      </c>
      <c r="AY98" s="1"/>
    </row>
    <row r="99" spans="1:51" ht="15.75" x14ac:dyDescent="0.25">
      <c r="A99" s="1">
        <v>4</v>
      </c>
      <c r="B99" s="1" t="s">
        <v>171</v>
      </c>
      <c r="C99" s="1"/>
      <c r="D99" s="1"/>
      <c r="E99" s="1"/>
      <c r="F99" s="1">
        <v>3184902.75</v>
      </c>
      <c r="G99" s="1">
        <v>1989676</v>
      </c>
      <c r="H99" s="1">
        <v>1195226.75</v>
      </c>
      <c r="I99" s="1">
        <v>1263335</v>
      </c>
      <c r="J99" s="1">
        <v>937198.25</v>
      </c>
      <c r="K99" s="1">
        <v>326139</v>
      </c>
      <c r="L99" s="1">
        <v>993938</v>
      </c>
      <c r="M99" s="1">
        <v>879009.25</v>
      </c>
      <c r="N99" s="1">
        <v>114930</v>
      </c>
      <c r="O99" s="1">
        <v>160549</v>
      </c>
      <c r="P99" s="1">
        <v>108848</v>
      </c>
      <c r="Q99" s="1">
        <v>1673758.5</v>
      </c>
      <c r="R99" s="1">
        <v>921858</v>
      </c>
      <c r="S99" s="1">
        <v>751898.75</v>
      </c>
      <c r="T99" s="1">
        <v>280725</v>
      </c>
      <c r="U99" s="1">
        <v>232880</v>
      </c>
      <c r="V99" s="1">
        <v>47845</v>
      </c>
      <c r="W99" s="1">
        <v>443145.25</v>
      </c>
      <c r="X99" s="1">
        <v>312404.25</v>
      </c>
      <c r="Y99" s="1">
        <v>130741</v>
      </c>
      <c r="Z99" s="1">
        <v>23904</v>
      </c>
      <c r="AA99" s="1">
        <v>357139.25</v>
      </c>
      <c r="AB99" s="1">
        <v>270006.5</v>
      </c>
      <c r="AC99" s="1">
        <v>87133</v>
      </c>
      <c r="AD99" s="1">
        <v>62102</v>
      </c>
      <c r="AE99" s="1">
        <v>430161.25</v>
      </c>
      <c r="AF99" s="1">
        <v>225577</v>
      </c>
      <c r="AG99" s="1">
        <v>204584</v>
      </c>
      <c r="AH99" s="1">
        <v>162457.25</v>
      </c>
      <c r="AI99" s="1">
        <v>119029</v>
      </c>
      <c r="AJ99" s="1">
        <v>118302</v>
      </c>
      <c r="AK99" s="1">
        <v>30373</v>
      </c>
      <c r="AL99" s="1">
        <v>519727</v>
      </c>
      <c r="AM99" s="1">
        <v>150997.75</v>
      </c>
      <c r="AN99" s="1">
        <v>368729</v>
      </c>
      <c r="AO99" s="1">
        <v>58953</v>
      </c>
      <c r="AP99" s="1">
        <v>85420</v>
      </c>
      <c r="AQ99" s="1">
        <v>48670</v>
      </c>
      <c r="AR99" s="1">
        <v>86059</v>
      </c>
      <c r="AS99" s="1">
        <v>240625</v>
      </c>
      <c r="AT99" s="1">
        <v>247809.25</v>
      </c>
      <c r="AU99" s="1">
        <v>130619.75</v>
      </c>
      <c r="AV99" s="1">
        <v>117189</v>
      </c>
      <c r="AW99" s="1">
        <v>179318.25</v>
      </c>
      <c r="AX99" s="1">
        <v>68491</v>
      </c>
      <c r="AY99" s="1"/>
    </row>
    <row r="100" spans="1:51" ht="15.75" x14ac:dyDescent="0.25">
      <c r="A100" s="1">
        <v>4</v>
      </c>
      <c r="B100" s="1" t="s">
        <v>172</v>
      </c>
      <c r="C100" s="1"/>
      <c r="D100" s="1"/>
      <c r="E100" s="1"/>
      <c r="F100" s="1">
        <v>3437863.25</v>
      </c>
      <c r="G100" s="1">
        <v>2188321</v>
      </c>
      <c r="H100" s="1">
        <v>1249541</v>
      </c>
      <c r="I100" s="1">
        <v>1302435.75</v>
      </c>
      <c r="J100" s="1">
        <v>976424.75</v>
      </c>
      <c r="K100" s="1">
        <v>326009.75</v>
      </c>
      <c r="L100" s="1">
        <v>1032741.75</v>
      </c>
      <c r="M100" s="1">
        <v>916648.25</v>
      </c>
      <c r="N100" s="1">
        <v>116094</v>
      </c>
      <c r="O100" s="1">
        <v>158047</v>
      </c>
      <c r="P100" s="1">
        <v>111647</v>
      </c>
      <c r="Q100" s="1">
        <v>1867868</v>
      </c>
      <c r="R100" s="1">
        <v>1071137</v>
      </c>
      <c r="S100" s="1">
        <v>796730.5</v>
      </c>
      <c r="T100" s="1">
        <v>336318</v>
      </c>
      <c r="U100" s="1">
        <v>288286.75</v>
      </c>
      <c r="V100" s="1">
        <v>48031</v>
      </c>
      <c r="W100" s="1">
        <v>484059</v>
      </c>
      <c r="X100" s="1">
        <v>354027</v>
      </c>
      <c r="Y100" s="1">
        <v>130032</v>
      </c>
      <c r="Z100" s="1">
        <v>24021</v>
      </c>
      <c r="AA100" s="1">
        <v>401047</v>
      </c>
      <c r="AB100" s="1">
        <v>313500.75</v>
      </c>
      <c r="AC100" s="1">
        <v>87546</v>
      </c>
      <c r="AD100" s="1">
        <v>58991</v>
      </c>
      <c r="AE100" s="1">
        <v>462037</v>
      </c>
      <c r="AF100" s="1">
        <v>244062</v>
      </c>
      <c r="AG100" s="1">
        <v>217975</v>
      </c>
      <c r="AH100" s="1">
        <v>165637</v>
      </c>
      <c r="AI100" s="1">
        <v>142679</v>
      </c>
      <c r="AJ100" s="1">
        <v>116453</v>
      </c>
      <c r="AK100" s="1">
        <v>37268</v>
      </c>
      <c r="AL100" s="1">
        <v>585454</v>
      </c>
      <c r="AM100" s="1">
        <v>184761</v>
      </c>
      <c r="AN100" s="1">
        <v>400693.25</v>
      </c>
      <c r="AO100" s="1">
        <v>65698</v>
      </c>
      <c r="AP100" s="1">
        <v>96235</v>
      </c>
      <c r="AQ100" s="1">
        <v>52932</v>
      </c>
      <c r="AR100" s="1">
        <v>91589</v>
      </c>
      <c r="AS100" s="1">
        <v>279000</v>
      </c>
      <c r="AT100" s="1">
        <v>267559.5</v>
      </c>
      <c r="AU100" s="1">
        <v>140759.25</v>
      </c>
      <c r="AV100" s="1">
        <v>126800.75</v>
      </c>
      <c r="AW100" s="1">
        <v>197629.5</v>
      </c>
      <c r="AX100" s="1">
        <v>69930</v>
      </c>
      <c r="AY100" s="1"/>
    </row>
    <row r="101" spans="1:51" ht="15.75" x14ac:dyDescent="0.25">
      <c r="A101" s="1">
        <v>5</v>
      </c>
      <c r="B101" s="1" t="s">
        <v>173</v>
      </c>
      <c r="C101" s="1"/>
      <c r="D101" s="1"/>
      <c r="E101" s="1"/>
      <c r="F101" s="1">
        <v>4125317.4</v>
      </c>
      <c r="G101" s="1">
        <v>2771054.6</v>
      </c>
      <c r="H101" s="1">
        <v>1354263.4</v>
      </c>
      <c r="I101" s="1">
        <v>1459508.8</v>
      </c>
      <c r="J101" s="1">
        <v>1122471.6000000001</v>
      </c>
      <c r="K101" s="1">
        <v>337036</v>
      </c>
      <c r="L101" s="1">
        <v>1161838.8</v>
      </c>
      <c r="M101" s="1">
        <v>1044075</v>
      </c>
      <c r="N101" s="1">
        <v>117760</v>
      </c>
      <c r="O101" s="1">
        <v>170133</v>
      </c>
      <c r="P101" s="1">
        <v>127537</v>
      </c>
      <c r="Q101" s="1">
        <v>2427944.6</v>
      </c>
      <c r="R101" s="1">
        <v>1522911</v>
      </c>
      <c r="S101" s="1">
        <v>905035.4</v>
      </c>
      <c r="T101" s="1">
        <v>499254</v>
      </c>
      <c r="U101" s="1">
        <v>447541</v>
      </c>
      <c r="V101" s="1">
        <v>51713</v>
      </c>
      <c r="W101" s="1">
        <v>697683</v>
      </c>
      <c r="X101" s="1">
        <v>533107</v>
      </c>
      <c r="Y101" s="1">
        <v>164576</v>
      </c>
      <c r="Z101" s="1">
        <v>23451</v>
      </c>
      <c r="AA101" s="1">
        <v>593907</v>
      </c>
      <c r="AB101" s="1">
        <v>476284</v>
      </c>
      <c r="AC101" s="1">
        <v>117623</v>
      </c>
      <c r="AD101" s="1">
        <v>80325</v>
      </c>
      <c r="AE101" s="1">
        <v>513972.8</v>
      </c>
      <c r="AF101" s="1">
        <v>289901.2</v>
      </c>
      <c r="AG101" s="1">
        <v>224072</v>
      </c>
      <c r="AH101" s="1">
        <v>163464.79999999999</v>
      </c>
      <c r="AI101" s="1">
        <v>191303</v>
      </c>
      <c r="AJ101" s="1">
        <v>105822</v>
      </c>
      <c r="AK101" s="1">
        <v>53383</v>
      </c>
      <c r="AL101" s="1">
        <v>717034.8</v>
      </c>
      <c r="AM101" s="1">
        <v>252361</v>
      </c>
      <c r="AN101" s="1">
        <v>464673.8</v>
      </c>
      <c r="AO101" s="1">
        <v>83707</v>
      </c>
      <c r="AP101" s="1">
        <v>129191</v>
      </c>
      <c r="AQ101" s="1">
        <v>45541</v>
      </c>
      <c r="AR101" s="1">
        <v>115849</v>
      </c>
      <c r="AS101" s="1">
        <v>342746.8</v>
      </c>
      <c r="AT101" s="1">
        <v>237864</v>
      </c>
      <c r="AU101" s="1">
        <v>125672</v>
      </c>
      <c r="AV101" s="1">
        <v>112192</v>
      </c>
      <c r="AW101" s="1">
        <v>163448</v>
      </c>
      <c r="AX101" s="1">
        <v>74416</v>
      </c>
      <c r="AY101" s="1"/>
    </row>
    <row r="102" spans="1:51" ht="15.75" x14ac:dyDescent="0.25">
      <c r="A102" s="1">
        <v>4</v>
      </c>
      <c r="B102" s="1" t="s">
        <v>174</v>
      </c>
      <c r="C102" s="1"/>
      <c r="D102" s="1"/>
      <c r="E102" s="1"/>
      <c r="F102" s="1">
        <v>3022915.5</v>
      </c>
      <c r="G102" s="1">
        <v>1884450.75</v>
      </c>
      <c r="H102" s="1">
        <v>1138466.5</v>
      </c>
      <c r="I102" s="1">
        <v>1226356.5</v>
      </c>
      <c r="J102" s="1">
        <v>916628.75</v>
      </c>
      <c r="K102" s="1">
        <v>309730.25</v>
      </c>
      <c r="L102" s="1">
        <v>973901.5</v>
      </c>
      <c r="M102" s="1">
        <v>863881.5</v>
      </c>
      <c r="N102" s="1">
        <v>110020</v>
      </c>
      <c r="O102" s="1">
        <v>153144</v>
      </c>
      <c r="P102" s="1">
        <v>99311</v>
      </c>
      <c r="Q102" s="1">
        <v>1583594</v>
      </c>
      <c r="R102" s="1">
        <v>860093.75</v>
      </c>
      <c r="S102" s="1">
        <v>723499.25</v>
      </c>
      <c r="T102" s="1">
        <v>269147.25</v>
      </c>
      <c r="U102" s="1">
        <v>223739</v>
      </c>
      <c r="V102" s="1">
        <v>45408</v>
      </c>
      <c r="W102" s="1">
        <v>377235.5</v>
      </c>
      <c r="X102" s="1">
        <v>261222.75</v>
      </c>
      <c r="Y102" s="1">
        <v>116012</v>
      </c>
      <c r="Z102" s="1">
        <v>21196</v>
      </c>
      <c r="AA102" s="1">
        <v>298096.5</v>
      </c>
      <c r="AB102" s="1">
        <v>216965</v>
      </c>
      <c r="AC102" s="1">
        <v>81131</v>
      </c>
      <c r="AD102" s="1">
        <v>57943</v>
      </c>
      <c r="AE102" s="1">
        <v>450797</v>
      </c>
      <c r="AF102" s="1">
        <v>238056.75</v>
      </c>
      <c r="AG102" s="1">
        <v>212740</v>
      </c>
      <c r="AH102" s="1">
        <v>178638</v>
      </c>
      <c r="AI102" s="1">
        <v>127279</v>
      </c>
      <c r="AJ102" s="1">
        <v>113055</v>
      </c>
      <c r="AK102" s="1">
        <v>31825</v>
      </c>
      <c r="AL102" s="1">
        <v>486414.25</v>
      </c>
      <c r="AM102" s="1">
        <v>137075</v>
      </c>
      <c r="AN102" s="1">
        <v>349338.75</v>
      </c>
      <c r="AO102" s="1">
        <v>56480</v>
      </c>
      <c r="AP102" s="1">
        <v>79051</v>
      </c>
      <c r="AQ102" s="1">
        <v>43095</v>
      </c>
      <c r="AR102" s="1">
        <v>87637</v>
      </c>
      <c r="AS102" s="1">
        <v>220151.25</v>
      </c>
      <c r="AT102" s="1">
        <v>212965</v>
      </c>
      <c r="AU102" s="1">
        <v>107728.25</v>
      </c>
      <c r="AV102" s="1">
        <v>105237</v>
      </c>
      <c r="AW102" s="1">
        <v>147117</v>
      </c>
      <c r="AX102" s="1">
        <v>65848</v>
      </c>
      <c r="AY102" s="1"/>
    </row>
    <row r="103" spans="1:51" ht="15.75" x14ac:dyDescent="0.25">
      <c r="A103" s="1">
        <v>4</v>
      </c>
      <c r="B103" s="1" t="s">
        <v>175</v>
      </c>
      <c r="C103" s="1"/>
      <c r="D103" s="1"/>
      <c r="E103" s="1"/>
      <c r="F103" s="1">
        <v>2993176.5</v>
      </c>
      <c r="G103" s="1">
        <v>1869019.25</v>
      </c>
      <c r="H103" s="1">
        <v>1124157.75</v>
      </c>
      <c r="I103" s="1">
        <v>1264411.25</v>
      </c>
      <c r="J103" s="1">
        <v>948767.75</v>
      </c>
      <c r="K103" s="1">
        <v>315643</v>
      </c>
      <c r="L103" s="1">
        <v>1004668.25</v>
      </c>
      <c r="M103" s="1">
        <v>891490.5</v>
      </c>
      <c r="N103" s="1">
        <v>113177</v>
      </c>
      <c r="O103" s="1">
        <v>154959</v>
      </c>
      <c r="P103" s="1">
        <v>104784</v>
      </c>
      <c r="Q103" s="1">
        <v>1476117.5</v>
      </c>
      <c r="R103" s="1">
        <v>774127.5</v>
      </c>
      <c r="S103" s="1">
        <v>701990.5</v>
      </c>
      <c r="T103" s="1">
        <v>239063.25</v>
      </c>
      <c r="U103" s="1">
        <v>196184.25</v>
      </c>
      <c r="V103" s="1">
        <v>42879</v>
      </c>
      <c r="W103" s="1">
        <v>336881.5</v>
      </c>
      <c r="X103" s="1">
        <v>231799</v>
      </c>
      <c r="Y103" s="1">
        <v>105083</v>
      </c>
      <c r="Z103" s="1">
        <v>19536</v>
      </c>
      <c r="AA103" s="1">
        <v>269699.5</v>
      </c>
      <c r="AB103" s="1">
        <v>198283</v>
      </c>
      <c r="AC103" s="1">
        <v>71417</v>
      </c>
      <c r="AD103" s="1">
        <v>47646</v>
      </c>
      <c r="AE103" s="1">
        <v>406008</v>
      </c>
      <c r="AF103" s="1">
        <v>208458</v>
      </c>
      <c r="AG103" s="1">
        <v>197550</v>
      </c>
      <c r="AH103" s="1">
        <v>156960</v>
      </c>
      <c r="AI103" s="1">
        <v>108502</v>
      </c>
      <c r="AJ103" s="1">
        <v>113315</v>
      </c>
      <c r="AK103" s="1">
        <v>27231</v>
      </c>
      <c r="AL103" s="1">
        <v>494164.75</v>
      </c>
      <c r="AM103" s="1">
        <v>137686</v>
      </c>
      <c r="AN103" s="1">
        <v>356479.25</v>
      </c>
      <c r="AO103" s="1">
        <v>55306</v>
      </c>
      <c r="AP103" s="1">
        <v>80426</v>
      </c>
      <c r="AQ103" s="1">
        <v>47214</v>
      </c>
      <c r="AR103" s="1">
        <v>79072</v>
      </c>
      <c r="AS103" s="1">
        <v>232146.75</v>
      </c>
      <c r="AT103" s="1">
        <v>252647.75</v>
      </c>
      <c r="AU103" s="1">
        <v>146124</v>
      </c>
      <c r="AV103" s="1">
        <v>106524.25</v>
      </c>
      <c r="AW103" s="1">
        <v>189200.75</v>
      </c>
      <c r="AX103" s="1">
        <v>63447</v>
      </c>
      <c r="AY103" s="1"/>
    </row>
    <row r="104" spans="1:51" ht="15.75" x14ac:dyDescent="0.25">
      <c r="A104" s="1">
        <v>5</v>
      </c>
      <c r="B104" s="1" t="s">
        <v>176</v>
      </c>
      <c r="C104" s="1"/>
      <c r="D104" s="1"/>
      <c r="E104" s="1"/>
      <c r="F104" s="1">
        <v>3107443.8</v>
      </c>
      <c r="G104" s="1">
        <v>1951752.2</v>
      </c>
      <c r="H104" s="1">
        <v>1155690</v>
      </c>
      <c r="I104" s="1">
        <v>1311663.3999999999</v>
      </c>
      <c r="J104" s="1">
        <v>991618.8</v>
      </c>
      <c r="K104" s="1">
        <v>320043.8</v>
      </c>
      <c r="L104" s="1">
        <v>1047537.4</v>
      </c>
      <c r="M104" s="1">
        <v>932446</v>
      </c>
      <c r="N104" s="1">
        <v>115092</v>
      </c>
      <c r="O104" s="1">
        <v>157942</v>
      </c>
      <c r="P104" s="1">
        <v>106184</v>
      </c>
      <c r="Q104" s="1">
        <v>1567497.8</v>
      </c>
      <c r="R104" s="1">
        <v>838764.8</v>
      </c>
      <c r="S104" s="1">
        <v>728732.4</v>
      </c>
      <c r="T104" s="1">
        <v>261652.8</v>
      </c>
      <c r="U104" s="1">
        <v>217761.6</v>
      </c>
      <c r="V104" s="1">
        <v>43891</v>
      </c>
      <c r="W104" s="1">
        <v>375401</v>
      </c>
      <c r="X104" s="1">
        <v>265152.2</v>
      </c>
      <c r="Y104" s="1">
        <v>110249</v>
      </c>
      <c r="Z104" s="1">
        <v>19090</v>
      </c>
      <c r="AA104" s="1">
        <v>305356</v>
      </c>
      <c r="AB104" s="1">
        <v>230303.2</v>
      </c>
      <c r="AC104" s="1">
        <v>75053</v>
      </c>
      <c r="AD104" s="1">
        <v>50955</v>
      </c>
      <c r="AE104" s="1">
        <v>403816</v>
      </c>
      <c r="AF104" s="1">
        <v>213452.2</v>
      </c>
      <c r="AG104" s="1">
        <v>190364</v>
      </c>
      <c r="AH104" s="1">
        <v>150245</v>
      </c>
      <c r="AI104" s="1">
        <v>103335</v>
      </c>
      <c r="AJ104" s="1">
        <v>123913</v>
      </c>
      <c r="AK104" s="1">
        <v>26323</v>
      </c>
      <c r="AL104" s="1">
        <v>526628</v>
      </c>
      <c r="AM104" s="1">
        <v>142400</v>
      </c>
      <c r="AN104" s="1">
        <v>384228</v>
      </c>
      <c r="AO104" s="1">
        <v>56642</v>
      </c>
      <c r="AP104" s="1">
        <v>83213</v>
      </c>
      <c r="AQ104" s="1">
        <v>47849</v>
      </c>
      <c r="AR104" s="1">
        <v>82345</v>
      </c>
      <c r="AS104" s="1">
        <v>256579</v>
      </c>
      <c r="AT104" s="1">
        <v>228282.6</v>
      </c>
      <c r="AU104" s="1">
        <v>121368.6</v>
      </c>
      <c r="AV104" s="1">
        <v>106913.8</v>
      </c>
      <c r="AW104" s="1">
        <v>162283.6</v>
      </c>
      <c r="AX104" s="1">
        <v>65999</v>
      </c>
      <c r="AY104" s="1"/>
    </row>
    <row r="105" spans="1:51" ht="15.75" x14ac:dyDescent="0.25">
      <c r="A105" s="1">
        <v>4</v>
      </c>
      <c r="B105" s="1" t="s">
        <v>177</v>
      </c>
      <c r="C105" s="1"/>
      <c r="D105" s="1"/>
      <c r="E105" s="1"/>
      <c r="F105" s="1">
        <v>3125249.5</v>
      </c>
      <c r="G105" s="1">
        <v>1960571.5</v>
      </c>
      <c r="H105" s="1">
        <v>1164677</v>
      </c>
      <c r="I105" s="1">
        <v>1296241.5</v>
      </c>
      <c r="J105" s="1">
        <v>974846.5</v>
      </c>
      <c r="K105" s="1">
        <v>321394.75</v>
      </c>
      <c r="L105" s="1">
        <v>1029790.25</v>
      </c>
      <c r="M105" s="1">
        <v>914338</v>
      </c>
      <c r="N105" s="1">
        <v>115452</v>
      </c>
      <c r="O105" s="1">
        <v>156788.25</v>
      </c>
      <c r="P105" s="1">
        <v>109663</v>
      </c>
      <c r="Q105" s="1">
        <v>1600355</v>
      </c>
      <c r="R105" s="1">
        <v>865504.75</v>
      </c>
      <c r="S105" s="1">
        <v>734849.25</v>
      </c>
      <c r="T105" s="1">
        <v>261234</v>
      </c>
      <c r="U105" s="1">
        <v>215588</v>
      </c>
      <c r="V105" s="1">
        <v>45646</v>
      </c>
      <c r="W105" s="1">
        <v>405452</v>
      </c>
      <c r="X105" s="1">
        <v>285779.75</v>
      </c>
      <c r="Y105" s="1">
        <v>119672</v>
      </c>
      <c r="Z105" s="1">
        <v>18829</v>
      </c>
      <c r="AA105" s="1">
        <v>324212</v>
      </c>
      <c r="AB105" s="1">
        <v>243598.5</v>
      </c>
      <c r="AC105" s="1">
        <v>80614</v>
      </c>
      <c r="AD105" s="1">
        <v>62411</v>
      </c>
      <c r="AE105" s="1">
        <v>412556</v>
      </c>
      <c r="AF105" s="1">
        <v>225648</v>
      </c>
      <c r="AG105" s="1">
        <v>186908</v>
      </c>
      <c r="AH105" s="1">
        <v>146690</v>
      </c>
      <c r="AI105" s="1">
        <v>103504</v>
      </c>
      <c r="AJ105" s="1">
        <v>136349</v>
      </c>
      <c r="AK105" s="1">
        <v>26013</v>
      </c>
      <c r="AL105" s="1">
        <v>521113</v>
      </c>
      <c r="AM105" s="1">
        <v>138489.75</v>
      </c>
      <c r="AN105" s="1">
        <v>382623</v>
      </c>
      <c r="AO105" s="1">
        <v>56718</v>
      </c>
      <c r="AP105" s="1">
        <v>75403</v>
      </c>
      <c r="AQ105" s="1">
        <v>46029</v>
      </c>
      <c r="AR105" s="1">
        <v>76445</v>
      </c>
      <c r="AS105" s="1">
        <v>266518</v>
      </c>
      <c r="AT105" s="1">
        <v>228653</v>
      </c>
      <c r="AU105" s="1">
        <v>120220.25</v>
      </c>
      <c r="AV105" s="1">
        <v>108433</v>
      </c>
      <c r="AW105" s="1">
        <v>162819</v>
      </c>
      <c r="AX105" s="1">
        <v>65834</v>
      </c>
      <c r="AY105" s="1"/>
    </row>
    <row r="106" spans="1:51" ht="15.75" x14ac:dyDescent="0.25">
      <c r="A106" s="1">
        <v>4</v>
      </c>
      <c r="B106" s="1" t="s">
        <v>178</v>
      </c>
      <c r="C106" s="1"/>
      <c r="D106" s="1"/>
      <c r="E106" s="1"/>
      <c r="F106" s="1">
        <v>3160448.5</v>
      </c>
      <c r="G106" s="1">
        <v>1960507.5</v>
      </c>
      <c r="H106" s="1">
        <v>1199941.75</v>
      </c>
      <c r="I106" s="1">
        <v>1323481</v>
      </c>
      <c r="J106" s="1">
        <v>992145</v>
      </c>
      <c r="K106" s="1">
        <v>331337</v>
      </c>
      <c r="L106" s="1">
        <v>1051170</v>
      </c>
      <c r="M106" s="1">
        <v>931703</v>
      </c>
      <c r="N106" s="1">
        <v>119469</v>
      </c>
      <c r="O106" s="1">
        <v>160630</v>
      </c>
      <c r="P106" s="1">
        <v>111681</v>
      </c>
      <c r="Q106" s="1">
        <v>1609874</v>
      </c>
      <c r="R106" s="1">
        <v>851271.75</v>
      </c>
      <c r="S106" s="1">
        <v>758602.75</v>
      </c>
      <c r="T106" s="1">
        <v>252480.25</v>
      </c>
      <c r="U106" s="1">
        <v>206339.25</v>
      </c>
      <c r="V106" s="1">
        <v>46141</v>
      </c>
      <c r="W106" s="1">
        <v>409607</v>
      </c>
      <c r="X106" s="1">
        <v>289464.75</v>
      </c>
      <c r="Y106" s="1">
        <v>120142</v>
      </c>
      <c r="Z106" s="1">
        <v>18033</v>
      </c>
      <c r="AA106" s="1">
        <v>328009</v>
      </c>
      <c r="AB106" s="1">
        <v>247572.75</v>
      </c>
      <c r="AC106" s="1">
        <v>80436</v>
      </c>
      <c r="AD106" s="1">
        <v>63565</v>
      </c>
      <c r="AE106" s="1">
        <v>396896</v>
      </c>
      <c r="AF106" s="1">
        <v>216412.25</v>
      </c>
      <c r="AG106" s="1">
        <v>180484</v>
      </c>
      <c r="AH106" s="1">
        <v>141614</v>
      </c>
      <c r="AI106" s="1">
        <v>95607</v>
      </c>
      <c r="AJ106" s="1">
        <v>135050</v>
      </c>
      <c r="AK106" s="1">
        <v>24625</v>
      </c>
      <c r="AL106" s="1">
        <v>550890.75</v>
      </c>
      <c r="AM106" s="1">
        <v>139055</v>
      </c>
      <c r="AN106" s="1">
        <v>411836</v>
      </c>
      <c r="AO106" s="1">
        <v>58377</v>
      </c>
      <c r="AP106" s="1">
        <v>75259</v>
      </c>
      <c r="AQ106" s="1">
        <v>44285</v>
      </c>
      <c r="AR106" s="1">
        <v>85062</v>
      </c>
      <c r="AS106" s="1">
        <v>287907.75</v>
      </c>
      <c r="AT106" s="1">
        <v>227093.5</v>
      </c>
      <c r="AU106" s="1">
        <v>117090.75</v>
      </c>
      <c r="AV106" s="1">
        <v>110002</v>
      </c>
      <c r="AW106" s="1">
        <v>159877.5</v>
      </c>
      <c r="AX106" s="1">
        <v>67216</v>
      </c>
      <c r="AY106" s="1"/>
    </row>
    <row r="107" spans="1:51" ht="15.75" x14ac:dyDescent="0.25">
      <c r="A107" s="1">
        <v>5</v>
      </c>
      <c r="B107" s="1" t="s">
        <v>179</v>
      </c>
      <c r="C107" s="1"/>
      <c r="D107" s="1"/>
      <c r="E107" s="1"/>
      <c r="F107" s="1">
        <v>3168269.4</v>
      </c>
      <c r="G107" s="1">
        <v>1976763.6</v>
      </c>
      <c r="H107" s="1">
        <v>1191507.3999999999</v>
      </c>
      <c r="I107" s="1">
        <v>1329170</v>
      </c>
      <c r="J107" s="1">
        <v>1002319.8</v>
      </c>
      <c r="K107" s="1">
        <v>326849</v>
      </c>
      <c r="L107" s="1">
        <v>1059973.2</v>
      </c>
      <c r="M107" s="1">
        <v>940927.6</v>
      </c>
      <c r="N107" s="1">
        <v>119045</v>
      </c>
      <c r="O107" s="1">
        <v>156908.79999999999</v>
      </c>
      <c r="P107" s="1">
        <v>112288</v>
      </c>
      <c r="Q107" s="1">
        <v>1626334</v>
      </c>
      <c r="R107" s="1">
        <v>863457.8</v>
      </c>
      <c r="S107" s="1">
        <v>762878.4</v>
      </c>
      <c r="T107" s="1">
        <v>265579.2</v>
      </c>
      <c r="U107" s="1">
        <v>219155.6</v>
      </c>
      <c r="V107" s="1">
        <v>46424</v>
      </c>
      <c r="W107" s="1">
        <v>416031.8</v>
      </c>
      <c r="X107" s="1">
        <v>296733.40000000002</v>
      </c>
      <c r="Y107" s="1">
        <v>119299</v>
      </c>
      <c r="Z107" s="1">
        <v>17768</v>
      </c>
      <c r="AA107" s="1">
        <v>333383.8</v>
      </c>
      <c r="AB107" s="1">
        <v>252872.8</v>
      </c>
      <c r="AC107" s="1">
        <v>80511</v>
      </c>
      <c r="AD107" s="1">
        <v>64880</v>
      </c>
      <c r="AE107" s="1">
        <v>381778</v>
      </c>
      <c r="AF107" s="1">
        <v>208433</v>
      </c>
      <c r="AG107" s="1">
        <v>173345</v>
      </c>
      <c r="AH107" s="1">
        <v>133919</v>
      </c>
      <c r="AI107" s="1">
        <v>98201</v>
      </c>
      <c r="AJ107" s="1">
        <v>124569</v>
      </c>
      <c r="AK107" s="1">
        <v>25089</v>
      </c>
      <c r="AL107" s="1">
        <v>562945</v>
      </c>
      <c r="AM107" s="1">
        <v>139135.20000000001</v>
      </c>
      <c r="AN107" s="1">
        <v>423810.2</v>
      </c>
      <c r="AO107" s="1">
        <v>61568</v>
      </c>
      <c r="AP107" s="1">
        <v>76371</v>
      </c>
      <c r="AQ107" s="1">
        <v>43407</v>
      </c>
      <c r="AR107" s="1">
        <v>89839</v>
      </c>
      <c r="AS107" s="1">
        <v>291760</v>
      </c>
      <c r="AT107" s="1">
        <v>212765.4</v>
      </c>
      <c r="AU107" s="1">
        <v>110986</v>
      </c>
      <c r="AV107" s="1">
        <v>101780</v>
      </c>
      <c r="AW107" s="1">
        <v>147293.4</v>
      </c>
      <c r="AX107" s="1">
        <v>65472</v>
      </c>
      <c r="AY107" s="1"/>
    </row>
    <row r="108" spans="1:51" ht="15.75" x14ac:dyDescent="0.25">
      <c r="A108" s="1">
        <v>4</v>
      </c>
      <c r="B108" s="1" t="s">
        <v>180</v>
      </c>
      <c r="C108" s="1"/>
      <c r="D108" s="1"/>
      <c r="E108" s="1"/>
      <c r="F108" s="1">
        <v>3214096.75</v>
      </c>
      <c r="G108" s="1">
        <v>2025945.5</v>
      </c>
      <c r="H108" s="1">
        <v>1188147.5</v>
      </c>
      <c r="I108" s="1">
        <v>1350266.5</v>
      </c>
      <c r="J108" s="1">
        <v>1017149</v>
      </c>
      <c r="K108" s="1">
        <v>333116</v>
      </c>
      <c r="L108" s="1">
        <v>1076534.5</v>
      </c>
      <c r="M108" s="1">
        <v>955168.5</v>
      </c>
      <c r="N108" s="1">
        <v>121364</v>
      </c>
      <c r="O108" s="1">
        <v>157333</v>
      </c>
      <c r="P108" s="1">
        <v>116399</v>
      </c>
      <c r="Q108" s="1">
        <v>1654209.75</v>
      </c>
      <c r="R108" s="1">
        <v>899416.75</v>
      </c>
      <c r="S108" s="1">
        <v>754791.5</v>
      </c>
      <c r="T108" s="1">
        <v>279516</v>
      </c>
      <c r="U108" s="1">
        <v>230454.25</v>
      </c>
      <c r="V108" s="1">
        <v>49061</v>
      </c>
      <c r="W108" s="1">
        <v>435818.75</v>
      </c>
      <c r="X108" s="1">
        <v>309718.75</v>
      </c>
      <c r="Y108" s="1">
        <v>126100</v>
      </c>
      <c r="Z108" s="1">
        <v>19227</v>
      </c>
      <c r="AA108" s="1">
        <v>348224.75</v>
      </c>
      <c r="AB108" s="1">
        <v>262417.25</v>
      </c>
      <c r="AC108" s="1">
        <v>85808</v>
      </c>
      <c r="AD108" s="1">
        <v>68367</v>
      </c>
      <c r="AE108" s="1">
        <v>395071</v>
      </c>
      <c r="AF108" s="1">
        <v>215841.75</v>
      </c>
      <c r="AG108" s="1">
        <v>179229</v>
      </c>
      <c r="AH108" s="1">
        <v>138543</v>
      </c>
      <c r="AI108" s="1">
        <v>103785</v>
      </c>
      <c r="AJ108" s="1">
        <v>125960</v>
      </c>
      <c r="AK108" s="1">
        <v>26783</v>
      </c>
      <c r="AL108" s="1">
        <v>543804</v>
      </c>
      <c r="AM108" s="1">
        <v>143402</v>
      </c>
      <c r="AN108" s="1">
        <v>400402</v>
      </c>
      <c r="AO108" s="1">
        <v>61480</v>
      </c>
      <c r="AP108" s="1">
        <v>76556</v>
      </c>
      <c r="AQ108" s="1">
        <v>43885</v>
      </c>
      <c r="AR108" s="1">
        <v>91323</v>
      </c>
      <c r="AS108" s="1">
        <v>270560</v>
      </c>
      <c r="AT108" s="1">
        <v>209620.5</v>
      </c>
      <c r="AU108" s="1">
        <v>109379.75</v>
      </c>
      <c r="AV108" s="1">
        <v>100240</v>
      </c>
      <c r="AW108" s="1">
        <v>141862.5</v>
      </c>
      <c r="AX108" s="1">
        <v>67758</v>
      </c>
      <c r="AY108" s="1"/>
    </row>
    <row r="109" spans="1:51" ht="15.75" x14ac:dyDescent="0.25">
      <c r="A109" s="1">
        <v>4</v>
      </c>
      <c r="B109" s="1" t="s">
        <v>181</v>
      </c>
      <c r="C109" s="1"/>
      <c r="D109" s="1"/>
      <c r="E109" s="1"/>
      <c r="F109" s="1">
        <v>3178826.5</v>
      </c>
      <c r="G109" s="1">
        <v>1993276.25</v>
      </c>
      <c r="H109" s="1">
        <v>1185553.5</v>
      </c>
      <c r="I109" s="1">
        <v>1327332.5</v>
      </c>
      <c r="J109" s="1">
        <v>1000825</v>
      </c>
      <c r="K109" s="1">
        <v>326508</v>
      </c>
      <c r="L109" s="1">
        <v>1061693.5</v>
      </c>
      <c r="M109" s="1">
        <v>939712.75</v>
      </c>
      <c r="N109" s="1">
        <v>121984</v>
      </c>
      <c r="O109" s="1">
        <v>154463</v>
      </c>
      <c r="P109" s="1">
        <v>111176</v>
      </c>
      <c r="Q109" s="1">
        <v>1630386.5</v>
      </c>
      <c r="R109" s="1">
        <v>874494.5</v>
      </c>
      <c r="S109" s="1">
        <v>755894.5</v>
      </c>
      <c r="T109" s="1">
        <v>265354.5</v>
      </c>
      <c r="U109" s="1">
        <v>218142.75</v>
      </c>
      <c r="V109" s="1">
        <v>47212</v>
      </c>
      <c r="W109" s="1">
        <v>417081.25</v>
      </c>
      <c r="X109" s="1">
        <v>288149.25</v>
      </c>
      <c r="Y109" s="1">
        <v>128932</v>
      </c>
      <c r="Z109" s="1">
        <v>19671</v>
      </c>
      <c r="AA109" s="1">
        <v>327993.25</v>
      </c>
      <c r="AB109" s="1">
        <v>241781</v>
      </c>
      <c r="AC109" s="1">
        <v>86212</v>
      </c>
      <c r="AD109" s="1">
        <v>69417</v>
      </c>
      <c r="AE109" s="1">
        <v>404437.75</v>
      </c>
      <c r="AF109" s="1">
        <v>217337</v>
      </c>
      <c r="AG109" s="1">
        <v>187101</v>
      </c>
      <c r="AH109" s="1">
        <v>143515.75</v>
      </c>
      <c r="AI109" s="1">
        <v>107835</v>
      </c>
      <c r="AJ109" s="1">
        <v>126168</v>
      </c>
      <c r="AK109" s="1">
        <v>26919</v>
      </c>
      <c r="AL109" s="1">
        <v>543513</v>
      </c>
      <c r="AM109" s="1">
        <v>150863.75</v>
      </c>
      <c r="AN109" s="1">
        <v>392649</v>
      </c>
      <c r="AO109" s="1">
        <v>62364</v>
      </c>
      <c r="AP109" s="1">
        <v>79430</v>
      </c>
      <c r="AQ109" s="1">
        <v>46066</v>
      </c>
      <c r="AR109" s="1">
        <v>93547</v>
      </c>
      <c r="AS109" s="1">
        <v>262106</v>
      </c>
      <c r="AT109" s="1">
        <v>221107.5</v>
      </c>
      <c r="AU109" s="1">
        <v>117956.75</v>
      </c>
      <c r="AV109" s="1">
        <v>103151</v>
      </c>
      <c r="AW109" s="1">
        <v>154489.5</v>
      </c>
      <c r="AX109" s="1">
        <v>66618</v>
      </c>
      <c r="AY109" s="1"/>
    </row>
    <row r="110" spans="1:51" ht="15.75" x14ac:dyDescent="0.25">
      <c r="A110" s="1">
        <v>5</v>
      </c>
      <c r="B110" s="1" t="s">
        <v>182</v>
      </c>
      <c r="C110" s="1"/>
      <c r="D110" s="1"/>
      <c r="E110" s="1"/>
      <c r="F110" s="1">
        <v>3191674.2</v>
      </c>
      <c r="G110" s="1">
        <v>2027344.4</v>
      </c>
      <c r="H110" s="1">
        <v>1164330.2</v>
      </c>
      <c r="I110" s="1">
        <v>1292143.8</v>
      </c>
      <c r="J110" s="1">
        <v>983058.6</v>
      </c>
      <c r="K110" s="1">
        <v>309086.2</v>
      </c>
      <c r="L110" s="1">
        <v>1040368.8</v>
      </c>
      <c r="M110" s="1">
        <v>925189.8</v>
      </c>
      <c r="N110" s="1">
        <v>115180</v>
      </c>
      <c r="O110" s="1">
        <v>146449</v>
      </c>
      <c r="P110" s="1">
        <v>105326</v>
      </c>
      <c r="Q110" s="1">
        <v>1670620</v>
      </c>
      <c r="R110" s="1">
        <v>921359.6</v>
      </c>
      <c r="S110" s="1">
        <v>749260.2</v>
      </c>
      <c r="T110" s="1">
        <v>271684</v>
      </c>
      <c r="U110" s="1">
        <v>227623</v>
      </c>
      <c r="V110" s="1">
        <v>44061</v>
      </c>
      <c r="W110" s="1">
        <v>445155</v>
      </c>
      <c r="X110" s="1">
        <v>313903</v>
      </c>
      <c r="Y110" s="1">
        <v>131252</v>
      </c>
      <c r="Z110" s="1">
        <v>19241</v>
      </c>
      <c r="AA110" s="1">
        <v>353984</v>
      </c>
      <c r="AB110" s="1">
        <v>265131.40000000002</v>
      </c>
      <c r="AC110" s="1">
        <v>88852</v>
      </c>
      <c r="AD110" s="1">
        <v>71930</v>
      </c>
      <c r="AE110" s="1">
        <v>411713.2</v>
      </c>
      <c r="AF110" s="1">
        <v>226768</v>
      </c>
      <c r="AG110" s="1">
        <v>184945</v>
      </c>
      <c r="AH110" s="1">
        <v>149377.20000000001</v>
      </c>
      <c r="AI110" s="1">
        <v>112791</v>
      </c>
      <c r="AJ110" s="1">
        <v>121109</v>
      </c>
      <c r="AK110" s="1">
        <v>28436</v>
      </c>
      <c r="AL110" s="1">
        <v>542067.80000000005</v>
      </c>
      <c r="AM110" s="1">
        <v>153066</v>
      </c>
      <c r="AN110" s="1">
        <v>389002</v>
      </c>
      <c r="AO110" s="1">
        <v>57544</v>
      </c>
      <c r="AP110" s="1">
        <v>83089</v>
      </c>
      <c r="AQ110" s="1">
        <v>45750</v>
      </c>
      <c r="AR110" s="1">
        <v>90743</v>
      </c>
      <c r="AS110" s="1">
        <v>264941.8</v>
      </c>
      <c r="AT110" s="1">
        <v>228910.4</v>
      </c>
      <c r="AU110" s="1">
        <v>122926.2</v>
      </c>
      <c r="AV110" s="1">
        <v>105983.8</v>
      </c>
      <c r="AW110" s="1">
        <v>162657.4</v>
      </c>
      <c r="AX110" s="1">
        <v>66253</v>
      </c>
      <c r="AY110" s="1"/>
    </row>
    <row r="111" spans="1:51" ht="15.75" x14ac:dyDescent="0.25">
      <c r="A111" s="1">
        <v>4</v>
      </c>
      <c r="B111" s="1" t="s">
        <v>183</v>
      </c>
      <c r="C111" s="1"/>
      <c r="D111" s="1"/>
      <c r="E111" s="1"/>
      <c r="F111" s="1">
        <v>3303535.75</v>
      </c>
      <c r="G111" s="1">
        <v>2105405.75</v>
      </c>
      <c r="H111" s="1">
        <v>1198129.25</v>
      </c>
      <c r="I111" s="1">
        <v>1320983</v>
      </c>
      <c r="J111" s="1">
        <v>1003221.75</v>
      </c>
      <c r="K111" s="1">
        <v>317760.75</v>
      </c>
      <c r="L111" s="1">
        <v>1061193</v>
      </c>
      <c r="M111" s="1">
        <v>943978</v>
      </c>
      <c r="N111" s="1">
        <v>117216</v>
      </c>
      <c r="O111" s="1">
        <v>151392</v>
      </c>
      <c r="P111" s="1">
        <v>108398</v>
      </c>
      <c r="Q111" s="1">
        <v>1737614.5</v>
      </c>
      <c r="R111" s="1">
        <v>968414.75</v>
      </c>
      <c r="S111" s="1">
        <v>769199.75</v>
      </c>
      <c r="T111" s="1">
        <v>287288</v>
      </c>
      <c r="U111" s="1">
        <v>241370.25</v>
      </c>
      <c r="V111" s="1">
        <v>45918</v>
      </c>
      <c r="W111" s="1">
        <v>455849.5</v>
      </c>
      <c r="X111" s="1">
        <v>325647</v>
      </c>
      <c r="Y111" s="1">
        <v>130203</v>
      </c>
      <c r="Z111" s="1">
        <v>21106</v>
      </c>
      <c r="AA111" s="1">
        <v>368904.5</v>
      </c>
      <c r="AB111" s="1">
        <v>280625.75</v>
      </c>
      <c r="AC111" s="1">
        <v>88279</v>
      </c>
      <c r="AD111" s="1">
        <v>65839</v>
      </c>
      <c r="AE111" s="1">
        <v>440153</v>
      </c>
      <c r="AF111" s="1">
        <v>242506</v>
      </c>
      <c r="AG111" s="1">
        <v>197647</v>
      </c>
      <c r="AH111" s="1">
        <v>161577</v>
      </c>
      <c r="AI111" s="1">
        <v>122878</v>
      </c>
      <c r="AJ111" s="1">
        <v>124350</v>
      </c>
      <c r="AK111" s="1">
        <v>31348</v>
      </c>
      <c r="AL111" s="1">
        <v>554324</v>
      </c>
      <c r="AM111" s="1">
        <v>158892</v>
      </c>
      <c r="AN111" s="1">
        <v>395431.75</v>
      </c>
      <c r="AO111" s="1">
        <v>58610</v>
      </c>
      <c r="AP111" s="1">
        <v>87490</v>
      </c>
      <c r="AQ111" s="1">
        <v>48193</v>
      </c>
      <c r="AR111" s="1">
        <v>85216</v>
      </c>
      <c r="AS111" s="1">
        <v>274815</v>
      </c>
      <c r="AT111" s="1">
        <v>244938.25</v>
      </c>
      <c r="AU111" s="1">
        <v>133769.25</v>
      </c>
      <c r="AV111" s="1">
        <v>111168.75</v>
      </c>
      <c r="AW111" s="1">
        <v>176277.25</v>
      </c>
      <c r="AX111" s="1">
        <v>68661</v>
      </c>
      <c r="AY111" s="1"/>
    </row>
    <row r="112" spans="1:51" ht="15.75" x14ac:dyDescent="0.25">
      <c r="A112" s="1">
        <v>4</v>
      </c>
      <c r="B112" s="1" t="s">
        <v>184</v>
      </c>
      <c r="C112" s="1"/>
      <c r="D112" s="1"/>
      <c r="E112" s="1"/>
      <c r="F112" s="1">
        <v>3561392.25</v>
      </c>
      <c r="G112" s="1">
        <v>2307861.25</v>
      </c>
      <c r="H112" s="1">
        <v>1253531</v>
      </c>
      <c r="I112" s="1">
        <v>1365724.25</v>
      </c>
      <c r="J112" s="1">
        <v>1046440.25</v>
      </c>
      <c r="K112" s="1">
        <v>319284</v>
      </c>
      <c r="L112" s="1">
        <v>1103174.25</v>
      </c>
      <c r="M112" s="1">
        <v>985486.5</v>
      </c>
      <c r="N112" s="1">
        <v>117685</v>
      </c>
      <c r="O112" s="1">
        <v>150970</v>
      </c>
      <c r="P112" s="1">
        <v>111580</v>
      </c>
      <c r="Q112" s="1">
        <v>1928703.5</v>
      </c>
      <c r="R112" s="1">
        <v>1116825.75</v>
      </c>
      <c r="S112" s="1">
        <v>811878</v>
      </c>
      <c r="T112" s="1">
        <v>346993</v>
      </c>
      <c r="U112" s="1">
        <v>299710</v>
      </c>
      <c r="V112" s="1">
        <v>47283</v>
      </c>
      <c r="W112" s="1">
        <v>494916.25</v>
      </c>
      <c r="X112" s="1">
        <v>367591.75</v>
      </c>
      <c r="Y112" s="1">
        <v>127325</v>
      </c>
      <c r="Z112" s="1">
        <v>21393</v>
      </c>
      <c r="AA112" s="1">
        <v>411866.25</v>
      </c>
      <c r="AB112" s="1">
        <v>325157.5</v>
      </c>
      <c r="AC112" s="1">
        <v>86710</v>
      </c>
      <c r="AD112" s="1">
        <v>61657</v>
      </c>
      <c r="AE112" s="1">
        <v>474279</v>
      </c>
      <c r="AF112" s="1">
        <v>259215.25</v>
      </c>
      <c r="AG112" s="1">
        <v>215064</v>
      </c>
      <c r="AH112" s="1">
        <v>167309.25</v>
      </c>
      <c r="AI112" s="1">
        <v>146616</v>
      </c>
      <c r="AJ112" s="1">
        <v>122029.75</v>
      </c>
      <c r="AK112" s="1">
        <v>38324</v>
      </c>
      <c r="AL112" s="1">
        <v>612515.25</v>
      </c>
      <c r="AM112" s="1">
        <v>190309</v>
      </c>
      <c r="AN112" s="1">
        <v>422206</v>
      </c>
      <c r="AO112" s="1">
        <v>62796</v>
      </c>
      <c r="AP112" s="1">
        <v>98251</v>
      </c>
      <c r="AQ112" s="1">
        <v>53791</v>
      </c>
      <c r="AR112" s="1">
        <v>95447</v>
      </c>
      <c r="AS112" s="1">
        <v>302230.25</v>
      </c>
      <c r="AT112" s="1">
        <v>266964.5</v>
      </c>
      <c r="AU112" s="1">
        <v>144595.25</v>
      </c>
      <c r="AV112" s="1">
        <v>122369</v>
      </c>
      <c r="AW112" s="1">
        <v>196949.5</v>
      </c>
      <c r="AX112" s="1">
        <v>70015</v>
      </c>
      <c r="AY112" s="1"/>
    </row>
    <row r="113" spans="1:51" ht="15.75" x14ac:dyDescent="0.25">
      <c r="A113" s="1">
        <v>5</v>
      </c>
      <c r="B113" s="1" t="s">
        <v>185</v>
      </c>
      <c r="C113" s="1"/>
      <c r="D113" s="1"/>
      <c r="E113" s="1"/>
      <c r="F113" s="1">
        <v>4390307.8</v>
      </c>
      <c r="G113" s="1">
        <v>3012366.6</v>
      </c>
      <c r="H113" s="1">
        <v>1377941</v>
      </c>
      <c r="I113" s="1">
        <v>1554046.4</v>
      </c>
      <c r="J113" s="1">
        <v>1220188.6000000001</v>
      </c>
      <c r="K113" s="1">
        <v>333859.20000000001</v>
      </c>
      <c r="L113" s="1">
        <v>1258269.3999999999</v>
      </c>
      <c r="M113" s="1">
        <v>1138887.2</v>
      </c>
      <c r="N113" s="1">
        <v>119383</v>
      </c>
      <c r="O113" s="1">
        <v>166076</v>
      </c>
      <c r="P113" s="1">
        <v>129701</v>
      </c>
      <c r="Q113" s="1">
        <v>2586246.4</v>
      </c>
      <c r="R113" s="1">
        <v>1653663.2</v>
      </c>
      <c r="S113" s="1">
        <v>932581.6</v>
      </c>
      <c r="T113" s="1">
        <v>530434.6</v>
      </c>
      <c r="U113" s="1">
        <v>478305</v>
      </c>
      <c r="V113" s="1">
        <v>52130</v>
      </c>
      <c r="W113" s="1">
        <v>749526.6</v>
      </c>
      <c r="X113" s="1">
        <v>580447.4</v>
      </c>
      <c r="Y113" s="1">
        <v>169079</v>
      </c>
      <c r="Z113" s="1">
        <v>21153</v>
      </c>
      <c r="AA113" s="1">
        <v>639864.6</v>
      </c>
      <c r="AB113" s="1">
        <v>518230</v>
      </c>
      <c r="AC113" s="1">
        <v>121634</v>
      </c>
      <c r="AD113" s="1">
        <v>88509</v>
      </c>
      <c r="AE113" s="1">
        <v>542124</v>
      </c>
      <c r="AF113" s="1">
        <v>320457</v>
      </c>
      <c r="AG113" s="1">
        <v>221667</v>
      </c>
      <c r="AH113" s="1">
        <v>169591.8</v>
      </c>
      <c r="AI113" s="1">
        <v>202696</v>
      </c>
      <c r="AJ113" s="1">
        <v>113031.2</v>
      </c>
      <c r="AK113" s="1">
        <v>56805</v>
      </c>
      <c r="AL113" s="1">
        <v>764161.2</v>
      </c>
      <c r="AM113" s="1">
        <v>274455.2</v>
      </c>
      <c r="AN113" s="1">
        <v>489706.2</v>
      </c>
      <c r="AO113" s="1">
        <v>84498</v>
      </c>
      <c r="AP113" s="1">
        <v>132369</v>
      </c>
      <c r="AQ113" s="1">
        <v>47761</v>
      </c>
      <c r="AR113" s="1">
        <v>118613</v>
      </c>
      <c r="AS113" s="1">
        <v>380920.2</v>
      </c>
      <c r="AT113" s="1">
        <v>250015</v>
      </c>
      <c r="AU113" s="1">
        <v>138514.79999999999</v>
      </c>
      <c r="AV113" s="1">
        <v>111500.2</v>
      </c>
      <c r="AW113" s="1">
        <v>176969</v>
      </c>
      <c r="AX113" s="1">
        <v>73046</v>
      </c>
      <c r="AY113" s="1"/>
    </row>
    <row r="114" spans="1:51" ht="15.75" x14ac:dyDescent="0.25">
      <c r="A114" s="1">
        <v>4</v>
      </c>
      <c r="B114" s="1" t="s">
        <v>186</v>
      </c>
      <c r="C114" s="1"/>
      <c r="D114" s="1"/>
      <c r="E114" s="1"/>
      <c r="F114" s="1">
        <v>3029862</v>
      </c>
      <c r="G114" s="1">
        <v>1946232</v>
      </c>
      <c r="H114" s="1">
        <v>1083628.5</v>
      </c>
      <c r="I114" s="1">
        <v>1263172</v>
      </c>
      <c r="J114" s="1">
        <v>969874.5</v>
      </c>
      <c r="K114" s="1">
        <v>293296.25</v>
      </c>
      <c r="L114" s="1">
        <v>1028166</v>
      </c>
      <c r="M114" s="1">
        <v>919419.5</v>
      </c>
      <c r="N114" s="1">
        <v>108746</v>
      </c>
      <c r="O114" s="1">
        <v>141021</v>
      </c>
      <c r="P114" s="1">
        <v>93985</v>
      </c>
      <c r="Q114" s="1">
        <v>1566604.5</v>
      </c>
      <c r="R114" s="1">
        <v>869280.75</v>
      </c>
      <c r="S114" s="1">
        <v>697324.25</v>
      </c>
      <c r="T114" s="1">
        <v>258708.75</v>
      </c>
      <c r="U114" s="1">
        <v>216774.75</v>
      </c>
      <c r="V114" s="1">
        <v>41934</v>
      </c>
      <c r="W114" s="1">
        <v>377270.75</v>
      </c>
      <c r="X114" s="1">
        <v>269066.5</v>
      </c>
      <c r="Y114" s="1">
        <v>108204</v>
      </c>
      <c r="Z114" s="1">
        <v>17087</v>
      </c>
      <c r="AA114" s="1">
        <v>303664.75</v>
      </c>
      <c r="AB114" s="1">
        <v>227167.25</v>
      </c>
      <c r="AC114" s="1">
        <v>76498</v>
      </c>
      <c r="AD114" s="1">
        <v>56519</v>
      </c>
      <c r="AE114" s="1">
        <v>438217</v>
      </c>
      <c r="AF114" s="1">
        <v>239952.25</v>
      </c>
      <c r="AG114" s="1">
        <v>198265</v>
      </c>
      <c r="AH114" s="1">
        <v>160507</v>
      </c>
      <c r="AI114" s="1">
        <v>129740</v>
      </c>
      <c r="AJ114" s="1">
        <v>115557</v>
      </c>
      <c r="AK114" s="1">
        <v>32413</v>
      </c>
      <c r="AL114" s="1">
        <v>492408</v>
      </c>
      <c r="AM114" s="1">
        <v>143487</v>
      </c>
      <c r="AN114" s="1">
        <v>348921.25</v>
      </c>
      <c r="AO114" s="1">
        <v>55178</v>
      </c>
      <c r="AP114" s="1">
        <v>78297</v>
      </c>
      <c r="AQ114" s="1">
        <v>42976</v>
      </c>
      <c r="AR114" s="1">
        <v>83694</v>
      </c>
      <c r="AS114" s="1">
        <v>232263</v>
      </c>
      <c r="AT114" s="1">
        <v>200085.5</v>
      </c>
      <c r="AU114" s="1">
        <v>107076.75</v>
      </c>
      <c r="AV114" s="1">
        <v>93008</v>
      </c>
      <c r="AW114" s="1">
        <v>138982.5</v>
      </c>
      <c r="AX114" s="1">
        <v>61103</v>
      </c>
      <c r="AY114" s="1"/>
    </row>
    <row r="115" spans="1:51" ht="15.75" x14ac:dyDescent="0.25">
      <c r="A115" s="1">
        <v>4</v>
      </c>
      <c r="B115" s="1" t="s">
        <v>187</v>
      </c>
      <c r="C115" s="1"/>
      <c r="D115" s="1"/>
      <c r="E115" s="1"/>
      <c r="F115" s="1">
        <v>3115089.5</v>
      </c>
      <c r="G115" s="1">
        <v>2001355.5</v>
      </c>
      <c r="H115" s="1">
        <v>1113737.25</v>
      </c>
      <c r="I115" s="1">
        <v>1340992.75</v>
      </c>
      <c r="J115" s="1">
        <v>1029707</v>
      </c>
      <c r="K115" s="1">
        <v>311290</v>
      </c>
      <c r="L115" s="1">
        <v>1085023.75</v>
      </c>
      <c r="M115" s="1">
        <v>971370.25</v>
      </c>
      <c r="N115" s="1">
        <v>113656</v>
      </c>
      <c r="O115" s="1">
        <v>150849</v>
      </c>
      <c r="P115" s="1">
        <v>105120</v>
      </c>
      <c r="Q115" s="1">
        <v>1532081.25</v>
      </c>
      <c r="R115" s="1">
        <v>828749.25</v>
      </c>
      <c r="S115" s="1">
        <v>703331.25</v>
      </c>
      <c r="T115" s="1">
        <v>247679.25</v>
      </c>
      <c r="U115" s="1">
        <v>205278.25</v>
      </c>
      <c r="V115" s="1">
        <v>42401</v>
      </c>
      <c r="W115" s="1">
        <v>351381</v>
      </c>
      <c r="X115" s="1">
        <v>249301.25</v>
      </c>
      <c r="Y115" s="1">
        <v>102079</v>
      </c>
      <c r="Z115" s="1">
        <v>16676</v>
      </c>
      <c r="AA115" s="1">
        <v>286288</v>
      </c>
      <c r="AB115" s="1">
        <v>214406.5</v>
      </c>
      <c r="AC115" s="1">
        <v>71880</v>
      </c>
      <c r="AD115" s="1">
        <v>48417</v>
      </c>
      <c r="AE115" s="1">
        <v>414311.25</v>
      </c>
      <c r="AF115" s="1">
        <v>225506</v>
      </c>
      <c r="AG115" s="1">
        <v>188805</v>
      </c>
      <c r="AH115" s="1">
        <v>151416.25</v>
      </c>
      <c r="AI115" s="1">
        <v>115314</v>
      </c>
      <c r="AJ115" s="1">
        <v>118695</v>
      </c>
      <c r="AK115" s="1">
        <v>28886</v>
      </c>
      <c r="AL115" s="1">
        <v>518709.75</v>
      </c>
      <c r="AM115" s="1">
        <v>148664</v>
      </c>
      <c r="AN115" s="1">
        <v>370046</v>
      </c>
      <c r="AO115" s="1">
        <v>58028</v>
      </c>
      <c r="AP115" s="1">
        <v>82382</v>
      </c>
      <c r="AQ115" s="1">
        <v>48373</v>
      </c>
      <c r="AR115" s="1">
        <v>85905</v>
      </c>
      <c r="AS115" s="1">
        <v>244021.75</v>
      </c>
      <c r="AT115" s="1">
        <v>242015.5</v>
      </c>
      <c r="AU115" s="1">
        <v>142899.25</v>
      </c>
      <c r="AV115" s="1">
        <v>99116</v>
      </c>
      <c r="AW115" s="1">
        <v>181178.5</v>
      </c>
      <c r="AX115" s="1">
        <v>60837</v>
      </c>
      <c r="AY115" s="1"/>
    </row>
    <row r="116" spans="1:51" ht="15.75" x14ac:dyDescent="0.25">
      <c r="A116" s="1">
        <v>5</v>
      </c>
      <c r="B116" s="1" t="s">
        <v>188</v>
      </c>
      <c r="C116" s="1"/>
      <c r="D116" s="1"/>
      <c r="E116" s="1"/>
      <c r="F116" s="1">
        <v>3165747</v>
      </c>
      <c r="G116" s="1">
        <v>2034270.4</v>
      </c>
      <c r="H116" s="1">
        <v>1131477.8</v>
      </c>
      <c r="I116" s="1">
        <v>1362038.2</v>
      </c>
      <c r="J116" s="1">
        <v>1048714.6000000001</v>
      </c>
      <c r="K116" s="1">
        <v>313322.8</v>
      </c>
      <c r="L116" s="1">
        <v>1107975.2</v>
      </c>
      <c r="M116" s="1">
        <v>992091.8</v>
      </c>
      <c r="N116" s="1">
        <v>115881</v>
      </c>
      <c r="O116" s="1">
        <v>150139</v>
      </c>
      <c r="P116" s="1">
        <v>103924</v>
      </c>
      <c r="Q116" s="1">
        <v>1579218.6</v>
      </c>
      <c r="R116" s="1">
        <v>859442.6</v>
      </c>
      <c r="S116" s="1">
        <v>719776.8</v>
      </c>
      <c r="T116" s="1">
        <v>255359</v>
      </c>
      <c r="U116" s="1">
        <v>213608.2</v>
      </c>
      <c r="V116" s="1">
        <v>41751</v>
      </c>
      <c r="W116" s="1">
        <v>374380.6</v>
      </c>
      <c r="X116" s="1">
        <v>268833</v>
      </c>
      <c r="Y116" s="1">
        <v>105548</v>
      </c>
      <c r="Z116" s="1">
        <v>16308</v>
      </c>
      <c r="AA116" s="1">
        <v>307966.59999999998</v>
      </c>
      <c r="AB116" s="1">
        <v>233401.2</v>
      </c>
      <c r="AC116" s="1">
        <v>74566</v>
      </c>
      <c r="AD116" s="1">
        <v>50106</v>
      </c>
      <c r="AE116" s="1">
        <v>407274.8</v>
      </c>
      <c r="AF116" s="1">
        <v>222578</v>
      </c>
      <c r="AG116" s="1">
        <v>184697</v>
      </c>
      <c r="AH116" s="1">
        <v>145717.79999999999</v>
      </c>
      <c r="AI116" s="1">
        <v>111872</v>
      </c>
      <c r="AJ116" s="1">
        <v>121195</v>
      </c>
      <c r="AK116" s="1">
        <v>28490</v>
      </c>
      <c r="AL116" s="1">
        <v>542204.19999999995</v>
      </c>
      <c r="AM116" s="1">
        <v>154423</v>
      </c>
      <c r="AN116" s="1">
        <v>387780.8</v>
      </c>
      <c r="AO116" s="1">
        <v>59687</v>
      </c>
      <c r="AP116" s="1">
        <v>82124</v>
      </c>
      <c r="AQ116" s="1">
        <v>47676</v>
      </c>
      <c r="AR116" s="1">
        <v>85958</v>
      </c>
      <c r="AS116" s="1">
        <v>266759.2</v>
      </c>
      <c r="AT116" s="1">
        <v>224490.2</v>
      </c>
      <c r="AU116" s="1">
        <v>126113.2</v>
      </c>
      <c r="AV116" s="1">
        <v>98378.2</v>
      </c>
      <c r="AW116" s="1">
        <v>164285.20000000001</v>
      </c>
      <c r="AX116" s="1">
        <v>60205</v>
      </c>
      <c r="AY116" s="1"/>
    </row>
    <row r="117" spans="1:51" ht="15.75" x14ac:dyDescent="0.25">
      <c r="A117" s="1">
        <v>4</v>
      </c>
      <c r="B117" s="1" t="s">
        <v>189</v>
      </c>
      <c r="C117" s="1"/>
      <c r="D117" s="1"/>
      <c r="E117" s="1"/>
      <c r="F117" s="1">
        <v>3268623.25</v>
      </c>
      <c r="G117" s="1">
        <v>2132564.75</v>
      </c>
      <c r="H117" s="1">
        <v>1136058.25</v>
      </c>
      <c r="I117" s="1">
        <v>1410207.25</v>
      </c>
      <c r="J117" s="1">
        <v>1087192.25</v>
      </c>
      <c r="K117" s="1">
        <v>323015</v>
      </c>
      <c r="L117" s="1">
        <v>1146631.25</v>
      </c>
      <c r="M117" s="1">
        <v>1025422.25</v>
      </c>
      <c r="N117" s="1">
        <v>121209.25</v>
      </c>
      <c r="O117" s="1">
        <v>152845</v>
      </c>
      <c r="P117" s="1">
        <v>110731</v>
      </c>
      <c r="Q117" s="1">
        <v>1657353.5</v>
      </c>
      <c r="R117" s="1">
        <v>937731.25</v>
      </c>
      <c r="S117" s="1">
        <v>719621.25</v>
      </c>
      <c r="T117" s="1">
        <v>270038.5</v>
      </c>
      <c r="U117" s="1">
        <v>226256.75</v>
      </c>
      <c r="V117" s="1">
        <v>43781</v>
      </c>
      <c r="W117" s="1">
        <v>430884.25</v>
      </c>
      <c r="X117" s="1">
        <v>313985.5</v>
      </c>
      <c r="Y117" s="1">
        <v>116899</v>
      </c>
      <c r="Z117" s="1">
        <v>16420</v>
      </c>
      <c r="AA117" s="1">
        <v>350803.25</v>
      </c>
      <c r="AB117" s="1">
        <v>269496.25</v>
      </c>
      <c r="AC117" s="1">
        <v>81307</v>
      </c>
      <c r="AD117" s="1">
        <v>63661</v>
      </c>
      <c r="AE117" s="1">
        <v>411682.5</v>
      </c>
      <c r="AF117" s="1">
        <v>240256</v>
      </c>
      <c r="AG117" s="1">
        <v>171426</v>
      </c>
      <c r="AH117" s="1">
        <v>136219.25</v>
      </c>
      <c r="AI117" s="1">
        <v>108685</v>
      </c>
      <c r="AJ117" s="1">
        <v>139502.25</v>
      </c>
      <c r="AK117" s="1">
        <v>27276</v>
      </c>
      <c r="AL117" s="1">
        <v>544748.25</v>
      </c>
      <c r="AM117" s="1">
        <v>157233</v>
      </c>
      <c r="AN117" s="1">
        <v>387514.75</v>
      </c>
      <c r="AO117" s="1">
        <v>58742</v>
      </c>
      <c r="AP117" s="1">
        <v>77284</v>
      </c>
      <c r="AQ117" s="1">
        <v>43788</v>
      </c>
      <c r="AR117" s="1">
        <v>86549</v>
      </c>
      <c r="AS117" s="1">
        <v>278385.25</v>
      </c>
      <c r="AT117" s="1">
        <v>201062.5</v>
      </c>
      <c r="AU117" s="1">
        <v>107641.25</v>
      </c>
      <c r="AV117" s="1">
        <v>93422</v>
      </c>
      <c r="AW117" s="1">
        <v>138966.5</v>
      </c>
      <c r="AX117" s="1">
        <v>62096</v>
      </c>
      <c r="AY117" s="1"/>
    </row>
    <row r="118" spans="1:51" ht="15.75" x14ac:dyDescent="0.25">
      <c r="A118" s="1">
        <v>4</v>
      </c>
      <c r="B118" s="1" t="s">
        <v>190</v>
      </c>
      <c r="C118" s="1"/>
      <c r="D118" s="1"/>
      <c r="E118" s="1"/>
      <c r="F118" s="1">
        <v>3243837.5</v>
      </c>
      <c r="G118" s="1">
        <v>2098765.5</v>
      </c>
      <c r="H118" s="1">
        <v>1145072.75</v>
      </c>
      <c r="I118" s="1">
        <v>1412582</v>
      </c>
      <c r="J118" s="1">
        <v>1081986.75</v>
      </c>
      <c r="K118" s="1">
        <v>330594.75</v>
      </c>
      <c r="L118" s="1">
        <v>1144358</v>
      </c>
      <c r="M118" s="1">
        <v>1020723</v>
      </c>
      <c r="N118" s="1">
        <v>123633</v>
      </c>
      <c r="O118" s="1">
        <v>153114</v>
      </c>
      <c r="P118" s="1">
        <v>115110</v>
      </c>
      <c r="Q118" s="1">
        <v>1624166.5</v>
      </c>
      <c r="R118" s="1">
        <v>904342</v>
      </c>
      <c r="S118" s="1">
        <v>719825.75</v>
      </c>
      <c r="T118" s="1">
        <v>256920.25</v>
      </c>
      <c r="U118" s="1">
        <v>212302.5</v>
      </c>
      <c r="V118" s="1">
        <v>44619</v>
      </c>
      <c r="W118" s="1">
        <v>425895.75</v>
      </c>
      <c r="X118" s="1">
        <v>308300</v>
      </c>
      <c r="Y118" s="1">
        <v>117596</v>
      </c>
      <c r="Z118" s="1">
        <v>15163</v>
      </c>
      <c r="AA118" s="1">
        <v>345457.75</v>
      </c>
      <c r="AB118" s="1">
        <v>263550.75</v>
      </c>
      <c r="AC118" s="1">
        <v>81907</v>
      </c>
      <c r="AD118" s="1">
        <v>65275</v>
      </c>
      <c r="AE118" s="1">
        <v>394617.75</v>
      </c>
      <c r="AF118" s="1">
        <v>225528.75</v>
      </c>
      <c r="AG118" s="1">
        <v>169089</v>
      </c>
      <c r="AH118" s="1">
        <v>131297</v>
      </c>
      <c r="AI118" s="1">
        <v>103198</v>
      </c>
      <c r="AJ118" s="1">
        <v>133535.75</v>
      </c>
      <c r="AK118" s="1">
        <v>26587</v>
      </c>
      <c r="AL118" s="1">
        <v>546732.75</v>
      </c>
      <c r="AM118" s="1">
        <v>158211</v>
      </c>
      <c r="AN118" s="1">
        <v>388522</v>
      </c>
      <c r="AO118" s="1">
        <v>62641</v>
      </c>
      <c r="AP118" s="1">
        <v>74804</v>
      </c>
      <c r="AQ118" s="1">
        <v>42886</v>
      </c>
      <c r="AR118" s="1">
        <v>88410</v>
      </c>
      <c r="AS118" s="1">
        <v>277991.75</v>
      </c>
      <c r="AT118" s="1">
        <v>207089</v>
      </c>
      <c r="AU118" s="1">
        <v>112436.75</v>
      </c>
      <c r="AV118" s="1">
        <v>94652.25</v>
      </c>
      <c r="AW118" s="1">
        <v>145795</v>
      </c>
      <c r="AX118" s="1">
        <v>61294</v>
      </c>
      <c r="AY118" s="1"/>
    </row>
    <row r="119" spans="1:51" ht="15.75" x14ac:dyDescent="0.25">
      <c r="A119" s="1">
        <v>5</v>
      </c>
      <c r="B119" s="1" t="s">
        <v>191</v>
      </c>
      <c r="C119" s="1"/>
      <c r="D119" s="1"/>
      <c r="E119" s="1"/>
      <c r="F119" s="1">
        <v>3253673.8</v>
      </c>
      <c r="G119" s="1">
        <v>2108615.4</v>
      </c>
      <c r="H119" s="1">
        <v>1145056.8</v>
      </c>
      <c r="I119" s="1">
        <v>1401053</v>
      </c>
      <c r="J119" s="1">
        <v>1077883.3999999999</v>
      </c>
      <c r="K119" s="1">
        <v>323168</v>
      </c>
      <c r="L119" s="1">
        <v>1137476</v>
      </c>
      <c r="M119" s="1">
        <v>1016509.4</v>
      </c>
      <c r="N119" s="1">
        <v>120966.8</v>
      </c>
      <c r="O119" s="1">
        <v>150398</v>
      </c>
      <c r="P119" s="1">
        <v>113179</v>
      </c>
      <c r="Q119" s="1">
        <v>1641604</v>
      </c>
      <c r="R119" s="1">
        <v>918422.2</v>
      </c>
      <c r="S119" s="1">
        <v>723182</v>
      </c>
      <c r="T119" s="1">
        <v>274530.2</v>
      </c>
      <c r="U119" s="1">
        <v>229583.8</v>
      </c>
      <c r="V119" s="1">
        <v>44946</v>
      </c>
      <c r="W119" s="1">
        <v>425023</v>
      </c>
      <c r="X119" s="1">
        <v>308059.8</v>
      </c>
      <c r="Y119" s="1">
        <v>116963</v>
      </c>
      <c r="Z119" s="1">
        <v>15214</v>
      </c>
      <c r="AA119" s="1">
        <v>344903</v>
      </c>
      <c r="AB119" s="1">
        <v>261711</v>
      </c>
      <c r="AC119" s="1">
        <v>83192</v>
      </c>
      <c r="AD119" s="1">
        <v>64906</v>
      </c>
      <c r="AE119" s="1">
        <v>389490.8</v>
      </c>
      <c r="AF119" s="1">
        <v>223230.2</v>
      </c>
      <c r="AG119" s="1">
        <v>166261</v>
      </c>
      <c r="AH119" s="1">
        <v>133357.79999999999</v>
      </c>
      <c r="AI119" s="1">
        <v>106734</v>
      </c>
      <c r="AJ119" s="1">
        <v>122134</v>
      </c>
      <c r="AK119" s="1">
        <v>27265</v>
      </c>
      <c r="AL119" s="1">
        <v>552560</v>
      </c>
      <c r="AM119" s="1">
        <v>157548.20000000001</v>
      </c>
      <c r="AN119" s="1">
        <v>395012</v>
      </c>
      <c r="AO119" s="1">
        <v>61692</v>
      </c>
      <c r="AP119" s="1">
        <v>75485</v>
      </c>
      <c r="AQ119" s="1">
        <v>42301</v>
      </c>
      <c r="AR119" s="1">
        <v>91752</v>
      </c>
      <c r="AS119" s="1">
        <v>281330</v>
      </c>
      <c r="AT119" s="1">
        <v>211016.8</v>
      </c>
      <c r="AU119" s="1">
        <v>112309.8</v>
      </c>
      <c r="AV119" s="1">
        <v>98706.8</v>
      </c>
      <c r="AW119" s="1">
        <v>149675.79999999999</v>
      </c>
      <c r="AX119" s="1">
        <v>61341</v>
      </c>
      <c r="AY119" s="1"/>
    </row>
    <row r="120" spans="1:51" ht="15.75" x14ac:dyDescent="0.25">
      <c r="A120" s="1">
        <v>4</v>
      </c>
      <c r="B120" s="1" t="s">
        <v>192</v>
      </c>
      <c r="C120" s="1"/>
      <c r="D120" s="1"/>
      <c r="E120" s="1"/>
      <c r="F120" s="1">
        <v>3338795</v>
      </c>
      <c r="G120" s="1">
        <v>2166153.25</v>
      </c>
      <c r="H120" s="1">
        <v>1172643</v>
      </c>
      <c r="I120" s="1">
        <v>1421487.75</v>
      </c>
      <c r="J120" s="1">
        <v>1090942.25</v>
      </c>
      <c r="K120" s="1">
        <v>330546</v>
      </c>
      <c r="L120" s="1">
        <v>1154083.75</v>
      </c>
      <c r="M120" s="1">
        <v>1028453.75</v>
      </c>
      <c r="N120" s="1">
        <v>125632</v>
      </c>
      <c r="O120" s="1">
        <v>149928</v>
      </c>
      <c r="P120" s="1">
        <v>117476</v>
      </c>
      <c r="Q120" s="1">
        <v>1704934</v>
      </c>
      <c r="R120" s="1">
        <v>959785</v>
      </c>
      <c r="S120" s="1">
        <v>745150</v>
      </c>
      <c r="T120" s="1">
        <v>284338</v>
      </c>
      <c r="U120" s="1">
        <v>237749</v>
      </c>
      <c r="V120" s="1">
        <v>46589</v>
      </c>
      <c r="W120" s="1">
        <v>451056</v>
      </c>
      <c r="X120" s="1">
        <v>328350.75</v>
      </c>
      <c r="Y120" s="1">
        <v>122705</v>
      </c>
      <c r="Z120" s="1">
        <v>15731</v>
      </c>
      <c r="AA120" s="1">
        <v>366466</v>
      </c>
      <c r="AB120" s="1">
        <v>279496.75</v>
      </c>
      <c r="AC120" s="1">
        <v>86969</v>
      </c>
      <c r="AD120" s="1">
        <v>68859</v>
      </c>
      <c r="AE120" s="1">
        <v>406503.75</v>
      </c>
      <c r="AF120" s="1">
        <v>231761</v>
      </c>
      <c r="AG120" s="1">
        <v>174743</v>
      </c>
      <c r="AH120" s="1">
        <v>140278</v>
      </c>
      <c r="AI120" s="1">
        <v>112551</v>
      </c>
      <c r="AJ120" s="1">
        <v>124619.75</v>
      </c>
      <c r="AK120" s="1">
        <v>29055</v>
      </c>
      <c r="AL120" s="1">
        <v>563036.25</v>
      </c>
      <c r="AM120" s="1">
        <v>161923</v>
      </c>
      <c r="AN120" s="1">
        <v>401113</v>
      </c>
      <c r="AO120" s="1">
        <v>64168</v>
      </c>
      <c r="AP120" s="1">
        <v>77052</v>
      </c>
      <c r="AQ120" s="1">
        <v>43413</v>
      </c>
      <c r="AR120" s="1">
        <v>100480</v>
      </c>
      <c r="AS120" s="1">
        <v>277923.25</v>
      </c>
      <c r="AT120" s="1">
        <v>212373.25</v>
      </c>
      <c r="AU120" s="1">
        <v>115426</v>
      </c>
      <c r="AV120" s="1">
        <v>96947</v>
      </c>
      <c r="AW120" s="1">
        <v>149139.25</v>
      </c>
      <c r="AX120" s="1">
        <v>63234</v>
      </c>
      <c r="AY120" s="1"/>
    </row>
    <row r="121" spans="1:51" ht="15.75" x14ac:dyDescent="0.25">
      <c r="A121" s="1">
        <v>4</v>
      </c>
      <c r="B121" s="1" t="s">
        <v>193</v>
      </c>
      <c r="C121" s="1"/>
      <c r="D121" s="1"/>
      <c r="E121" s="1"/>
      <c r="F121" s="1">
        <v>3250800.25</v>
      </c>
      <c r="G121" s="1">
        <v>2104167.25</v>
      </c>
      <c r="H121" s="1">
        <v>1146633.75</v>
      </c>
      <c r="I121" s="1">
        <v>1422834</v>
      </c>
      <c r="J121" s="1">
        <v>1093623</v>
      </c>
      <c r="K121" s="1">
        <v>329213.25</v>
      </c>
      <c r="L121" s="1">
        <v>1159457</v>
      </c>
      <c r="M121" s="1">
        <v>1031770</v>
      </c>
      <c r="N121" s="1">
        <v>127687</v>
      </c>
      <c r="O121" s="1">
        <v>145210</v>
      </c>
      <c r="P121" s="1">
        <v>118167</v>
      </c>
      <c r="Q121" s="1">
        <v>1624379</v>
      </c>
      <c r="R121" s="1">
        <v>900704.25</v>
      </c>
      <c r="S121" s="1">
        <v>723673.75</v>
      </c>
      <c r="T121" s="1">
        <v>267157.25</v>
      </c>
      <c r="U121" s="1">
        <v>221328</v>
      </c>
      <c r="V121" s="1">
        <v>45829</v>
      </c>
      <c r="W121" s="1">
        <v>410436</v>
      </c>
      <c r="X121" s="1">
        <v>290990</v>
      </c>
      <c r="Y121" s="1">
        <v>119446</v>
      </c>
      <c r="Z121" s="1">
        <v>15245</v>
      </c>
      <c r="AA121" s="1">
        <v>330546</v>
      </c>
      <c r="AB121" s="1">
        <v>245949</v>
      </c>
      <c r="AC121" s="1">
        <v>84597</v>
      </c>
      <c r="AD121" s="1">
        <v>64645</v>
      </c>
      <c r="AE121" s="1">
        <v>397314</v>
      </c>
      <c r="AF121" s="1">
        <v>224686</v>
      </c>
      <c r="AG121" s="1">
        <v>172628</v>
      </c>
      <c r="AH121" s="1">
        <v>130370</v>
      </c>
      <c r="AI121" s="1">
        <v>115989</v>
      </c>
      <c r="AJ121" s="1">
        <v>122020</v>
      </c>
      <c r="AK121" s="1">
        <v>28935</v>
      </c>
      <c r="AL121" s="1">
        <v>549471.75</v>
      </c>
      <c r="AM121" s="1">
        <v>163701</v>
      </c>
      <c r="AN121" s="1">
        <v>385771</v>
      </c>
      <c r="AO121" s="1">
        <v>64692</v>
      </c>
      <c r="AP121" s="1">
        <v>79326</v>
      </c>
      <c r="AQ121" s="1">
        <v>43707</v>
      </c>
      <c r="AR121" s="1">
        <v>97181</v>
      </c>
      <c r="AS121" s="1">
        <v>264565.75</v>
      </c>
      <c r="AT121" s="1">
        <v>203587.25</v>
      </c>
      <c r="AU121" s="1">
        <v>109840</v>
      </c>
      <c r="AV121" s="1">
        <v>93746.75</v>
      </c>
      <c r="AW121" s="1">
        <v>142971.25</v>
      </c>
      <c r="AX121" s="1">
        <v>60616</v>
      </c>
      <c r="AY121" s="1"/>
    </row>
    <row r="122" spans="1:51" ht="15.75" x14ac:dyDescent="0.25">
      <c r="A122" s="1">
        <v>5</v>
      </c>
      <c r="B122" s="1" t="s">
        <v>194</v>
      </c>
      <c r="C122" s="1"/>
      <c r="D122" s="1"/>
      <c r="E122" s="1"/>
      <c r="F122" s="1">
        <v>3272895.8</v>
      </c>
      <c r="G122" s="1">
        <v>2146445.2000000002</v>
      </c>
      <c r="H122" s="1">
        <v>1126447.2</v>
      </c>
      <c r="I122" s="1">
        <v>1371277.4</v>
      </c>
      <c r="J122" s="1">
        <v>1058299.2</v>
      </c>
      <c r="K122" s="1">
        <v>312975</v>
      </c>
      <c r="L122" s="1">
        <v>1118277.3999999999</v>
      </c>
      <c r="M122" s="1">
        <v>1000421.8</v>
      </c>
      <c r="N122" s="1">
        <v>117854</v>
      </c>
      <c r="O122" s="1">
        <v>142976</v>
      </c>
      <c r="P122" s="1">
        <v>110024</v>
      </c>
      <c r="Q122" s="1">
        <v>1690670.8</v>
      </c>
      <c r="R122" s="1">
        <v>967706.8</v>
      </c>
      <c r="S122" s="1">
        <v>722963.2</v>
      </c>
      <c r="T122" s="1">
        <v>280749.59999999998</v>
      </c>
      <c r="U122" s="1">
        <v>237945.60000000001</v>
      </c>
      <c r="V122" s="1">
        <v>42804</v>
      </c>
      <c r="W122" s="1">
        <v>446757.8</v>
      </c>
      <c r="X122" s="1">
        <v>322903.8</v>
      </c>
      <c r="Y122" s="1">
        <v>123854</v>
      </c>
      <c r="Z122" s="1">
        <v>17290</v>
      </c>
      <c r="AA122" s="1">
        <v>360918.8</v>
      </c>
      <c r="AB122" s="1">
        <v>274723.20000000001</v>
      </c>
      <c r="AC122" s="1">
        <v>86196</v>
      </c>
      <c r="AD122" s="1">
        <v>68549</v>
      </c>
      <c r="AE122" s="1">
        <v>419763.20000000001</v>
      </c>
      <c r="AF122" s="1">
        <v>241076.8</v>
      </c>
      <c r="AG122" s="1">
        <v>178686</v>
      </c>
      <c r="AH122" s="1">
        <v>142699</v>
      </c>
      <c r="AI122" s="1">
        <v>125897</v>
      </c>
      <c r="AJ122" s="1">
        <v>119457.2</v>
      </c>
      <c r="AK122" s="1">
        <v>31710</v>
      </c>
      <c r="AL122" s="1">
        <v>543400.19999999995</v>
      </c>
      <c r="AM122" s="1">
        <v>165780.79999999999</v>
      </c>
      <c r="AN122" s="1">
        <v>377619</v>
      </c>
      <c r="AO122" s="1">
        <v>59334</v>
      </c>
      <c r="AP122" s="1">
        <v>84174</v>
      </c>
      <c r="AQ122" s="1">
        <v>43428</v>
      </c>
      <c r="AR122" s="1">
        <v>93908</v>
      </c>
      <c r="AS122" s="1">
        <v>262556.2</v>
      </c>
      <c r="AT122" s="1">
        <v>210947.6</v>
      </c>
      <c r="AU122" s="1">
        <v>120439.2</v>
      </c>
      <c r="AV122" s="1">
        <v>90509</v>
      </c>
      <c r="AW122" s="1">
        <v>151604.6</v>
      </c>
      <c r="AX122" s="1">
        <v>59343</v>
      </c>
      <c r="AY122" s="1"/>
    </row>
    <row r="123" spans="1:51" ht="15.75" x14ac:dyDescent="0.25">
      <c r="A123" s="1">
        <v>4</v>
      </c>
      <c r="B123" s="1" t="s">
        <v>195</v>
      </c>
      <c r="C123" s="1"/>
      <c r="D123" s="1"/>
      <c r="E123" s="1"/>
      <c r="F123" s="1">
        <v>3411757.25</v>
      </c>
      <c r="G123" s="1">
        <v>2223205</v>
      </c>
      <c r="H123" s="1">
        <v>1188552.25</v>
      </c>
      <c r="I123" s="1">
        <v>1394799.75</v>
      </c>
      <c r="J123" s="1">
        <v>1075528.25</v>
      </c>
      <c r="K123" s="1">
        <v>319272</v>
      </c>
      <c r="L123" s="1">
        <v>1136711.5</v>
      </c>
      <c r="M123" s="1">
        <v>1016447</v>
      </c>
      <c r="N123" s="1">
        <v>120265</v>
      </c>
      <c r="O123" s="1">
        <v>145153.25</v>
      </c>
      <c r="P123" s="1">
        <v>112935</v>
      </c>
      <c r="Q123" s="1">
        <v>1782947</v>
      </c>
      <c r="R123" s="1">
        <v>1016850.75</v>
      </c>
      <c r="S123" s="1">
        <v>766096.5</v>
      </c>
      <c r="T123" s="1">
        <v>298808.5</v>
      </c>
      <c r="U123" s="1">
        <v>253368.25</v>
      </c>
      <c r="V123" s="1">
        <v>45440</v>
      </c>
      <c r="W123" s="1">
        <v>450616.25</v>
      </c>
      <c r="X123" s="1">
        <v>329735.75</v>
      </c>
      <c r="Y123" s="1">
        <v>120880</v>
      </c>
      <c r="Z123" s="1">
        <v>17749</v>
      </c>
      <c r="AA123" s="1">
        <v>371356.25</v>
      </c>
      <c r="AB123" s="1">
        <v>286351.75</v>
      </c>
      <c r="AC123" s="1">
        <v>85004</v>
      </c>
      <c r="AD123" s="1">
        <v>61511</v>
      </c>
      <c r="AE123" s="1">
        <v>456063</v>
      </c>
      <c r="AF123" s="1">
        <v>258045.25</v>
      </c>
      <c r="AG123" s="1">
        <v>198018</v>
      </c>
      <c r="AH123" s="1">
        <v>157978</v>
      </c>
      <c r="AI123" s="1">
        <v>136896</v>
      </c>
      <c r="AJ123" s="1">
        <v>126270</v>
      </c>
      <c r="AK123" s="1">
        <v>34919</v>
      </c>
      <c r="AL123" s="1">
        <v>577459.25</v>
      </c>
      <c r="AM123" s="1">
        <v>175701</v>
      </c>
      <c r="AN123" s="1">
        <v>401758.25</v>
      </c>
      <c r="AO123" s="1">
        <v>62128</v>
      </c>
      <c r="AP123" s="1">
        <v>92360</v>
      </c>
      <c r="AQ123" s="1">
        <v>53904</v>
      </c>
      <c r="AR123" s="1">
        <v>91463</v>
      </c>
      <c r="AS123" s="1">
        <v>277604.25</v>
      </c>
      <c r="AT123" s="1">
        <v>234010.5</v>
      </c>
      <c r="AU123" s="1">
        <v>130826</v>
      </c>
      <c r="AV123" s="1">
        <v>103183.75</v>
      </c>
      <c r="AW123" s="1">
        <v>172756.5</v>
      </c>
      <c r="AX123" s="1">
        <v>61254</v>
      </c>
      <c r="AY123" s="1"/>
    </row>
    <row r="124" spans="1:51" ht="15.75" x14ac:dyDescent="0.25">
      <c r="A124" s="1">
        <v>4</v>
      </c>
      <c r="B124" s="1" t="s">
        <v>196</v>
      </c>
      <c r="C124" s="1"/>
      <c r="D124" s="1"/>
      <c r="E124" s="1"/>
      <c r="F124" s="1">
        <v>3705510.25</v>
      </c>
      <c r="G124" s="1">
        <v>2471586.25</v>
      </c>
      <c r="H124" s="1">
        <v>1233922</v>
      </c>
      <c r="I124" s="1">
        <v>1441212.75</v>
      </c>
      <c r="J124" s="1">
        <v>1122850.25</v>
      </c>
      <c r="K124" s="1">
        <v>318360</v>
      </c>
      <c r="L124" s="1">
        <v>1181460</v>
      </c>
      <c r="M124" s="1">
        <v>1061317.75</v>
      </c>
      <c r="N124" s="1">
        <v>120140</v>
      </c>
      <c r="O124" s="1">
        <v>145128.75</v>
      </c>
      <c r="P124" s="1">
        <v>114624</v>
      </c>
      <c r="Q124" s="1">
        <v>2010912.5</v>
      </c>
      <c r="R124" s="1">
        <v>1203258</v>
      </c>
      <c r="S124" s="1">
        <v>807655</v>
      </c>
      <c r="T124" s="1">
        <v>379357.75</v>
      </c>
      <c r="U124" s="1">
        <v>332779.5</v>
      </c>
      <c r="V124" s="1">
        <v>46578</v>
      </c>
      <c r="W124" s="1">
        <v>516805</v>
      </c>
      <c r="X124" s="1">
        <v>395457.25</v>
      </c>
      <c r="Y124" s="1">
        <v>121348</v>
      </c>
      <c r="Z124" s="1">
        <v>18795</v>
      </c>
      <c r="AA124" s="1">
        <v>436409</v>
      </c>
      <c r="AB124" s="1">
        <v>351144.75</v>
      </c>
      <c r="AC124" s="1">
        <v>85264</v>
      </c>
      <c r="AD124" s="1">
        <v>61601</v>
      </c>
      <c r="AE124" s="1">
        <v>490827</v>
      </c>
      <c r="AF124" s="1">
        <v>284142.75</v>
      </c>
      <c r="AG124" s="1">
        <v>206684</v>
      </c>
      <c r="AH124" s="1">
        <v>164885</v>
      </c>
      <c r="AI124" s="1">
        <v>159494</v>
      </c>
      <c r="AJ124" s="1">
        <v>124702</v>
      </c>
      <c r="AK124" s="1">
        <v>41746</v>
      </c>
      <c r="AL124" s="1">
        <v>623922.75</v>
      </c>
      <c r="AM124" s="1">
        <v>190878.25</v>
      </c>
      <c r="AN124" s="1">
        <v>433045</v>
      </c>
      <c r="AO124" s="1">
        <v>66645</v>
      </c>
      <c r="AP124" s="1">
        <v>99862</v>
      </c>
      <c r="AQ124" s="1">
        <v>58967</v>
      </c>
      <c r="AR124" s="1">
        <v>90901</v>
      </c>
      <c r="AS124" s="1">
        <v>307547.75</v>
      </c>
      <c r="AT124" s="1">
        <v>253385</v>
      </c>
      <c r="AU124" s="1">
        <v>145478</v>
      </c>
      <c r="AV124" s="1">
        <v>107907</v>
      </c>
      <c r="AW124" s="1">
        <v>189954</v>
      </c>
      <c r="AX124" s="1">
        <v>63431</v>
      </c>
      <c r="AY124" s="1"/>
    </row>
    <row r="125" spans="1:51" ht="15.75" x14ac:dyDescent="0.25">
      <c r="A125" s="1">
        <v>5</v>
      </c>
      <c r="B125" s="1" t="s">
        <v>197</v>
      </c>
      <c r="C125" s="1"/>
      <c r="D125" s="1"/>
      <c r="E125" s="1"/>
      <c r="F125" s="1">
        <v>4590541.2</v>
      </c>
      <c r="G125" s="1">
        <v>3206533.8</v>
      </c>
      <c r="H125" s="1">
        <v>1384009.6</v>
      </c>
      <c r="I125" s="1">
        <v>1668458.6</v>
      </c>
      <c r="J125" s="1">
        <v>1333113.6000000001</v>
      </c>
      <c r="K125" s="1">
        <v>335348</v>
      </c>
      <c r="L125" s="1">
        <v>1371759.6</v>
      </c>
      <c r="M125" s="1">
        <v>1248922</v>
      </c>
      <c r="N125" s="1">
        <v>122838.8</v>
      </c>
      <c r="O125" s="1">
        <v>163299</v>
      </c>
      <c r="P125" s="1">
        <v>133400</v>
      </c>
      <c r="Q125" s="1">
        <v>2697208.6</v>
      </c>
      <c r="R125" s="1">
        <v>1744700.2</v>
      </c>
      <c r="S125" s="1">
        <v>952507.4</v>
      </c>
      <c r="T125" s="1">
        <v>576291.80000000005</v>
      </c>
      <c r="U125" s="1">
        <v>525274.19999999995</v>
      </c>
      <c r="V125" s="1">
        <v>51018</v>
      </c>
      <c r="W125" s="1">
        <v>777270</v>
      </c>
      <c r="X125" s="1">
        <v>613967.19999999995</v>
      </c>
      <c r="Y125" s="1">
        <v>163303</v>
      </c>
      <c r="Z125" s="1">
        <v>18640</v>
      </c>
      <c r="AA125" s="1">
        <v>674951</v>
      </c>
      <c r="AB125" s="1">
        <v>553564.19999999995</v>
      </c>
      <c r="AC125" s="1">
        <v>121387</v>
      </c>
      <c r="AD125" s="1">
        <v>83679</v>
      </c>
      <c r="AE125" s="1">
        <v>567106</v>
      </c>
      <c r="AF125" s="1">
        <v>346648</v>
      </c>
      <c r="AG125" s="1">
        <v>220458</v>
      </c>
      <c r="AH125" s="1">
        <v>166671</v>
      </c>
      <c r="AI125" s="1">
        <v>223557</v>
      </c>
      <c r="AJ125" s="1">
        <v>114059</v>
      </c>
      <c r="AK125" s="1">
        <v>62819</v>
      </c>
      <c r="AL125" s="1">
        <v>776540.8</v>
      </c>
      <c r="AM125" s="1">
        <v>258812</v>
      </c>
      <c r="AN125" s="1">
        <v>517728.8</v>
      </c>
      <c r="AO125" s="1">
        <v>89994</v>
      </c>
      <c r="AP125" s="1">
        <v>132016</v>
      </c>
      <c r="AQ125" s="1">
        <v>49331</v>
      </c>
      <c r="AR125" s="1">
        <v>108023</v>
      </c>
      <c r="AS125" s="1">
        <v>397176.8</v>
      </c>
      <c r="AT125" s="1">
        <v>224874</v>
      </c>
      <c r="AU125" s="1">
        <v>128720</v>
      </c>
      <c r="AV125" s="1">
        <v>96154.2</v>
      </c>
      <c r="AW125" s="1">
        <v>161094</v>
      </c>
      <c r="AX125" s="1">
        <v>63780</v>
      </c>
      <c r="AY125" s="1"/>
    </row>
    <row r="126" spans="1:51" ht="15.75" x14ac:dyDescent="0.25">
      <c r="A126" s="1">
        <v>5</v>
      </c>
      <c r="B126" s="1" t="s">
        <v>198</v>
      </c>
      <c r="C126" s="1">
        <v>3443374.2</v>
      </c>
      <c r="D126" s="1">
        <v>2238733.4</v>
      </c>
      <c r="E126" s="1">
        <v>1204644.2</v>
      </c>
      <c r="F126" s="1">
        <v>3153388.6</v>
      </c>
      <c r="G126" s="1">
        <v>2064314</v>
      </c>
      <c r="H126" s="1">
        <v>1089077.2</v>
      </c>
      <c r="I126" s="1">
        <v>1352310.2</v>
      </c>
      <c r="J126" s="1">
        <v>1055646.2</v>
      </c>
      <c r="K126" s="1">
        <v>296664</v>
      </c>
      <c r="L126" s="1">
        <v>1115265.2</v>
      </c>
      <c r="M126" s="1">
        <v>1003472.2</v>
      </c>
      <c r="N126" s="1">
        <v>111793</v>
      </c>
      <c r="O126" s="1">
        <v>137011</v>
      </c>
      <c r="P126" s="1">
        <v>100034</v>
      </c>
      <c r="Q126" s="1">
        <v>1604100</v>
      </c>
      <c r="R126" s="1">
        <v>902369</v>
      </c>
      <c r="S126" s="1">
        <v>701733</v>
      </c>
      <c r="T126" s="1">
        <v>274462.59999999998</v>
      </c>
      <c r="U126" s="1">
        <v>229574</v>
      </c>
      <c r="V126" s="1">
        <v>44889</v>
      </c>
      <c r="W126" s="1">
        <v>375506.2</v>
      </c>
      <c r="X126" s="1">
        <v>275118.59999999998</v>
      </c>
      <c r="Y126" s="1">
        <v>100388</v>
      </c>
      <c r="Z126" s="1">
        <v>16984</v>
      </c>
      <c r="AA126" s="1">
        <v>305847.2</v>
      </c>
      <c r="AB126" s="1">
        <v>235854</v>
      </c>
      <c r="AC126" s="1">
        <v>69994</v>
      </c>
      <c r="AD126" s="1">
        <v>52675</v>
      </c>
      <c r="AE126" s="1">
        <v>442363.2</v>
      </c>
      <c r="AF126" s="1">
        <v>248786.8</v>
      </c>
      <c r="AG126" s="1">
        <v>193576</v>
      </c>
      <c r="AH126" s="1">
        <v>159061.20000000001</v>
      </c>
      <c r="AI126" s="1">
        <v>137428</v>
      </c>
      <c r="AJ126" s="1">
        <v>111586</v>
      </c>
      <c r="AK126" s="1">
        <v>34288</v>
      </c>
      <c r="AL126" s="1">
        <v>511768</v>
      </c>
      <c r="AM126" s="1">
        <v>148888.20000000001</v>
      </c>
      <c r="AN126" s="1">
        <v>362879.8</v>
      </c>
      <c r="AO126" s="1">
        <v>58331</v>
      </c>
      <c r="AP126" s="1">
        <v>81298</v>
      </c>
      <c r="AQ126" s="1">
        <v>45511</v>
      </c>
      <c r="AR126" s="1">
        <v>83604</v>
      </c>
      <c r="AS126" s="1">
        <v>243024</v>
      </c>
      <c r="AT126" s="1">
        <v>196978.4</v>
      </c>
      <c r="AU126" s="1">
        <v>106298.8</v>
      </c>
      <c r="AV126" s="1">
        <v>90680.2</v>
      </c>
      <c r="AW126" s="1">
        <v>139865.4</v>
      </c>
      <c r="AX126" s="1">
        <v>57113</v>
      </c>
      <c r="AY126" s="1">
        <v>289985.59999999998</v>
      </c>
    </row>
    <row r="127" spans="1:51" ht="15.75" x14ac:dyDescent="0.25">
      <c r="A127" s="1">
        <v>4</v>
      </c>
      <c r="B127" s="1" t="s">
        <v>199</v>
      </c>
      <c r="C127" s="1">
        <v>3592279</v>
      </c>
      <c r="D127" s="1">
        <v>2338020.25</v>
      </c>
      <c r="E127" s="1">
        <v>1254255.5</v>
      </c>
      <c r="F127" s="1">
        <v>3262627.25</v>
      </c>
      <c r="G127" s="1">
        <v>2140353.25</v>
      </c>
      <c r="H127" s="1">
        <v>1122271.5</v>
      </c>
      <c r="I127" s="1">
        <v>1435910</v>
      </c>
      <c r="J127" s="1">
        <v>1119932.75</v>
      </c>
      <c r="K127" s="1">
        <v>315977.25</v>
      </c>
      <c r="L127" s="1">
        <v>1181376</v>
      </c>
      <c r="M127" s="1">
        <v>1062193.75</v>
      </c>
      <c r="N127" s="1">
        <v>119180.75</v>
      </c>
      <c r="O127" s="1">
        <v>146885</v>
      </c>
      <c r="P127" s="1">
        <v>107649</v>
      </c>
      <c r="Q127" s="1">
        <v>1586214.75</v>
      </c>
      <c r="R127" s="1">
        <v>876726.5</v>
      </c>
      <c r="S127" s="1">
        <v>709486.25</v>
      </c>
      <c r="T127" s="1">
        <v>264810.5</v>
      </c>
      <c r="U127" s="1">
        <v>220450.75</v>
      </c>
      <c r="V127" s="1">
        <v>44359</v>
      </c>
      <c r="W127" s="1">
        <v>359188.5</v>
      </c>
      <c r="X127" s="1">
        <v>261948.25</v>
      </c>
      <c r="Y127" s="1">
        <v>97240</v>
      </c>
      <c r="Z127" s="1">
        <v>16269</v>
      </c>
      <c r="AA127" s="1">
        <v>296595.5</v>
      </c>
      <c r="AB127" s="1">
        <v>229367</v>
      </c>
      <c r="AC127" s="1">
        <v>67228</v>
      </c>
      <c r="AD127" s="1">
        <v>46324</v>
      </c>
      <c r="AE127" s="1">
        <v>432580.75</v>
      </c>
      <c r="AF127" s="1">
        <v>241422</v>
      </c>
      <c r="AG127" s="1">
        <v>191159</v>
      </c>
      <c r="AH127" s="1">
        <v>153619.75</v>
      </c>
      <c r="AI127" s="1">
        <v>126058</v>
      </c>
      <c r="AJ127" s="1">
        <v>121347</v>
      </c>
      <c r="AK127" s="1">
        <v>31556</v>
      </c>
      <c r="AL127" s="1">
        <v>529635</v>
      </c>
      <c r="AM127" s="1">
        <v>152907</v>
      </c>
      <c r="AN127" s="1">
        <v>376728</v>
      </c>
      <c r="AO127" s="1">
        <v>60122</v>
      </c>
      <c r="AP127" s="1">
        <v>85278</v>
      </c>
      <c r="AQ127" s="1">
        <v>46599</v>
      </c>
      <c r="AR127" s="1">
        <v>83741</v>
      </c>
      <c r="AS127" s="1">
        <v>253895</v>
      </c>
      <c r="AT127" s="1">
        <v>240502.5</v>
      </c>
      <c r="AU127" s="1">
        <v>143694</v>
      </c>
      <c r="AV127" s="1">
        <v>96808</v>
      </c>
      <c r="AW127" s="1">
        <v>180633.5</v>
      </c>
      <c r="AX127" s="1">
        <v>59869</v>
      </c>
      <c r="AY127" s="1">
        <v>329651.75</v>
      </c>
    </row>
    <row r="128" spans="1:51" ht="15.75" x14ac:dyDescent="0.25">
      <c r="A128" s="1">
        <v>5</v>
      </c>
      <c r="B128" s="1" t="s">
        <v>200</v>
      </c>
      <c r="C128" s="1">
        <v>3668515.6</v>
      </c>
      <c r="D128" s="1">
        <v>2397840</v>
      </c>
      <c r="E128" s="1">
        <v>1270674.2</v>
      </c>
      <c r="F128" s="1">
        <v>3352937</v>
      </c>
      <c r="G128" s="1">
        <v>2207436.2000000002</v>
      </c>
      <c r="H128" s="1">
        <v>1145499.2</v>
      </c>
      <c r="I128" s="1">
        <v>1483946</v>
      </c>
      <c r="J128" s="1">
        <v>1162413.6000000001</v>
      </c>
      <c r="K128" s="1">
        <v>321531.8</v>
      </c>
      <c r="L128" s="1">
        <v>1224147</v>
      </c>
      <c r="M128" s="1">
        <v>1102015.3999999999</v>
      </c>
      <c r="N128" s="1">
        <v>122134</v>
      </c>
      <c r="O128" s="1">
        <v>150217</v>
      </c>
      <c r="P128" s="1">
        <v>109582</v>
      </c>
      <c r="Q128" s="1">
        <v>1653509</v>
      </c>
      <c r="R128" s="1">
        <v>922247.6</v>
      </c>
      <c r="S128" s="1">
        <v>731260.6</v>
      </c>
      <c r="T128" s="1">
        <v>274984.59999999998</v>
      </c>
      <c r="U128" s="1">
        <v>229041</v>
      </c>
      <c r="V128" s="1">
        <v>45944</v>
      </c>
      <c r="W128" s="1">
        <v>391535.2</v>
      </c>
      <c r="X128" s="1">
        <v>290176.2</v>
      </c>
      <c r="Y128" s="1">
        <v>101359</v>
      </c>
      <c r="Z128" s="1">
        <v>15921</v>
      </c>
      <c r="AA128" s="1">
        <v>324982.2</v>
      </c>
      <c r="AB128" s="1">
        <v>254174.2</v>
      </c>
      <c r="AC128" s="1">
        <v>70808</v>
      </c>
      <c r="AD128" s="1">
        <v>50632</v>
      </c>
      <c r="AE128" s="1">
        <v>430079</v>
      </c>
      <c r="AF128" s="1">
        <v>241882</v>
      </c>
      <c r="AG128" s="1">
        <v>188197</v>
      </c>
      <c r="AH128" s="1">
        <v>146617</v>
      </c>
      <c r="AI128" s="1">
        <v>122769</v>
      </c>
      <c r="AJ128" s="1">
        <v>129436</v>
      </c>
      <c r="AK128" s="1">
        <v>31257</v>
      </c>
      <c r="AL128" s="1">
        <v>556910.19999999995</v>
      </c>
      <c r="AM128" s="1">
        <v>161149</v>
      </c>
      <c r="AN128" s="1">
        <v>395761</v>
      </c>
      <c r="AO128" s="1">
        <v>61687</v>
      </c>
      <c r="AP128" s="1">
        <v>83671</v>
      </c>
      <c r="AQ128" s="1">
        <v>50105</v>
      </c>
      <c r="AR128" s="1">
        <v>85228</v>
      </c>
      <c r="AS128" s="1">
        <v>276219.2</v>
      </c>
      <c r="AT128" s="1">
        <v>215482</v>
      </c>
      <c r="AU128" s="1">
        <v>122775</v>
      </c>
      <c r="AV128" s="1">
        <v>92706.8</v>
      </c>
      <c r="AW128" s="1">
        <v>155949</v>
      </c>
      <c r="AX128" s="1">
        <v>59533</v>
      </c>
      <c r="AY128" s="1">
        <v>315578.59999999998</v>
      </c>
    </row>
    <row r="129" spans="1:51" ht="15.75" x14ac:dyDescent="0.25">
      <c r="A129" s="1">
        <v>4</v>
      </c>
      <c r="B129" s="1" t="s">
        <v>201</v>
      </c>
      <c r="C129" s="1">
        <v>3768065.75</v>
      </c>
      <c r="D129" s="1">
        <v>2438625.5</v>
      </c>
      <c r="E129" s="1">
        <v>1329440.5</v>
      </c>
      <c r="F129" s="1">
        <v>3450087.75</v>
      </c>
      <c r="G129" s="1">
        <v>2249588.25</v>
      </c>
      <c r="H129" s="1">
        <v>1200499.5</v>
      </c>
      <c r="I129" s="1">
        <v>1468227.25</v>
      </c>
      <c r="J129" s="1">
        <v>1143851.25</v>
      </c>
      <c r="K129" s="1">
        <v>324377</v>
      </c>
      <c r="L129" s="1">
        <v>1207260.25</v>
      </c>
      <c r="M129" s="1">
        <v>1083278.75</v>
      </c>
      <c r="N129" s="1">
        <v>123983</v>
      </c>
      <c r="O129" s="1">
        <v>147283</v>
      </c>
      <c r="P129" s="1">
        <v>113684</v>
      </c>
      <c r="Q129" s="1">
        <v>1769880.75</v>
      </c>
      <c r="R129" s="1">
        <v>988076.25</v>
      </c>
      <c r="S129" s="1">
        <v>781803.5</v>
      </c>
      <c r="T129" s="1">
        <v>297006.25</v>
      </c>
      <c r="U129" s="1">
        <v>249401</v>
      </c>
      <c r="V129" s="1">
        <v>47605</v>
      </c>
      <c r="W129" s="1">
        <v>438836.5</v>
      </c>
      <c r="X129" s="1">
        <v>325067.75</v>
      </c>
      <c r="Y129" s="1">
        <v>113768</v>
      </c>
      <c r="Z129" s="1">
        <v>16270</v>
      </c>
      <c r="AA129" s="1">
        <v>361672.5</v>
      </c>
      <c r="AB129" s="1">
        <v>282813.75</v>
      </c>
      <c r="AC129" s="1">
        <v>78858</v>
      </c>
      <c r="AD129" s="1">
        <v>60894</v>
      </c>
      <c r="AE129" s="1">
        <v>443072</v>
      </c>
      <c r="AF129" s="1">
        <v>250122.75</v>
      </c>
      <c r="AG129" s="1">
        <v>192949</v>
      </c>
      <c r="AH129" s="1">
        <v>149378</v>
      </c>
      <c r="AI129" s="1">
        <v>116109</v>
      </c>
      <c r="AJ129" s="1">
        <v>148423</v>
      </c>
      <c r="AK129" s="1">
        <v>29162</v>
      </c>
      <c r="AL129" s="1">
        <v>590966</v>
      </c>
      <c r="AM129" s="1">
        <v>163484</v>
      </c>
      <c r="AN129" s="1">
        <v>427482.25</v>
      </c>
      <c r="AO129" s="1">
        <v>62620</v>
      </c>
      <c r="AP129" s="1">
        <v>79703</v>
      </c>
      <c r="AQ129" s="1">
        <v>48372</v>
      </c>
      <c r="AR129" s="1">
        <v>92315</v>
      </c>
      <c r="AS129" s="1">
        <v>307956</v>
      </c>
      <c r="AT129" s="1">
        <v>211979.75</v>
      </c>
      <c r="AU129" s="1">
        <v>117660.75</v>
      </c>
      <c r="AV129" s="1">
        <v>94319</v>
      </c>
      <c r="AW129" s="1">
        <v>151131.75</v>
      </c>
      <c r="AX129" s="1">
        <v>60848</v>
      </c>
      <c r="AY129" s="1">
        <v>317978</v>
      </c>
    </row>
    <row r="130" spans="1:51" ht="15.75" x14ac:dyDescent="0.25">
      <c r="A130" s="1">
        <v>4</v>
      </c>
      <c r="B130" s="1" t="s">
        <v>202</v>
      </c>
      <c r="C130" s="1">
        <v>3705282.25</v>
      </c>
      <c r="D130" s="1">
        <v>2409895.75</v>
      </c>
      <c r="E130" s="1">
        <v>1295388.5</v>
      </c>
      <c r="F130" s="1">
        <v>3406305.25</v>
      </c>
      <c r="G130" s="1">
        <v>2231902.75</v>
      </c>
      <c r="H130" s="1">
        <v>1174405.5</v>
      </c>
      <c r="I130" s="1">
        <v>1474219</v>
      </c>
      <c r="J130" s="1">
        <v>1151849</v>
      </c>
      <c r="K130" s="1">
        <v>322372</v>
      </c>
      <c r="L130" s="1">
        <v>1214839</v>
      </c>
      <c r="M130" s="1">
        <v>1091285.75</v>
      </c>
      <c r="N130" s="1">
        <v>123554</v>
      </c>
      <c r="O130" s="1">
        <v>146236</v>
      </c>
      <c r="P130" s="1">
        <v>113144</v>
      </c>
      <c r="Q130" s="1">
        <v>1730705.75</v>
      </c>
      <c r="R130" s="1">
        <v>970313.75</v>
      </c>
      <c r="S130" s="1">
        <v>760393.5</v>
      </c>
      <c r="T130" s="1">
        <v>276084.25</v>
      </c>
      <c r="U130" s="1">
        <v>228783.25</v>
      </c>
      <c r="V130" s="1">
        <v>47301</v>
      </c>
      <c r="W130" s="1">
        <v>428443.25</v>
      </c>
      <c r="X130" s="1">
        <v>319893.75</v>
      </c>
      <c r="Y130" s="1">
        <v>108550</v>
      </c>
      <c r="Z130" s="1">
        <v>15257</v>
      </c>
      <c r="AA130" s="1">
        <v>353066.25</v>
      </c>
      <c r="AB130" s="1">
        <v>278710</v>
      </c>
      <c r="AC130" s="1">
        <v>74357</v>
      </c>
      <c r="AD130" s="1">
        <v>60120</v>
      </c>
      <c r="AE130" s="1">
        <v>438427.25</v>
      </c>
      <c r="AF130" s="1">
        <v>255714</v>
      </c>
      <c r="AG130" s="1">
        <v>182713</v>
      </c>
      <c r="AH130" s="1">
        <v>148482</v>
      </c>
      <c r="AI130" s="1">
        <v>115021</v>
      </c>
      <c r="AJ130" s="1">
        <v>145285.25</v>
      </c>
      <c r="AK130" s="1">
        <v>29639</v>
      </c>
      <c r="AL130" s="1">
        <v>587751</v>
      </c>
      <c r="AM130" s="1">
        <v>165922</v>
      </c>
      <c r="AN130" s="1">
        <v>421829</v>
      </c>
      <c r="AO130" s="1">
        <v>62634</v>
      </c>
      <c r="AP130" s="1">
        <v>77484</v>
      </c>
      <c r="AQ130" s="1">
        <v>47897</v>
      </c>
      <c r="AR130" s="1">
        <v>91012</v>
      </c>
      <c r="AS130" s="1">
        <v>308724</v>
      </c>
      <c r="AT130" s="1">
        <v>201380.5</v>
      </c>
      <c r="AU130" s="1">
        <v>109740</v>
      </c>
      <c r="AV130" s="1">
        <v>91640</v>
      </c>
      <c r="AW130" s="1">
        <v>141154.5</v>
      </c>
      <c r="AX130" s="1">
        <v>60226</v>
      </c>
      <c r="AY130" s="1">
        <v>298977</v>
      </c>
    </row>
    <row r="131" spans="1:51" ht="15.75" x14ac:dyDescent="0.25">
      <c r="A131" s="1">
        <v>5</v>
      </c>
      <c r="B131" s="1" t="s">
        <v>203</v>
      </c>
      <c r="C131" s="1">
        <v>3806369.2</v>
      </c>
      <c r="D131" s="1">
        <v>2466503.2000000002</v>
      </c>
      <c r="E131" s="1">
        <v>1339864.8</v>
      </c>
      <c r="F131" s="1">
        <v>3498393.6000000001</v>
      </c>
      <c r="G131" s="1">
        <v>2281867.6</v>
      </c>
      <c r="H131" s="1">
        <v>1216524.8</v>
      </c>
      <c r="I131" s="1">
        <v>1502107.4</v>
      </c>
      <c r="J131" s="1">
        <v>1172120.6000000001</v>
      </c>
      <c r="K131" s="1">
        <v>329985</v>
      </c>
      <c r="L131" s="1">
        <v>1235562.3999999999</v>
      </c>
      <c r="M131" s="1">
        <v>1108694</v>
      </c>
      <c r="N131" s="1">
        <v>126868</v>
      </c>
      <c r="O131" s="1">
        <v>150072</v>
      </c>
      <c r="P131" s="1">
        <v>116473</v>
      </c>
      <c r="Q131" s="1">
        <v>1787098.8</v>
      </c>
      <c r="R131" s="1">
        <v>992675.8</v>
      </c>
      <c r="S131" s="1">
        <v>794422.8</v>
      </c>
      <c r="T131" s="1">
        <v>295355.40000000002</v>
      </c>
      <c r="U131" s="1">
        <v>246233.60000000001</v>
      </c>
      <c r="V131" s="1">
        <v>49122</v>
      </c>
      <c r="W131" s="1">
        <v>461516.6</v>
      </c>
      <c r="X131" s="1">
        <v>344986.6</v>
      </c>
      <c r="Y131" s="1">
        <v>116530</v>
      </c>
      <c r="Z131" s="1">
        <v>15735</v>
      </c>
      <c r="AA131" s="1">
        <v>379438.6</v>
      </c>
      <c r="AB131" s="1">
        <v>299104.40000000002</v>
      </c>
      <c r="AC131" s="1">
        <v>80334</v>
      </c>
      <c r="AD131" s="1">
        <v>66343</v>
      </c>
      <c r="AE131" s="1">
        <v>421243.8</v>
      </c>
      <c r="AF131" s="1">
        <v>238435.20000000001</v>
      </c>
      <c r="AG131" s="1">
        <v>182809</v>
      </c>
      <c r="AH131" s="1">
        <v>145628.79999999999</v>
      </c>
      <c r="AI131" s="1">
        <v>112112</v>
      </c>
      <c r="AJ131" s="1">
        <v>134864</v>
      </c>
      <c r="AK131" s="1">
        <v>28639</v>
      </c>
      <c r="AL131" s="1">
        <v>608983</v>
      </c>
      <c r="AM131" s="1">
        <v>163020.79999999999</v>
      </c>
      <c r="AN131" s="1">
        <v>445961.8</v>
      </c>
      <c r="AO131" s="1">
        <v>66810</v>
      </c>
      <c r="AP131" s="1">
        <v>79976</v>
      </c>
      <c r="AQ131" s="1">
        <v>43339</v>
      </c>
      <c r="AR131" s="1">
        <v>94825</v>
      </c>
      <c r="AS131" s="1">
        <v>324033</v>
      </c>
      <c r="AT131" s="1">
        <v>209187.4</v>
      </c>
      <c r="AU131" s="1">
        <v>117071.2</v>
      </c>
      <c r="AV131" s="1">
        <v>92117</v>
      </c>
      <c r="AW131" s="1">
        <v>148105.4</v>
      </c>
      <c r="AX131" s="1">
        <v>61082</v>
      </c>
      <c r="AY131" s="1">
        <v>307975.59999999998</v>
      </c>
    </row>
    <row r="132" spans="1:51" ht="15.75" x14ac:dyDescent="0.25">
      <c r="A132" s="1">
        <v>4</v>
      </c>
      <c r="B132" s="1" t="s">
        <v>204</v>
      </c>
      <c r="C132" s="1">
        <v>3824609</v>
      </c>
      <c r="D132" s="1">
        <v>2483606.25</v>
      </c>
      <c r="E132" s="1">
        <v>1341004</v>
      </c>
      <c r="F132" s="1">
        <v>3525751.5</v>
      </c>
      <c r="G132" s="1">
        <v>2305052</v>
      </c>
      <c r="H132" s="1">
        <v>1220701</v>
      </c>
      <c r="I132" s="1">
        <v>1504132</v>
      </c>
      <c r="J132" s="1">
        <v>1171978.75</v>
      </c>
      <c r="K132" s="1">
        <v>332154</v>
      </c>
      <c r="L132" s="1">
        <v>1237943</v>
      </c>
      <c r="M132" s="1">
        <v>1108414.75</v>
      </c>
      <c r="N132" s="1">
        <v>129528</v>
      </c>
      <c r="O132" s="1">
        <v>149470</v>
      </c>
      <c r="P132" s="1">
        <v>116719</v>
      </c>
      <c r="Q132" s="1">
        <v>1810689</v>
      </c>
      <c r="R132" s="1">
        <v>1014838.25</v>
      </c>
      <c r="S132" s="1">
        <v>795852</v>
      </c>
      <c r="T132" s="1">
        <v>316779</v>
      </c>
      <c r="U132" s="1">
        <v>263670</v>
      </c>
      <c r="V132" s="1">
        <v>53109</v>
      </c>
      <c r="W132" s="1">
        <v>462470</v>
      </c>
      <c r="X132" s="1">
        <v>342107</v>
      </c>
      <c r="Y132" s="1">
        <v>120363</v>
      </c>
      <c r="Z132" s="1">
        <v>15932</v>
      </c>
      <c r="AA132" s="1">
        <v>378060</v>
      </c>
      <c r="AB132" s="1">
        <v>294691</v>
      </c>
      <c r="AC132" s="1">
        <v>83369</v>
      </c>
      <c r="AD132" s="1">
        <v>68478</v>
      </c>
      <c r="AE132" s="1">
        <v>440832</v>
      </c>
      <c r="AF132" s="1">
        <v>247582</v>
      </c>
      <c r="AG132" s="1">
        <v>193250</v>
      </c>
      <c r="AH132" s="1">
        <v>151430</v>
      </c>
      <c r="AI132" s="1">
        <v>119525</v>
      </c>
      <c r="AJ132" s="1">
        <v>139024</v>
      </c>
      <c r="AK132" s="1">
        <v>30853</v>
      </c>
      <c r="AL132" s="1">
        <v>590608</v>
      </c>
      <c r="AM132" s="1">
        <v>161478.25</v>
      </c>
      <c r="AN132" s="1">
        <v>429130.25</v>
      </c>
      <c r="AO132" s="1">
        <v>68665</v>
      </c>
      <c r="AP132" s="1">
        <v>81320</v>
      </c>
      <c r="AQ132" s="1">
        <v>46559</v>
      </c>
      <c r="AR132" s="1">
        <v>98669</v>
      </c>
      <c r="AS132" s="1">
        <v>295395</v>
      </c>
      <c r="AT132" s="1">
        <v>210930.5</v>
      </c>
      <c r="AU132" s="1">
        <v>118235</v>
      </c>
      <c r="AV132" s="1">
        <v>92695</v>
      </c>
      <c r="AW132" s="1">
        <v>149579.5</v>
      </c>
      <c r="AX132" s="1">
        <v>61351</v>
      </c>
      <c r="AY132" s="1">
        <v>298857.5</v>
      </c>
    </row>
    <row r="133" spans="1:51" ht="15.75" x14ac:dyDescent="0.25">
      <c r="A133" s="1">
        <v>4</v>
      </c>
      <c r="B133" s="1" t="s">
        <v>205</v>
      </c>
      <c r="C133" s="1">
        <v>3731335</v>
      </c>
      <c r="D133" s="1">
        <v>2436754.25</v>
      </c>
      <c r="E133" s="1">
        <v>1294581</v>
      </c>
      <c r="F133" s="1">
        <v>3428868.75</v>
      </c>
      <c r="G133" s="1">
        <v>2256305.25</v>
      </c>
      <c r="H133" s="1">
        <v>1172564</v>
      </c>
      <c r="I133" s="1">
        <v>1470516</v>
      </c>
      <c r="J133" s="1">
        <v>1147804.25</v>
      </c>
      <c r="K133" s="1">
        <v>322712</v>
      </c>
      <c r="L133" s="1">
        <v>1212882</v>
      </c>
      <c r="M133" s="1">
        <v>1087142.5</v>
      </c>
      <c r="N133" s="1">
        <v>125739</v>
      </c>
      <c r="O133" s="1">
        <v>143755</v>
      </c>
      <c r="P133" s="1">
        <v>113879</v>
      </c>
      <c r="Q133" s="1">
        <v>1753833.5</v>
      </c>
      <c r="R133" s="1">
        <v>990540</v>
      </c>
      <c r="S133" s="1">
        <v>763294</v>
      </c>
      <c r="T133" s="1">
        <v>294073.5</v>
      </c>
      <c r="U133" s="1">
        <v>243002.75</v>
      </c>
      <c r="V133" s="1">
        <v>51071</v>
      </c>
      <c r="W133" s="1">
        <v>446069</v>
      </c>
      <c r="X133" s="1">
        <v>326461.75</v>
      </c>
      <c r="Y133" s="1">
        <v>119607</v>
      </c>
      <c r="Z133" s="1">
        <v>15853</v>
      </c>
      <c r="AA133" s="1">
        <v>360743</v>
      </c>
      <c r="AB133" s="1">
        <v>279007.25</v>
      </c>
      <c r="AC133" s="1">
        <v>81736</v>
      </c>
      <c r="AD133" s="1">
        <v>69473</v>
      </c>
      <c r="AE133" s="1">
        <v>440901</v>
      </c>
      <c r="AF133" s="1">
        <v>254291</v>
      </c>
      <c r="AG133" s="1">
        <v>186610</v>
      </c>
      <c r="AH133" s="1">
        <v>147769</v>
      </c>
      <c r="AI133" s="1">
        <v>127125</v>
      </c>
      <c r="AJ133" s="1">
        <v>134322</v>
      </c>
      <c r="AK133" s="1">
        <v>31685</v>
      </c>
      <c r="AL133" s="1">
        <v>572790</v>
      </c>
      <c r="AM133" s="1">
        <v>166784</v>
      </c>
      <c r="AN133" s="1">
        <v>406005.75</v>
      </c>
      <c r="AO133" s="1">
        <v>64393</v>
      </c>
      <c r="AP133" s="1">
        <v>84881</v>
      </c>
      <c r="AQ133" s="1">
        <v>46698</v>
      </c>
      <c r="AR133" s="1">
        <v>95522</v>
      </c>
      <c r="AS133" s="1">
        <v>281296</v>
      </c>
      <c r="AT133" s="1">
        <v>204519.25</v>
      </c>
      <c r="AU133" s="1">
        <v>117961</v>
      </c>
      <c r="AV133" s="1">
        <v>86558</v>
      </c>
      <c r="AW133" s="1">
        <v>145015.25</v>
      </c>
      <c r="AX133" s="1">
        <v>59504</v>
      </c>
      <c r="AY133" s="1">
        <v>302466.25</v>
      </c>
    </row>
    <row r="134" spans="1:51" ht="15.75" x14ac:dyDescent="0.25">
      <c r="A134" s="1">
        <v>5</v>
      </c>
      <c r="B134" s="1" t="s">
        <v>206</v>
      </c>
      <c r="C134" s="1">
        <v>3810572.6</v>
      </c>
      <c r="D134" s="1">
        <v>2484695.4</v>
      </c>
      <c r="E134" s="1">
        <v>1325876.3999999999</v>
      </c>
      <c r="F134" s="1">
        <v>3493618</v>
      </c>
      <c r="G134" s="1">
        <v>2296090.6</v>
      </c>
      <c r="H134" s="1">
        <v>1197526.3999999999</v>
      </c>
      <c r="I134" s="1">
        <v>1452869.6</v>
      </c>
      <c r="J134" s="1">
        <v>1134723</v>
      </c>
      <c r="K134" s="1">
        <v>318146</v>
      </c>
      <c r="L134" s="1">
        <v>1199267.6000000001</v>
      </c>
      <c r="M134" s="1">
        <v>1076559.3999999999</v>
      </c>
      <c r="N134" s="1">
        <v>122708</v>
      </c>
      <c r="O134" s="1">
        <v>142633</v>
      </c>
      <c r="P134" s="1">
        <v>110969</v>
      </c>
      <c r="Q134" s="1">
        <v>1815794.2</v>
      </c>
      <c r="R134" s="1">
        <v>1031276.4</v>
      </c>
      <c r="S134" s="1">
        <v>784517.2</v>
      </c>
      <c r="T134" s="1">
        <v>306821.2</v>
      </c>
      <c r="U134" s="1">
        <v>256331.2</v>
      </c>
      <c r="V134" s="1">
        <v>50490</v>
      </c>
      <c r="W134" s="1">
        <v>463554.8</v>
      </c>
      <c r="X134" s="1">
        <v>344445.8</v>
      </c>
      <c r="Y134" s="1">
        <v>119109</v>
      </c>
      <c r="Z134" s="1">
        <v>17096</v>
      </c>
      <c r="AA134" s="1">
        <v>384162.8</v>
      </c>
      <c r="AB134" s="1">
        <v>302241.8</v>
      </c>
      <c r="AC134" s="1">
        <v>81921</v>
      </c>
      <c r="AD134" s="1">
        <v>62296</v>
      </c>
      <c r="AE134" s="1">
        <v>457592.2</v>
      </c>
      <c r="AF134" s="1">
        <v>259611.2</v>
      </c>
      <c r="AG134" s="1">
        <v>197981</v>
      </c>
      <c r="AH134" s="1">
        <v>157124.20000000001</v>
      </c>
      <c r="AI134" s="1">
        <v>134336</v>
      </c>
      <c r="AJ134" s="1">
        <v>132284</v>
      </c>
      <c r="AK134" s="1">
        <v>33848</v>
      </c>
      <c r="AL134" s="1">
        <v>587826</v>
      </c>
      <c r="AM134" s="1">
        <v>170888.8</v>
      </c>
      <c r="AN134" s="1">
        <v>416936.8</v>
      </c>
      <c r="AO134" s="1">
        <v>65193</v>
      </c>
      <c r="AP134" s="1">
        <v>92026</v>
      </c>
      <c r="AQ134" s="1">
        <v>49746</v>
      </c>
      <c r="AR134" s="1">
        <v>96006</v>
      </c>
      <c r="AS134" s="1">
        <v>284855</v>
      </c>
      <c r="AT134" s="1">
        <v>224954.2</v>
      </c>
      <c r="AU134" s="1">
        <v>130091.2</v>
      </c>
      <c r="AV134" s="1">
        <v>94863.2</v>
      </c>
      <c r="AW134" s="1">
        <v>164116.20000000001</v>
      </c>
      <c r="AX134" s="1">
        <v>60838</v>
      </c>
      <c r="AY134" s="1">
        <v>316954.59999999998</v>
      </c>
    </row>
    <row r="135" spans="1:51" ht="15.75" x14ac:dyDescent="0.25">
      <c r="A135" s="1">
        <v>4</v>
      </c>
      <c r="B135" s="1" t="s">
        <v>207</v>
      </c>
      <c r="C135" s="1">
        <v>3939651.25</v>
      </c>
      <c r="D135" s="1">
        <v>2606614.75</v>
      </c>
      <c r="E135" s="1">
        <v>1333037.25</v>
      </c>
      <c r="F135" s="1">
        <v>3635137.5</v>
      </c>
      <c r="G135" s="1">
        <v>2422857.75</v>
      </c>
      <c r="H135" s="1">
        <v>1212280.25</v>
      </c>
      <c r="I135" s="1">
        <v>1476683.25</v>
      </c>
      <c r="J135" s="1">
        <v>1157965</v>
      </c>
      <c r="K135" s="1">
        <v>318717</v>
      </c>
      <c r="L135" s="1">
        <v>1220638.25</v>
      </c>
      <c r="M135" s="1">
        <v>1097728.5</v>
      </c>
      <c r="N135" s="1">
        <v>122911</v>
      </c>
      <c r="O135" s="1">
        <v>142902</v>
      </c>
      <c r="P135" s="1">
        <v>113143</v>
      </c>
      <c r="Q135" s="1">
        <v>1913123.75</v>
      </c>
      <c r="R135" s="1">
        <v>1116569.25</v>
      </c>
      <c r="S135" s="1">
        <v>796555.25</v>
      </c>
      <c r="T135" s="1">
        <v>329512.75</v>
      </c>
      <c r="U135" s="1">
        <v>278631</v>
      </c>
      <c r="V135" s="1">
        <v>50882</v>
      </c>
      <c r="W135" s="1">
        <v>487677.25</v>
      </c>
      <c r="X135" s="1">
        <v>370542</v>
      </c>
      <c r="Y135" s="1">
        <v>117135</v>
      </c>
      <c r="Z135" s="1">
        <v>17374</v>
      </c>
      <c r="AA135" s="1">
        <v>408011.25</v>
      </c>
      <c r="AB135" s="1">
        <v>327338</v>
      </c>
      <c r="AC135" s="1">
        <v>80673</v>
      </c>
      <c r="AD135" s="1">
        <v>62292</v>
      </c>
      <c r="AE135" s="1">
        <v>497793.5</v>
      </c>
      <c r="AF135" s="1">
        <v>286939.25</v>
      </c>
      <c r="AG135" s="1">
        <v>210855</v>
      </c>
      <c r="AH135" s="1">
        <v>175794.75</v>
      </c>
      <c r="AI135" s="1">
        <v>146136</v>
      </c>
      <c r="AJ135" s="1">
        <v>138585.75</v>
      </c>
      <c r="AK135" s="1">
        <v>37277</v>
      </c>
      <c r="AL135" s="1">
        <v>598140.25</v>
      </c>
      <c r="AM135" s="1">
        <v>180456.75</v>
      </c>
      <c r="AN135" s="1">
        <v>417683.25</v>
      </c>
      <c r="AO135" s="1">
        <v>65070</v>
      </c>
      <c r="AP135" s="1">
        <v>97724</v>
      </c>
      <c r="AQ135" s="1">
        <v>55229</v>
      </c>
      <c r="AR135" s="1">
        <v>96393</v>
      </c>
      <c r="AS135" s="1">
        <v>283724.25</v>
      </c>
      <c r="AT135" s="1">
        <v>245330.5</v>
      </c>
      <c r="AU135" s="1">
        <v>148323.5</v>
      </c>
      <c r="AV135" s="1">
        <v>97008</v>
      </c>
      <c r="AW135" s="1">
        <v>184367.5</v>
      </c>
      <c r="AX135" s="1">
        <v>60963</v>
      </c>
      <c r="AY135" s="1">
        <v>304513.75</v>
      </c>
    </row>
    <row r="136" spans="1:51" ht="15.75" x14ac:dyDescent="0.25">
      <c r="A136" s="1">
        <v>4</v>
      </c>
      <c r="B136" s="1" t="s">
        <v>208</v>
      </c>
      <c r="C136" s="1">
        <v>4296644.75</v>
      </c>
      <c r="D136" s="1">
        <v>2934574.25</v>
      </c>
      <c r="E136" s="1">
        <v>1362069.25</v>
      </c>
      <c r="F136" s="1">
        <v>3987785.5</v>
      </c>
      <c r="G136" s="1">
        <v>2743986</v>
      </c>
      <c r="H136" s="1">
        <v>1243798.25</v>
      </c>
      <c r="I136" s="1">
        <v>1533290.25</v>
      </c>
      <c r="J136" s="1">
        <v>1213710.75</v>
      </c>
      <c r="K136" s="1">
        <v>319578.75</v>
      </c>
      <c r="L136" s="1">
        <v>1273582.25</v>
      </c>
      <c r="M136" s="1">
        <v>1151192.25</v>
      </c>
      <c r="N136" s="1">
        <v>122389</v>
      </c>
      <c r="O136" s="1">
        <v>145312</v>
      </c>
      <c r="P136" s="1">
        <v>114396</v>
      </c>
      <c r="Q136" s="1">
        <v>2200985.75</v>
      </c>
      <c r="R136" s="1">
        <v>1375839.25</v>
      </c>
      <c r="S136" s="1">
        <v>825145.5</v>
      </c>
      <c r="T136" s="1">
        <v>437312.5</v>
      </c>
      <c r="U136" s="1">
        <v>385311</v>
      </c>
      <c r="V136" s="1">
        <v>52001</v>
      </c>
      <c r="W136" s="1">
        <v>584671</v>
      </c>
      <c r="X136" s="1">
        <v>461265.75</v>
      </c>
      <c r="Y136" s="1">
        <v>123405</v>
      </c>
      <c r="Z136" s="1">
        <v>17584</v>
      </c>
      <c r="AA136" s="1">
        <v>504198</v>
      </c>
      <c r="AB136" s="1">
        <v>418167</v>
      </c>
      <c r="AC136" s="1">
        <v>86031</v>
      </c>
      <c r="AD136" s="1">
        <v>62889</v>
      </c>
      <c r="AE136" s="1">
        <v>536814.25</v>
      </c>
      <c r="AF136" s="1">
        <v>318572</v>
      </c>
      <c r="AG136" s="1">
        <v>218242</v>
      </c>
      <c r="AH136" s="1">
        <v>176095.25</v>
      </c>
      <c r="AI136" s="1">
        <v>178476</v>
      </c>
      <c r="AJ136" s="1">
        <v>135504</v>
      </c>
      <c r="AK136" s="1">
        <v>46739</v>
      </c>
      <c r="AL136" s="1">
        <v>642188</v>
      </c>
      <c r="AM136" s="1">
        <v>210690.25</v>
      </c>
      <c r="AN136" s="1">
        <v>431498.25</v>
      </c>
      <c r="AO136" s="1">
        <v>71208</v>
      </c>
      <c r="AP136" s="1">
        <v>107517</v>
      </c>
      <c r="AQ136" s="1">
        <v>59581</v>
      </c>
      <c r="AR136" s="1">
        <v>95041</v>
      </c>
      <c r="AS136" s="1">
        <v>308841</v>
      </c>
      <c r="AT136" s="1">
        <v>253509.5</v>
      </c>
      <c r="AU136" s="1">
        <v>154436</v>
      </c>
      <c r="AV136" s="1">
        <v>99074</v>
      </c>
      <c r="AW136" s="1">
        <v>190312.5</v>
      </c>
      <c r="AX136" s="1">
        <v>63197</v>
      </c>
      <c r="AY136" s="1">
        <v>308859.25</v>
      </c>
    </row>
    <row r="137" spans="1:51" ht="15.75" x14ac:dyDescent="0.25">
      <c r="A137" s="1">
        <v>5</v>
      </c>
      <c r="B137" s="1" t="s">
        <v>209</v>
      </c>
      <c r="C137" s="1">
        <v>4977521</v>
      </c>
      <c r="D137" s="1">
        <v>3491352.6</v>
      </c>
      <c r="E137" s="1">
        <v>1486168</v>
      </c>
      <c r="F137" s="1">
        <v>4677493.2</v>
      </c>
      <c r="G137" s="1">
        <v>3306147.6</v>
      </c>
      <c r="H137" s="1">
        <v>1371345</v>
      </c>
      <c r="I137" s="1">
        <v>1680217</v>
      </c>
      <c r="J137" s="1">
        <v>1348238.2</v>
      </c>
      <c r="K137" s="1">
        <v>331980.2</v>
      </c>
      <c r="L137" s="1">
        <v>1390762</v>
      </c>
      <c r="M137" s="1">
        <v>1266585</v>
      </c>
      <c r="N137" s="1">
        <v>124176</v>
      </c>
      <c r="O137" s="1">
        <v>159058</v>
      </c>
      <c r="P137" s="1">
        <v>130397</v>
      </c>
      <c r="Q137" s="1">
        <v>2768509.8</v>
      </c>
      <c r="R137" s="1">
        <v>1821380.6</v>
      </c>
      <c r="S137" s="1">
        <v>947128</v>
      </c>
      <c r="T137" s="1">
        <v>599566.19999999995</v>
      </c>
      <c r="U137" s="1">
        <v>546947.19999999995</v>
      </c>
      <c r="V137" s="1">
        <v>52619</v>
      </c>
      <c r="W137" s="1">
        <v>772372.8</v>
      </c>
      <c r="X137" s="1">
        <v>618290.19999999995</v>
      </c>
      <c r="Y137" s="1">
        <v>154083</v>
      </c>
      <c r="Z137" s="1">
        <v>18107</v>
      </c>
      <c r="AA137" s="1">
        <v>674063.8</v>
      </c>
      <c r="AB137" s="1">
        <v>559781.80000000005</v>
      </c>
      <c r="AC137" s="1">
        <v>114282</v>
      </c>
      <c r="AD137" s="1">
        <v>80202</v>
      </c>
      <c r="AE137" s="1">
        <v>617298.19999999995</v>
      </c>
      <c r="AF137" s="1">
        <v>382897</v>
      </c>
      <c r="AG137" s="1">
        <v>234401</v>
      </c>
      <c r="AH137" s="1">
        <v>189106.2</v>
      </c>
      <c r="AI137" s="1">
        <v>240059</v>
      </c>
      <c r="AJ137" s="1">
        <v>120555</v>
      </c>
      <c r="AK137" s="1">
        <v>67578</v>
      </c>
      <c r="AL137" s="1">
        <v>779272.6</v>
      </c>
      <c r="AM137" s="1">
        <v>273248</v>
      </c>
      <c r="AN137" s="1">
        <v>506024.8</v>
      </c>
      <c r="AO137" s="1">
        <v>92197</v>
      </c>
      <c r="AP137" s="1">
        <v>133672</v>
      </c>
      <c r="AQ137" s="1">
        <v>48889</v>
      </c>
      <c r="AR137" s="1">
        <v>111914</v>
      </c>
      <c r="AS137" s="1">
        <v>392600.6</v>
      </c>
      <c r="AT137" s="1">
        <v>228766.4</v>
      </c>
      <c r="AU137" s="1">
        <v>136528.79999999999</v>
      </c>
      <c r="AV137" s="1">
        <v>92236.800000000003</v>
      </c>
      <c r="AW137" s="1">
        <v>165566.39999999999</v>
      </c>
      <c r="AX137" s="1">
        <v>63200</v>
      </c>
      <c r="AY137" s="1">
        <v>300027.8</v>
      </c>
    </row>
    <row r="138" spans="1:51" ht="15.75" x14ac:dyDescent="0.25">
      <c r="A138" s="1">
        <v>4</v>
      </c>
      <c r="B138" s="1" t="s">
        <v>210</v>
      </c>
      <c r="C138" s="1">
        <v>3673146</v>
      </c>
      <c r="D138" s="1">
        <v>2426724.25</v>
      </c>
      <c r="E138" s="1">
        <v>1246422.75</v>
      </c>
      <c r="F138" s="1">
        <v>3375051</v>
      </c>
      <c r="G138" s="1">
        <v>2247423</v>
      </c>
      <c r="H138" s="1">
        <v>1127628.75</v>
      </c>
      <c r="I138" s="1">
        <v>1451064.5</v>
      </c>
      <c r="J138" s="1">
        <v>1141120.25</v>
      </c>
      <c r="K138" s="1">
        <v>309944.25</v>
      </c>
      <c r="L138" s="1">
        <v>1205771.5</v>
      </c>
      <c r="M138" s="1">
        <v>1087020.5</v>
      </c>
      <c r="N138" s="1">
        <v>118750</v>
      </c>
      <c r="O138" s="1">
        <v>139707</v>
      </c>
      <c r="P138" s="1">
        <v>105586</v>
      </c>
      <c r="Q138" s="1">
        <v>1717298</v>
      </c>
      <c r="R138" s="1">
        <v>986300.5</v>
      </c>
      <c r="S138" s="1">
        <v>730997.5</v>
      </c>
      <c r="T138" s="1">
        <v>303606.25</v>
      </c>
      <c r="U138" s="1">
        <v>253996</v>
      </c>
      <c r="V138" s="1">
        <v>49610</v>
      </c>
      <c r="W138" s="1">
        <v>396949</v>
      </c>
      <c r="X138" s="1">
        <v>294760</v>
      </c>
      <c r="Y138" s="1">
        <v>102189</v>
      </c>
      <c r="Z138" s="1">
        <v>17074</v>
      </c>
      <c r="AA138" s="1">
        <v>326253</v>
      </c>
      <c r="AB138" s="1">
        <v>255267.75</v>
      </c>
      <c r="AC138" s="1">
        <v>70985</v>
      </c>
      <c r="AD138" s="1">
        <v>53622</v>
      </c>
      <c r="AE138" s="1">
        <v>482831.75</v>
      </c>
      <c r="AF138" s="1">
        <v>271936</v>
      </c>
      <c r="AG138" s="1">
        <v>210896</v>
      </c>
      <c r="AH138" s="1">
        <v>175989</v>
      </c>
      <c r="AI138" s="1">
        <v>150563</v>
      </c>
      <c r="AJ138" s="1">
        <v>118730.75</v>
      </c>
      <c r="AK138" s="1">
        <v>37549</v>
      </c>
      <c r="AL138" s="1">
        <v>533911</v>
      </c>
      <c r="AM138" s="1">
        <v>165608.25</v>
      </c>
      <c r="AN138" s="1">
        <v>368303.25</v>
      </c>
      <c r="AO138" s="1">
        <v>63950</v>
      </c>
      <c r="AP138" s="1">
        <v>86409</v>
      </c>
      <c r="AQ138" s="1">
        <v>52758</v>
      </c>
      <c r="AR138" s="1">
        <v>85056</v>
      </c>
      <c r="AS138" s="1">
        <v>245738</v>
      </c>
      <c r="AT138" s="1">
        <v>206688.5</v>
      </c>
      <c r="AU138" s="1">
        <v>120002.25</v>
      </c>
      <c r="AV138" s="1">
        <v>86687</v>
      </c>
      <c r="AW138" s="1">
        <v>147939.5</v>
      </c>
      <c r="AX138" s="1">
        <v>58749</v>
      </c>
      <c r="AY138" s="1">
        <v>298095</v>
      </c>
    </row>
    <row r="139" spans="1:51" ht="15.75" x14ac:dyDescent="0.25">
      <c r="A139" s="1">
        <v>4</v>
      </c>
      <c r="B139" s="1" t="s">
        <v>211</v>
      </c>
      <c r="C139" s="1">
        <v>3744532.25</v>
      </c>
      <c r="D139" s="1">
        <v>2469714.75</v>
      </c>
      <c r="E139" s="1">
        <v>1274817.5</v>
      </c>
      <c r="F139" s="1">
        <v>3408478</v>
      </c>
      <c r="G139" s="1">
        <v>2268203</v>
      </c>
      <c r="H139" s="1">
        <v>1140275.5</v>
      </c>
      <c r="I139" s="1">
        <v>1485622.75</v>
      </c>
      <c r="J139" s="1">
        <v>1168446</v>
      </c>
      <c r="K139" s="1">
        <v>317176.75</v>
      </c>
      <c r="L139" s="1">
        <v>1232540.75</v>
      </c>
      <c r="M139" s="1">
        <v>1111432.75</v>
      </c>
      <c r="N139" s="1">
        <v>121107.25</v>
      </c>
      <c r="O139" s="1">
        <v>143403</v>
      </c>
      <c r="P139" s="1">
        <v>109679</v>
      </c>
      <c r="Q139" s="1">
        <v>1697138.25</v>
      </c>
      <c r="R139" s="1">
        <v>962340</v>
      </c>
      <c r="S139" s="1">
        <v>734798.75</v>
      </c>
      <c r="T139" s="1">
        <v>284466</v>
      </c>
      <c r="U139" s="1">
        <v>235886.75</v>
      </c>
      <c r="V139" s="1">
        <v>48579</v>
      </c>
      <c r="W139" s="1">
        <v>380686.25</v>
      </c>
      <c r="X139" s="1">
        <v>286360.75</v>
      </c>
      <c r="Y139" s="1">
        <v>94326</v>
      </c>
      <c r="Z139" s="1">
        <v>16018</v>
      </c>
      <c r="AA139" s="1">
        <v>316606.25</v>
      </c>
      <c r="AB139" s="1">
        <v>251546.25</v>
      </c>
      <c r="AC139" s="1">
        <v>65061</v>
      </c>
      <c r="AD139" s="1">
        <v>48062</v>
      </c>
      <c r="AE139" s="1">
        <v>470995</v>
      </c>
      <c r="AF139" s="1">
        <v>267791</v>
      </c>
      <c r="AG139" s="1">
        <v>203204</v>
      </c>
      <c r="AH139" s="1">
        <v>172480</v>
      </c>
      <c r="AI139" s="1">
        <v>135322</v>
      </c>
      <c r="AJ139" s="1">
        <v>129354</v>
      </c>
      <c r="AK139" s="1">
        <v>33839</v>
      </c>
      <c r="AL139" s="1">
        <v>560991</v>
      </c>
      <c r="AM139" s="1">
        <v>172301</v>
      </c>
      <c r="AN139" s="1">
        <v>388689.75</v>
      </c>
      <c r="AO139" s="1">
        <v>66189</v>
      </c>
      <c r="AP139" s="1">
        <v>89239</v>
      </c>
      <c r="AQ139" s="1">
        <v>52440</v>
      </c>
      <c r="AR139" s="1">
        <v>88577</v>
      </c>
      <c r="AS139" s="1">
        <v>264546</v>
      </c>
      <c r="AT139" s="1">
        <v>225717</v>
      </c>
      <c r="AU139" s="1">
        <v>137417</v>
      </c>
      <c r="AV139" s="1">
        <v>88300</v>
      </c>
      <c r="AW139" s="1">
        <v>165702</v>
      </c>
      <c r="AX139" s="1">
        <v>60015</v>
      </c>
      <c r="AY139" s="1">
        <v>336054.25</v>
      </c>
    </row>
    <row r="140" spans="1:51" ht="15.75" x14ac:dyDescent="0.25">
      <c r="A140" s="1">
        <v>5</v>
      </c>
      <c r="B140" s="1" t="s">
        <v>212</v>
      </c>
      <c r="C140" s="1">
        <v>3844358.8</v>
      </c>
      <c r="D140" s="1">
        <v>2556260.6</v>
      </c>
      <c r="E140" s="1">
        <v>1288096</v>
      </c>
      <c r="F140" s="1">
        <v>3533356.4</v>
      </c>
      <c r="G140" s="1">
        <v>2368613.7999999998</v>
      </c>
      <c r="H140" s="1">
        <v>1164741</v>
      </c>
      <c r="I140" s="1">
        <v>1521716.2</v>
      </c>
      <c r="J140" s="1">
        <v>1201949.2</v>
      </c>
      <c r="K140" s="1">
        <v>319765.8</v>
      </c>
      <c r="L140" s="1">
        <v>1263415.2</v>
      </c>
      <c r="M140" s="1">
        <v>1140207.6000000001</v>
      </c>
      <c r="N140" s="1">
        <v>123207.8</v>
      </c>
      <c r="O140" s="1">
        <v>145104</v>
      </c>
      <c r="P140" s="1">
        <v>113197</v>
      </c>
      <c r="Q140" s="1">
        <v>1792396.4</v>
      </c>
      <c r="R140" s="1">
        <v>1035784.8</v>
      </c>
      <c r="S140" s="1">
        <v>756611.2</v>
      </c>
      <c r="T140" s="1">
        <v>303404.79999999999</v>
      </c>
      <c r="U140" s="1">
        <v>252993.2</v>
      </c>
      <c r="V140" s="1">
        <v>50412</v>
      </c>
      <c r="W140" s="1">
        <v>427584.4</v>
      </c>
      <c r="X140" s="1">
        <v>325310.40000000002</v>
      </c>
      <c r="Y140" s="1">
        <v>102274</v>
      </c>
      <c r="Z140" s="1">
        <v>15668</v>
      </c>
      <c r="AA140" s="1">
        <v>357345.4</v>
      </c>
      <c r="AB140" s="1">
        <v>287656.2</v>
      </c>
      <c r="AC140" s="1">
        <v>69689</v>
      </c>
      <c r="AD140" s="1">
        <v>54571</v>
      </c>
      <c r="AE140" s="1">
        <v>470192.2</v>
      </c>
      <c r="AF140" s="1">
        <v>273142</v>
      </c>
      <c r="AG140" s="1">
        <v>197050</v>
      </c>
      <c r="AH140" s="1">
        <v>163269.20000000001</v>
      </c>
      <c r="AI140" s="1">
        <v>128337</v>
      </c>
      <c r="AJ140" s="1">
        <v>145920</v>
      </c>
      <c r="AK140" s="1">
        <v>32666</v>
      </c>
      <c r="AL140" s="1">
        <v>591215</v>
      </c>
      <c r="AM140" s="1">
        <v>184340</v>
      </c>
      <c r="AN140" s="1">
        <v>406875.2</v>
      </c>
      <c r="AO140" s="1">
        <v>65789</v>
      </c>
      <c r="AP140" s="1">
        <v>86994</v>
      </c>
      <c r="AQ140" s="1">
        <v>53285</v>
      </c>
      <c r="AR140" s="1">
        <v>87739</v>
      </c>
      <c r="AS140" s="1">
        <v>297408</v>
      </c>
      <c r="AT140" s="1">
        <v>219243.8</v>
      </c>
      <c r="AU140" s="1">
        <v>130879.8</v>
      </c>
      <c r="AV140" s="1">
        <v>88364</v>
      </c>
      <c r="AW140" s="1">
        <v>159147.79999999999</v>
      </c>
      <c r="AX140" s="1">
        <v>60096</v>
      </c>
      <c r="AY140" s="1">
        <v>311002.40000000002</v>
      </c>
    </row>
    <row r="141" spans="1:51" ht="15.75" x14ac:dyDescent="0.25">
      <c r="A141" s="1">
        <v>4</v>
      </c>
      <c r="B141" s="1" t="s">
        <v>213</v>
      </c>
      <c r="C141" s="1">
        <v>3940404.5</v>
      </c>
      <c r="D141" s="1">
        <v>2604340</v>
      </c>
      <c r="E141" s="1">
        <v>1336063.25</v>
      </c>
      <c r="F141" s="1">
        <v>3609490.75</v>
      </c>
      <c r="G141" s="1">
        <v>2406850</v>
      </c>
      <c r="H141" s="1">
        <v>1202639.25</v>
      </c>
      <c r="I141" s="1">
        <v>1548974.25</v>
      </c>
      <c r="J141" s="1">
        <v>1217738.75</v>
      </c>
      <c r="K141" s="1">
        <v>331234</v>
      </c>
      <c r="L141" s="1">
        <v>1282352.25</v>
      </c>
      <c r="M141" s="1">
        <v>1155438.5</v>
      </c>
      <c r="N141" s="1">
        <v>126912</v>
      </c>
      <c r="O141" s="1">
        <v>149028</v>
      </c>
      <c r="P141" s="1">
        <v>117594</v>
      </c>
      <c r="Q141" s="1">
        <v>1842357.25</v>
      </c>
      <c r="R141" s="1">
        <v>1059212.25</v>
      </c>
      <c r="S141" s="1">
        <v>783144.25</v>
      </c>
      <c r="T141" s="1">
        <v>307368.5</v>
      </c>
      <c r="U141" s="1">
        <v>254771.25</v>
      </c>
      <c r="V141" s="1">
        <v>52597</v>
      </c>
      <c r="W141" s="1">
        <v>467403</v>
      </c>
      <c r="X141" s="1">
        <v>354896.75</v>
      </c>
      <c r="Y141" s="1">
        <v>112506</v>
      </c>
      <c r="Z141" s="1">
        <v>16464</v>
      </c>
      <c r="AA141" s="1">
        <v>381766</v>
      </c>
      <c r="AB141" s="1">
        <v>306588</v>
      </c>
      <c r="AC141" s="1">
        <v>75178</v>
      </c>
      <c r="AD141" s="1">
        <v>69173</v>
      </c>
      <c r="AE141" s="1">
        <v>470391.75</v>
      </c>
      <c r="AF141" s="1">
        <v>272150</v>
      </c>
      <c r="AG141" s="1">
        <v>198242</v>
      </c>
      <c r="AH141" s="1">
        <v>158097.75</v>
      </c>
      <c r="AI141" s="1">
        <v>128409</v>
      </c>
      <c r="AJ141" s="1">
        <v>151680</v>
      </c>
      <c r="AK141" s="1">
        <v>32205</v>
      </c>
      <c r="AL141" s="1">
        <v>597194</v>
      </c>
      <c r="AM141" s="1">
        <v>177395.25</v>
      </c>
      <c r="AN141" s="1">
        <v>419798.75</v>
      </c>
      <c r="AO141" s="1">
        <v>67372</v>
      </c>
      <c r="AP141" s="1">
        <v>82307</v>
      </c>
      <c r="AQ141" s="1">
        <v>52627</v>
      </c>
      <c r="AR141" s="1">
        <v>92109</v>
      </c>
      <c r="AS141" s="1">
        <v>302779</v>
      </c>
      <c r="AT141" s="1">
        <v>218159.25</v>
      </c>
      <c r="AU141" s="1">
        <v>129899</v>
      </c>
      <c r="AV141" s="1">
        <v>88261</v>
      </c>
      <c r="AW141" s="1">
        <v>156775.25</v>
      </c>
      <c r="AX141" s="1">
        <v>61384</v>
      </c>
      <c r="AY141" s="1">
        <v>330913.75</v>
      </c>
    </row>
    <row r="142" spans="1:51" ht="15.75" x14ac:dyDescent="0.25">
      <c r="A142" s="1">
        <v>4</v>
      </c>
      <c r="B142" s="1" t="s">
        <v>214</v>
      </c>
      <c r="C142" s="1">
        <v>3878975.75</v>
      </c>
      <c r="D142" s="1">
        <v>2584741</v>
      </c>
      <c r="E142" s="1">
        <v>1294238</v>
      </c>
      <c r="F142" s="1">
        <v>3553897.75</v>
      </c>
      <c r="G142" s="1">
        <v>2390461.25</v>
      </c>
      <c r="H142" s="1">
        <v>1163440</v>
      </c>
      <c r="I142" s="1">
        <v>1536945.75</v>
      </c>
      <c r="J142" s="1">
        <v>1211255.5</v>
      </c>
      <c r="K142" s="1">
        <v>325693.25</v>
      </c>
      <c r="L142" s="1">
        <v>1275594</v>
      </c>
      <c r="M142" s="1">
        <v>1148656.75</v>
      </c>
      <c r="N142" s="1">
        <v>126937</v>
      </c>
      <c r="O142" s="1">
        <v>144356.75</v>
      </c>
      <c r="P142" s="1">
        <v>116995</v>
      </c>
      <c r="Q142" s="1">
        <v>1811321.75</v>
      </c>
      <c r="R142" s="1">
        <v>1058679.75</v>
      </c>
      <c r="S142" s="1">
        <v>752642.75</v>
      </c>
      <c r="T142" s="1">
        <v>295644.25</v>
      </c>
      <c r="U142" s="1">
        <v>244499.75</v>
      </c>
      <c r="V142" s="1">
        <v>51145</v>
      </c>
      <c r="W142" s="1">
        <v>466501.5</v>
      </c>
      <c r="X142" s="1">
        <v>355506.75</v>
      </c>
      <c r="Y142" s="1">
        <v>110994</v>
      </c>
      <c r="Z142" s="1">
        <v>15508</v>
      </c>
      <c r="AA142" s="1">
        <v>383189.5</v>
      </c>
      <c r="AB142" s="1">
        <v>309102.75</v>
      </c>
      <c r="AC142" s="1">
        <v>74086</v>
      </c>
      <c r="AD142" s="1">
        <v>67804</v>
      </c>
      <c r="AE142" s="1">
        <v>465508</v>
      </c>
      <c r="AF142" s="1">
        <v>278105.25</v>
      </c>
      <c r="AG142" s="1">
        <v>187403</v>
      </c>
      <c r="AH142" s="1">
        <v>154787</v>
      </c>
      <c r="AI142" s="1">
        <v>124671</v>
      </c>
      <c r="AJ142" s="1">
        <v>153913</v>
      </c>
      <c r="AK142" s="1">
        <v>32137</v>
      </c>
      <c r="AL142" s="1">
        <v>583668</v>
      </c>
      <c r="AM142" s="1">
        <v>180567</v>
      </c>
      <c r="AN142" s="1">
        <v>403101.25</v>
      </c>
      <c r="AO142" s="1">
        <v>67070</v>
      </c>
      <c r="AP142" s="1">
        <v>80140</v>
      </c>
      <c r="AQ142" s="1">
        <v>48124</v>
      </c>
      <c r="AR142" s="1">
        <v>86277</v>
      </c>
      <c r="AS142" s="1">
        <v>302057</v>
      </c>
      <c r="AT142" s="1">
        <v>205630.25</v>
      </c>
      <c r="AU142" s="1">
        <v>120526</v>
      </c>
      <c r="AV142" s="1">
        <v>85104</v>
      </c>
      <c r="AW142" s="1">
        <v>145538.25</v>
      </c>
      <c r="AX142" s="1">
        <v>60092</v>
      </c>
      <c r="AY142" s="1">
        <v>325078</v>
      </c>
    </row>
    <row r="143" spans="1:51" ht="15.75" x14ac:dyDescent="0.25">
      <c r="A143" s="1">
        <v>5</v>
      </c>
      <c r="B143" s="1" t="s">
        <v>215</v>
      </c>
      <c r="C143" s="1">
        <v>4007033</v>
      </c>
      <c r="D143" s="1">
        <v>2658389.6</v>
      </c>
      <c r="E143" s="1">
        <v>1348644.2</v>
      </c>
      <c r="F143" s="1">
        <v>3666562.8</v>
      </c>
      <c r="G143" s="1">
        <v>2453497.4</v>
      </c>
      <c r="H143" s="1">
        <v>1213066.2</v>
      </c>
      <c r="I143" s="1">
        <v>1543524.8</v>
      </c>
      <c r="J143" s="1">
        <v>1216441.6000000001</v>
      </c>
      <c r="K143" s="1">
        <v>327083.8</v>
      </c>
      <c r="L143" s="1">
        <v>1280309.6000000001</v>
      </c>
      <c r="M143" s="1">
        <v>1153914.6000000001</v>
      </c>
      <c r="N143" s="1">
        <v>126397</v>
      </c>
      <c r="O143" s="1">
        <v>146691.20000000001</v>
      </c>
      <c r="P143" s="1">
        <v>116524</v>
      </c>
      <c r="Q143" s="1">
        <v>1910390.2</v>
      </c>
      <c r="R143" s="1">
        <v>1109949.6000000001</v>
      </c>
      <c r="S143" s="1">
        <v>800440.4</v>
      </c>
      <c r="T143" s="1">
        <v>317044.40000000002</v>
      </c>
      <c r="U143" s="1">
        <v>264632.2</v>
      </c>
      <c r="V143" s="1">
        <v>52412</v>
      </c>
      <c r="W143" s="1">
        <v>486281.6</v>
      </c>
      <c r="X143" s="1">
        <v>371108.4</v>
      </c>
      <c r="Y143" s="1">
        <v>115174</v>
      </c>
      <c r="Z143" s="1">
        <v>17054</v>
      </c>
      <c r="AA143" s="1">
        <v>399679.6</v>
      </c>
      <c r="AB143" s="1">
        <v>321438.2</v>
      </c>
      <c r="AC143" s="1">
        <v>78242</v>
      </c>
      <c r="AD143" s="1">
        <v>69548</v>
      </c>
      <c r="AE143" s="1">
        <v>493211.2</v>
      </c>
      <c r="AF143" s="1">
        <v>286910.8</v>
      </c>
      <c r="AG143" s="1">
        <v>206300</v>
      </c>
      <c r="AH143" s="1">
        <v>175784.2</v>
      </c>
      <c r="AI143" s="1">
        <v>137909</v>
      </c>
      <c r="AJ143" s="1">
        <v>144294</v>
      </c>
      <c r="AK143" s="1">
        <v>35224</v>
      </c>
      <c r="AL143" s="1">
        <v>613853</v>
      </c>
      <c r="AM143" s="1">
        <v>187298.6</v>
      </c>
      <c r="AN143" s="1">
        <v>426554</v>
      </c>
      <c r="AO143" s="1">
        <v>71467</v>
      </c>
      <c r="AP143" s="1">
        <v>85384</v>
      </c>
      <c r="AQ143" s="1">
        <v>52288</v>
      </c>
      <c r="AR143" s="1">
        <v>92772</v>
      </c>
      <c r="AS143" s="1">
        <v>311942</v>
      </c>
      <c r="AT143" s="1">
        <v>212647.8</v>
      </c>
      <c r="AU143" s="1">
        <v>127106.2</v>
      </c>
      <c r="AV143" s="1">
        <v>85542</v>
      </c>
      <c r="AW143" s="1">
        <v>152111.79999999999</v>
      </c>
      <c r="AX143" s="1">
        <v>60536</v>
      </c>
      <c r="AY143" s="1">
        <v>340470.2</v>
      </c>
    </row>
    <row r="144" spans="1:51" ht="15.75" x14ac:dyDescent="0.25">
      <c r="A144" s="1">
        <v>4</v>
      </c>
      <c r="B144" s="1" t="s">
        <v>216</v>
      </c>
      <c r="C144" s="1">
        <v>4076336.25</v>
      </c>
      <c r="D144" s="1">
        <v>2711744.25</v>
      </c>
      <c r="E144" s="1">
        <v>1364593</v>
      </c>
      <c r="F144" s="1">
        <v>3751002.25</v>
      </c>
      <c r="G144" s="1">
        <v>2516623.5</v>
      </c>
      <c r="H144" s="1">
        <v>1234380</v>
      </c>
      <c r="I144" s="1">
        <v>1576186</v>
      </c>
      <c r="J144" s="1">
        <v>1242796</v>
      </c>
      <c r="K144" s="1">
        <v>333390.75</v>
      </c>
      <c r="L144" s="1">
        <v>1310287</v>
      </c>
      <c r="M144" s="1">
        <v>1179007.25</v>
      </c>
      <c r="N144" s="1">
        <v>131280</v>
      </c>
      <c r="O144" s="1">
        <v>147403</v>
      </c>
      <c r="P144" s="1">
        <v>118496</v>
      </c>
      <c r="Q144" s="1">
        <v>1956486.25</v>
      </c>
      <c r="R144" s="1">
        <v>1143348.5</v>
      </c>
      <c r="S144" s="1">
        <v>813138.25</v>
      </c>
      <c r="T144" s="1">
        <v>339654.5</v>
      </c>
      <c r="U144" s="1">
        <v>284549.75</v>
      </c>
      <c r="V144" s="1">
        <v>55104</v>
      </c>
      <c r="W144" s="1">
        <v>511441.75</v>
      </c>
      <c r="X144" s="1">
        <v>388019.75</v>
      </c>
      <c r="Y144" s="1">
        <v>123422</v>
      </c>
      <c r="Z144" s="1">
        <v>17824</v>
      </c>
      <c r="AA144" s="1">
        <v>420548.75</v>
      </c>
      <c r="AB144" s="1">
        <v>335902</v>
      </c>
      <c r="AC144" s="1">
        <v>84647</v>
      </c>
      <c r="AD144" s="1">
        <v>73069</v>
      </c>
      <c r="AE144" s="1">
        <v>493038</v>
      </c>
      <c r="AF144" s="1">
        <v>280120.25</v>
      </c>
      <c r="AG144" s="1">
        <v>212918</v>
      </c>
      <c r="AH144" s="1">
        <v>178464</v>
      </c>
      <c r="AI144" s="1">
        <v>134347</v>
      </c>
      <c r="AJ144" s="1">
        <v>145534</v>
      </c>
      <c r="AK144" s="1">
        <v>34693</v>
      </c>
      <c r="AL144" s="1">
        <v>612352</v>
      </c>
      <c r="AM144" s="1">
        <v>190658.25</v>
      </c>
      <c r="AN144" s="1">
        <v>421693.75</v>
      </c>
      <c r="AO144" s="1">
        <v>76036</v>
      </c>
      <c r="AP144" s="1">
        <v>86442</v>
      </c>
      <c r="AQ144" s="1">
        <v>53051</v>
      </c>
      <c r="AR144" s="1">
        <v>95747</v>
      </c>
      <c r="AS144" s="1">
        <v>301076</v>
      </c>
      <c r="AT144" s="1">
        <v>218330</v>
      </c>
      <c r="AU144" s="1">
        <v>130479</v>
      </c>
      <c r="AV144" s="1">
        <v>87851</v>
      </c>
      <c r="AW144" s="1">
        <v>159760</v>
      </c>
      <c r="AX144" s="1">
        <v>58570</v>
      </c>
      <c r="AY144" s="1">
        <v>325334</v>
      </c>
    </row>
    <row r="145" spans="1:51" ht="15.75" x14ac:dyDescent="0.25">
      <c r="A145" s="1">
        <v>4</v>
      </c>
      <c r="B145" s="1" t="s">
        <v>217</v>
      </c>
      <c r="C145" s="1">
        <v>3938373.75</v>
      </c>
      <c r="D145" s="1">
        <v>2631327.5</v>
      </c>
      <c r="E145" s="1">
        <v>1307047.5</v>
      </c>
      <c r="F145" s="1">
        <v>3611395.25</v>
      </c>
      <c r="G145" s="1">
        <v>2435501</v>
      </c>
      <c r="H145" s="1">
        <v>1175895.5</v>
      </c>
      <c r="I145" s="1">
        <v>1561158.5</v>
      </c>
      <c r="J145" s="1">
        <v>1231710.75</v>
      </c>
      <c r="K145" s="1">
        <v>329448</v>
      </c>
      <c r="L145" s="1">
        <v>1299679.5</v>
      </c>
      <c r="M145" s="1">
        <v>1168508.25</v>
      </c>
      <c r="N145" s="1">
        <v>131172</v>
      </c>
      <c r="O145" s="1">
        <v>143357</v>
      </c>
      <c r="P145" s="1">
        <v>118122</v>
      </c>
      <c r="Q145" s="1">
        <v>1844868.75</v>
      </c>
      <c r="R145" s="1">
        <v>1082716.5</v>
      </c>
      <c r="S145" s="1">
        <v>762153.5</v>
      </c>
      <c r="T145" s="1">
        <v>313463.75</v>
      </c>
      <c r="U145" s="1">
        <v>260779</v>
      </c>
      <c r="V145" s="1">
        <v>52685</v>
      </c>
      <c r="W145" s="1">
        <v>467855</v>
      </c>
      <c r="X145" s="1">
        <v>350646.5</v>
      </c>
      <c r="Y145" s="1">
        <v>117209</v>
      </c>
      <c r="Z145" s="1">
        <v>16430</v>
      </c>
      <c r="AA145" s="1">
        <v>380082</v>
      </c>
      <c r="AB145" s="1">
        <v>300666.75</v>
      </c>
      <c r="AC145" s="1">
        <v>79415</v>
      </c>
      <c r="AD145" s="1">
        <v>71343</v>
      </c>
      <c r="AE145" s="1">
        <v>483564</v>
      </c>
      <c r="AF145" s="1">
        <v>284891.75</v>
      </c>
      <c r="AG145" s="1">
        <v>198672</v>
      </c>
      <c r="AH145" s="1">
        <v>167976</v>
      </c>
      <c r="AI145" s="1">
        <v>138170</v>
      </c>
      <c r="AJ145" s="1">
        <v>143025</v>
      </c>
      <c r="AK145" s="1">
        <v>34393</v>
      </c>
      <c r="AL145" s="1">
        <v>579986</v>
      </c>
      <c r="AM145" s="1">
        <v>186399</v>
      </c>
      <c r="AN145" s="1">
        <v>393586.75</v>
      </c>
      <c r="AO145" s="1">
        <v>69274</v>
      </c>
      <c r="AP145" s="1">
        <v>87280</v>
      </c>
      <c r="AQ145" s="1">
        <v>51406</v>
      </c>
      <c r="AR145" s="1">
        <v>88030</v>
      </c>
      <c r="AS145" s="1">
        <v>283996</v>
      </c>
      <c r="AT145" s="1">
        <v>205368</v>
      </c>
      <c r="AU145" s="1">
        <v>121073.75</v>
      </c>
      <c r="AV145" s="1">
        <v>84294</v>
      </c>
      <c r="AW145" s="1">
        <v>146499</v>
      </c>
      <c r="AX145" s="1">
        <v>58869</v>
      </c>
      <c r="AY145" s="1">
        <v>326978.5</v>
      </c>
    </row>
    <row r="146" spans="1:51" ht="15.75" x14ac:dyDescent="0.25">
      <c r="A146" s="1">
        <v>5</v>
      </c>
      <c r="B146" s="1" t="s">
        <v>218</v>
      </c>
      <c r="C146" s="1">
        <v>3950193.6</v>
      </c>
      <c r="D146" s="1">
        <v>2651190.7999999998</v>
      </c>
      <c r="E146" s="1">
        <v>1298997.8</v>
      </c>
      <c r="F146" s="1">
        <v>3607500</v>
      </c>
      <c r="G146" s="1">
        <v>2446477.7999999998</v>
      </c>
      <c r="H146" s="1">
        <v>1161016.8</v>
      </c>
      <c r="I146" s="1">
        <v>1528261.2</v>
      </c>
      <c r="J146" s="1">
        <v>1209028.3999999999</v>
      </c>
      <c r="K146" s="1">
        <v>319230.2</v>
      </c>
      <c r="L146" s="1">
        <v>1273965.2</v>
      </c>
      <c r="M146" s="1">
        <v>1149101.6000000001</v>
      </c>
      <c r="N146" s="1">
        <v>124863</v>
      </c>
      <c r="O146" s="1">
        <v>141238</v>
      </c>
      <c r="P146" s="1">
        <v>113058</v>
      </c>
      <c r="Q146" s="1">
        <v>1861231</v>
      </c>
      <c r="R146" s="1">
        <v>1105177.3999999999</v>
      </c>
      <c r="S146" s="1">
        <v>756051.6</v>
      </c>
      <c r="T146" s="1">
        <v>320574.8</v>
      </c>
      <c r="U146" s="1">
        <v>270698.40000000002</v>
      </c>
      <c r="V146" s="1">
        <v>49877</v>
      </c>
      <c r="W146" s="1">
        <v>476181.4</v>
      </c>
      <c r="X146" s="1">
        <v>362262.6</v>
      </c>
      <c r="Y146" s="1">
        <v>113918</v>
      </c>
      <c r="Z146" s="1">
        <v>17051</v>
      </c>
      <c r="AA146" s="1">
        <v>393724.4</v>
      </c>
      <c r="AB146" s="1">
        <v>316363</v>
      </c>
      <c r="AC146" s="1">
        <v>77361</v>
      </c>
      <c r="AD146" s="1">
        <v>65406</v>
      </c>
      <c r="AE146" s="1">
        <v>481636.8</v>
      </c>
      <c r="AF146" s="1">
        <v>283434</v>
      </c>
      <c r="AG146" s="1">
        <v>198203</v>
      </c>
      <c r="AH146" s="1">
        <v>172671.8</v>
      </c>
      <c r="AI146" s="1">
        <v>138343</v>
      </c>
      <c r="AJ146" s="1">
        <v>135799</v>
      </c>
      <c r="AK146" s="1">
        <v>34823</v>
      </c>
      <c r="AL146" s="1">
        <v>582838</v>
      </c>
      <c r="AM146" s="1">
        <v>188784</v>
      </c>
      <c r="AN146" s="1">
        <v>394054.2</v>
      </c>
      <c r="AO146" s="1">
        <v>70030</v>
      </c>
      <c r="AP146" s="1">
        <v>93580</v>
      </c>
      <c r="AQ146" s="1">
        <v>48492</v>
      </c>
      <c r="AR146" s="1">
        <v>92243</v>
      </c>
      <c r="AS146" s="1">
        <v>278493</v>
      </c>
      <c r="AT146" s="1">
        <v>218007.8</v>
      </c>
      <c r="AU146" s="1">
        <v>132272</v>
      </c>
      <c r="AV146" s="1">
        <v>85735</v>
      </c>
      <c r="AW146" s="1">
        <v>159599.79999999999</v>
      </c>
      <c r="AX146" s="1">
        <v>58408</v>
      </c>
      <c r="AY146" s="1">
        <v>342693.6</v>
      </c>
    </row>
    <row r="147" spans="1:51" ht="15.75" x14ac:dyDescent="0.25">
      <c r="A147" s="1">
        <v>4</v>
      </c>
      <c r="B147" s="1" t="s">
        <v>219</v>
      </c>
      <c r="C147" s="1">
        <v>4170080</v>
      </c>
      <c r="D147" s="1">
        <v>2829048.75</v>
      </c>
      <c r="E147" s="1">
        <v>1341035.75</v>
      </c>
      <c r="F147" s="1">
        <v>3827453.25</v>
      </c>
      <c r="G147" s="1">
        <v>2621486.75</v>
      </c>
      <c r="H147" s="1">
        <v>1205970.75</v>
      </c>
      <c r="I147" s="1">
        <v>1557919</v>
      </c>
      <c r="J147" s="1">
        <v>1233954.5</v>
      </c>
      <c r="K147" s="1">
        <v>323967</v>
      </c>
      <c r="L147" s="1">
        <v>1298249</v>
      </c>
      <c r="M147" s="1">
        <v>1173020.25</v>
      </c>
      <c r="N147" s="1">
        <v>125232</v>
      </c>
      <c r="O147" s="1">
        <v>145004</v>
      </c>
      <c r="P147" s="1">
        <v>114666</v>
      </c>
      <c r="Q147" s="1">
        <v>2025442.25</v>
      </c>
      <c r="R147" s="1">
        <v>1230841.5</v>
      </c>
      <c r="S147" s="1">
        <v>794602.75</v>
      </c>
      <c r="T147" s="1">
        <v>352168.75</v>
      </c>
      <c r="U147" s="1">
        <v>300925.75</v>
      </c>
      <c r="V147" s="1">
        <v>51243</v>
      </c>
      <c r="W147" s="1">
        <v>532197.5</v>
      </c>
      <c r="X147" s="1">
        <v>415527.25</v>
      </c>
      <c r="Y147" s="1">
        <v>116671</v>
      </c>
      <c r="Z147" s="1">
        <v>19088</v>
      </c>
      <c r="AA147" s="1">
        <v>445575.5</v>
      </c>
      <c r="AB147" s="1">
        <v>366645</v>
      </c>
      <c r="AC147" s="1">
        <v>78931</v>
      </c>
      <c r="AD147" s="1">
        <v>67534</v>
      </c>
      <c r="AE147" s="1">
        <v>529482</v>
      </c>
      <c r="AF147" s="1">
        <v>312730.25</v>
      </c>
      <c r="AG147" s="1">
        <v>216752</v>
      </c>
      <c r="AH147" s="1">
        <v>191929</v>
      </c>
      <c r="AI147" s="1">
        <v>156592</v>
      </c>
      <c r="AJ147" s="1">
        <v>141027</v>
      </c>
      <c r="AK147" s="1">
        <v>39934</v>
      </c>
      <c r="AL147" s="1">
        <v>611594</v>
      </c>
      <c r="AM147" s="1">
        <v>201656.75</v>
      </c>
      <c r="AN147" s="1">
        <v>409936.75</v>
      </c>
      <c r="AO147" s="1">
        <v>70845</v>
      </c>
      <c r="AP147" s="1">
        <v>100991</v>
      </c>
      <c r="AQ147" s="1">
        <v>55599</v>
      </c>
      <c r="AR147" s="1">
        <v>94645</v>
      </c>
      <c r="AS147" s="1">
        <v>289514</v>
      </c>
      <c r="AT147" s="1">
        <v>244092</v>
      </c>
      <c r="AU147" s="1">
        <v>156690.75</v>
      </c>
      <c r="AV147" s="1">
        <v>87401</v>
      </c>
      <c r="AW147" s="1">
        <v>184176</v>
      </c>
      <c r="AX147" s="1">
        <v>59916</v>
      </c>
      <c r="AY147" s="1">
        <v>342626.75</v>
      </c>
    </row>
    <row r="148" spans="1:51" ht="15.75" x14ac:dyDescent="0.25">
      <c r="A148" s="1">
        <v>4</v>
      </c>
      <c r="B148" s="1" t="s">
        <v>220</v>
      </c>
      <c r="C148" s="1">
        <v>4515709</v>
      </c>
      <c r="D148" s="1">
        <v>3143228.25</v>
      </c>
      <c r="E148" s="1">
        <v>1372480.5</v>
      </c>
      <c r="F148" s="1">
        <v>4153486.75</v>
      </c>
      <c r="G148" s="1">
        <v>2918885.75</v>
      </c>
      <c r="H148" s="1">
        <v>1234600.5</v>
      </c>
      <c r="I148" s="1">
        <v>1612837.5</v>
      </c>
      <c r="J148" s="1">
        <v>1289653</v>
      </c>
      <c r="K148" s="1">
        <v>323183.25</v>
      </c>
      <c r="L148" s="1">
        <v>1348903.5</v>
      </c>
      <c r="M148" s="1">
        <v>1225095.5</v>
      </c>
      <c r="N148" s="1">
        <v>123806</v>
      </c>
      <c r="O148" s="1">
        <v>145438</v>
      </c>
      <c r="P148" s="1">
        <v>118496</v>
      </c>
      <c r="Q148" s="1">
        <v>2286200.5</v>
      </c>
      <c r="R148" s="1">
        <v>1462757.5</v>
      </c>
      <c r="S148" s="1">
        <v>823443.5</v>
      </c>
      <c r="T148" s="1">
        <v>454185.25</v>
      </c>
      <c r="U148" s="1">
        <v>401312</v>
      </c>
      <c r="V148" s="1">
        <v>52873</v>
      </c>
      <c r="W148" s="1">
        <v>600020.25</v>
      </c>
      <c r="X148" s="1">
        <v>479609.75</v>
      </c>
      <c r="Y148" s="1">
        <v>120410</v>
      </c>
      <c r="Z148" s="1">
        <v>19391</v>
      </c>
      <c r="AA148" s="1">
        <v>515293.25</v>
      </c>
      <c r="AB148" s="1">
        <v>433069.25</v>
      </c>
      <c r="AC148" s="1">
        <v>82224</v>
      </c>
      <c r="AD148" s="1">
        <v>65336</v>
      </c>
      <c r="AE148" s="1">
        <v>570293.25</v>
      </c>
      <c r="AF148" s="1">
        <v>344361.75</v>
      </c>
      <c r="AG148" s="1">
        <v>225931</v>
      </c>
      <c r="AH148" s="1">
        <v>197972</v>
      </c>
      <c r="AI148" s="1">
        <v>183185</v>
      </c>
      <c r="AJ148" s="1">
        <v>141121.25</v>
      </c>
      <c r="AK148" s="1">
        <v>48015</v>
      </c>
      <c r="AL148" s="1">
        <v>661701.75</v>
      </c>
      <c r="AM148" s="1">
        <v>237472.75</v>
      </c>
      <c r="AN148" s="1">
        <v>424229</v>
      </c>
      <c r="AO148" s="1">
        <v>76097</v>
      </c>
      <c r="AP148" s="1">
        <v>110505</v>
      </c>
      <c r="AQ148" s="1">
        <v>58737</v>
      </c>
      <c r="AR148" s="1">
        <v>98190</v>
      </c>
      <c r="AS148" s="1">
        <v>318172.75</v>
      </c>
      <c r="AT148" s="1">
        <v>254448.75</v>
      </c>
      <c r="AU148" s="1">
        <v>166475.25</v>
      </c>
      <c r="AV148" s="1">
        <v>87973.75</v>
      </c>
      <c r="AW148" s="1">
        <v>192785.75</v>
      </c>
      <c r="AX148" s="1">
        <v>61663</v>
      </c>
      <c r="AY148" s="1">
        <v>362222.25</v>
      </c>
    </row>
    <row r="149" spans="1:51" ht="15.75" x14ac:dyDescent="0.25">
      <c r="A149" s="1">
        <v>5</v>
      </c>
      <c r="B149" s="1" t="s">
        <v>221</v>
      </c>
      <c r="C149" s="1">
        <v>5277168</v>
      </c>
      <c r="D149" s="1">
        <v>3831646.4</v>
      </c>
      <c r="E149" s="1">
        <v>1445520.8</v>
      </c>
      <c r="F149" s="1">
        <v>4930720.5999999996</v>
      </c>
      <c r="G149" s="1">
        <v>3616997.6</v>
      </c>
      <c r="H149" s="1">
        <v>1313721.8</v>
      </c>
      <c r="I149" s="1">
        <v>1791416.6</v>
      </c>
      <c r="J149" s="1">
        <v>1462404.6</v>
      </c>
      <c r="K149" s="1">
        <v>329011</v>
      </c>
      <c r="L149" s="1">
        <v>1496856.6</v>
      </c>
      <c r="M149" s="1">
        <v>1374938.6</v>
      </c>
      <c r="N149" s="1">
        <v>121917</v>
      </c>
      <c r="O149" s="1">
        <v>157995</v>
      </c>
      <c r="P149" s="1">
        <v>136565</v>
      </c>
      <c r="Q149" s="1">
        <v>2905975.8</v>
      </c>
      <c r="R149" s="1">
        <v>2001752.8</v>
      </c>
      <c r="S149" s="1">
        <v>904222.6</v>
      </c>
      <c r="T149" s="1">
        <v>630686.80000000005</v>
      </c>
      <c r="U149" s="1">
        <v>573473.19999999995</v>
      </c>
      <c r="V149" s="1">
        <v>57214</v>
      </c>
      <c r="W149" s="1">
        <v>824697.8</v>
      </c>
      <c r="X149" s="1">
        <v>675736.4</v>
      </c>
      <c r="Y149" s="1">
        <v>148962</v>
      </c>
      <c r="Z149" s="1">
        <v>21537</v>
      </c>
      <c r="AA149" s="1">
        <v>714961.8</v>
      </c>
      <c r="AB149" s="1">
        <v>610753</v>
      </c>
      <c r="AC149" s="1">
        <v>104209</v>
      </c>
      <c r="AD149" s="1">
        <v>88199</v>
      </c>
      <c r="AE149" s="1">
        <v>672176</v>
      </c>
      <c r="AF149" s="1">
        <v>430385</v>
      </c>
      <c r="AG149" s="1">
        <v>241790.8</v>
      </c>
      <c r="AH149" s="1">
        <v>219584</v>
      </c>
      <c r="AI149" s="1">
        <v>249716</v>
      </c>
      <c r="AJ149" s="1">
        <v>132216</v>
      </c>
      <c r="AK149" s="1">
        <v>70660</v>
      </c>
      <c r="AL149" s="1">
        <v>778415.2</v>
      </c>
      <c r="AM149" s="1">
        <v>322159.2</v>
      </c>
      <c r="AN149" s="1">
        <v>456256</v>
      </c>
      <c r="AO149" s="1">
        <v>96172</v>
      </c>
      <c r="AP149" s="1">
        <v>138809</v>
      </c>
      <c r="AQ149" s="1">
        <v>50324</v>
      </c>
      <c r="AR149" s="1">
        <v>92055</v>
      </c>
      <c r="AS149" s="1">
        <v>401055.2</v>
      </c>
      <c r="AT149" s="1">
        <v>233328.2</v>
      </c>
      <c r="AU149" s="1">
        <v>152840.20000000001</v>
      </c>
      <c r="AV149" s="1">
        <v>80488.2</v>
      </c>
      <c r="AW149" s="1">
        <v>173270.2</v>
      </c>
      <c r="AX149" s="1">
        <v>60058</v>
      </c>
      <c r="AY149" s="1">
        <v>346447.4</v>
      </c>
    </row>
    <row r="150" spans="1:51" ht="15.75" x14ac:dyDescent="0.25">
      <c r="A150" s="1">
        <v>4</v>
      </c>
      <c r="B150" s="1" t="s">
        <v>222</v>
      </c>
      <c r="C150" s="1">
        <v>3904015.5</v>
      </c>
      <c r="D150" s="1">
        <v>2640605.75</v>
      </c>
      <c r="E150" s="1">
        <v>1263412</v>
      </c>
      <c r="F150" s="1">
        <v>3565182</v>
      </c>
      <c r="G150" s="1">
        <v>2435804.75</v>
      </c>
      <c r="H150" s="1">
        <v>1129380</v>
      </c>
      <c r="I150" s="1">
        <v>1525179</v>
      </c>
      <c r="J150" s="1">
        <v>1214451.25</v>
      </c>
      <c r="K150" s="1">
        <v>310729</v>
      </c>
      <c r="L150" s="1">
        <v>1277260</v>
      </c>
      <c r="M150" s="1">
        <v>1160457.5</v>
      </c>
      <c r="N150" s="1">
        <v>116803</v>
      </c>
      <c r="O150" s="1">
        <v>141826</v>
      </c>
      <c r="P150" s="1">
        <v>106093</v>
      </c>
      <c r="Q150" s="1">
        <v>1837806.25</v>
      </c>
      <c r="R150" s="1">
        <v>1095642.5</v>
      </c>
      <c r="S150" s="1">
        <v>742165</v>
      </c>
      <c r="T150" s="1">
        <v>323150</v>
      </c>
      <c r="U150" s="1">
        <v>275106.5</v>
      </c>
      <c r="V150" s="1">
        <v>48043</v>
      </c>
      <c r="W150" s="1">
        <v>424263.75</v>
      </c>
      <c r="X150" s="1">
        <v>323690.25</v>
      </c>
      <c r="Y150" s="1">
        <v>100574</v>
      </c>
      <c r="Z150" s="1">
        <v>18835</v>
      </c>
      <c r="AA150" s="1">
        <v>348052.75</v>
      </c>
      <c r="AB150" s="1">
        <v>280046.25</v>
      </c>
      <c r="AC150" s="1">
        <v>68007</v>
      </c>
      <c r="AD150" s="1">
        <v>57376</v>
      </c>
      <c r="AE150" s="1">
        <v>535270</v>
      </c>
      <c r="AF150" s="1">
        <v>318572.75</v>
      </c>
      <c r="AG150" s="1">
        <v>216697</v>
      </c>
      <c r="AH150" s="1">
        <v>195439</v>
      </c>
      <c r="AI150" s="1">
        <v>165630</v>
      </c>
      <c r="AJ150" s="1">
        <v>132979</v>
      </c>
      <c r="AK150" s="1">
        <v>41222</v>
      </c>
      <c r="AL150" s="1">
        <v>555122.5</v>
      </c>
      <c r="AM150" s="1">
        <v>178272.25</v>
      </c>
      <c r="AN150" s="1">
        <v>376851</v>
      </c>
      <c r="AO150" s="1">
        <v>65237</v>
      </c>
      <c r="AP150" s="1">
        <v>93132</v>
      </c>
      <c r="AQ150" s="1">
        <v>42267</v>
      </c>
      <c r="AR150" s="1">
        <v>89136</v>
      </c>
      <c r="AS150" s="1">
        <v>265350.5</v>
      </c>
      <c r="AT150" s="1">
        <v>202196.75</v>
      </c>
      <c r="AU150" s="1">
        <v>125711</v>
      </c>
      <c r="AV150" s="1">
        <v>76486</v>
      </c>
      <c r="AW150" s="1">
        <v>146361.75</v>
      </c>
      <c r="AX150" s="1">
        <v>55835</v>
      </c>
      <c r="AY150" s="1">
        <v>338833.5</v>
      </c>
    </row>
    <row r="151" spans="1:51" ht="15.75" x14ac:dyDescent="0.25">
      <c r="A151" s="1">
        <v>4</v>
      </c>
      <c r="B151" s="1" t="s">
        <v>223</v>
      </c>
      <c r="C151" s="1">
        <v>3948262.25</v>
      </c>
      <c r="D151" s="1">
        <v>2645454.75</v>
      </c>
      <c r="E151" s="1">
        <v>1302807.5</v>
      </c>
      <c r="F151" s="1">
        <v>3582819.25</v>
      </c>
      <c r="G151" s="1">
        <v>2425240.5</v>
      </c>
      <c r="H151" s="1">
        <v>1157578.5</v>
      </c>
      <c r="I151" s="1">
        <v>1567810</v>
      </c>
      <c r="J151" s="1">
        <v>1246300.75</v>
      </c>
      <c r="K151" s="1">
        <v>321511</v>
      </c>
      <c r="L151" s="1">
        <v>1308931</v>
      </c>
      <c r="M151" s="1">
        <v>1186241.75</v>
      </c>
      <c r="N151" s="1">
        <v>122690</v>
      </c>
      <c r="O151" s="1">
        <v>146355</v>
      </c>
      <c r="P151" s="1">
        <v>112524</v>
      </c>
      <c r="Q151" s="1">
        <v>1784669.5</v>
      </c>
      <c r="R151" s="1">
        <v>1026846.75</v>
      </c>
      <c r="S151" s="1">
        <v>757820.75</v>
      </c>
      <c r="T151" s="1">
        <v>297274.75</v>
      </c>
      <c r="U151" s="1">
        <v>249185</v>
      </c>
      <c r="V151" s="1">
        <v>48090</v>
      </c>
      <c r="W151" s="1">
        <v>398424</v>
      </c>
      <c r="X151" s="1">
        <v>301189.25</v>
      </c>
      <c r="Y151" s="1">
        <v>97235</v>
      </c>
      <c r="Z151" s="1">
        <v>17089</v>
      </c>
      <c r="AA151" s="1">
        <v>330777</v>
      </c>
      <c r="AB151" s="1">
        <v>264898.5</v>
      </c>
      <c r="AC151" s="1">
        <v>65878</v>
      </c>
      <c r="AD151" s="1">
        <v>50558</v>
      </c>
      <c r="AE151" s="1">
        <v>503256</v>
      </c>
      <c r="AF151" s="1">
        <v>293624.25</v>
      </c>
      <c r="AG151" s="1">
        <v>209632</v>
      </c>
      <c r="AH151" s="1">
        <v>181525</v>
      </c>
      <c r="AI151" s="1">
        <v>143847</v>
      </c>
      <c r="AJ151" s="1">
        <v>141928</v>
      </c>
      <c r="AK151" s="1">
        <v>35956</v>
      </c>
      <c r="AL151" s="1">
        <v>585714.75</v>
      </c>
      <c r="AM151" s="1">
        <v>182849.75</v>
      </c>
      <c r="AN151" s="1">
        <v>402864</v>
      </c>
      <c r="AO151" s="1">
        <v>68299</v>
      </c>
      <c r="AP151" s="1">
        <v>95764</v>
      </c>
      <c r="AQ151" s="1">
        <v>43807</v>
      </c>
      <c r="AR151" s="1">
        <v>90398</v>
      </c>
      <c r="AS151" s="1">
        <v>287446.75</v>
      </c>
      <c r="AT151" s="1">
        <v>230339.75</v>
      </c>
      <c r="AU151" s="1">
        <v>152093</v>
      </c>
      <c r="AV151" s="1">
        <v>78246.75</v>
      </c>
      <c r="AW151" s="1">
        <v>175219.75</v>
      </c>
      <c r="AX151" s="1">
        <v>55120</v>
      </c>
      <c r="AY151" s="1">
        <v>365443</v>
      </c>
    </row>
    <row r="152" spans="1:51" ht="15.75" x14ac:dyDescent="0.25">
      <c r="A152" s="1">
        <v>5</v>
      </c>
      <c r="B152" s="1" t="s">
        <v>224</v>
      </c>
      <c r="C152" s="1">
        <v>3983958.8</v>
      </c>
      <c r="D152" s="1">
        <v>2685938.2</v>
      </c>
      <c r="E152" s="1">
        <v>1298018.6000000001</v>
      </c>
      <c r="F152" s="1">
        <v>3660552.2</v>
      </c>
      <c r="G152" s="1">
        <v>2489859.4</v>
      </c>
      <c r="H152" s="1">
        <v>1170690.6000000001</v>
      </c>
      <c r="I152" s="1">
        <v>1599405.2</v>
      </c>
      <c r="J152" s="1">
        <v>1279132.8</v>
      </c>
      <c r="K152" s="1">
        <v>320270.2</v>
      </c>
      <c r="L152" s="1">
        <v>1340582.2</v>
      </c>
      <c r="M152" s="1">
        <v>1217408.2</v>
      </c>
      <c r="N152" s="1">
        <v>123173.2</v>
      </c>
      <c r="O152" s="1">
        <v>145985</v>
      </c>
      <c r="P152" s="1">
        <v>112838</v>
      </c>
      <c r="Q152" s="1">
        <v>1836980</v>
      </c>
      <c r="R152" s="1">
        <v>1065459.6000000001</v>
      </c>
      <c r="S152" s="1">
        <v>771520.2</v>
      </c>
      <c r="T152" s="1">
        <v>309507.20000000001</v>
      </c>
      <c r="U152" s="1">
        <v>260603.2</v>
      </c>
      <c r="V152" s="1">
        <v>48904</v>
      </c>
      <c r="W152" s="1">
        <v>424362.8</v>
      </c>
      <c r="X152" s="1">
        <v>323654.8</v>
      </c>
      <c r="Y152" s="1">
        <v>100708</v>
      </c>
      <c r="Z152" s="1">
        <v>17188</v>
      </c>
      <c r="AA152" s="1">
        <v>354179.8</v>
      </c>
      <c r="AB152" s="1">
        <v>285687.2</v>
      </c>
      <c r="AC152" s="1">
        <v>68493</v>
      </c>
      <c r="AD152" s="1">
        <v>52995</v>
      </c>
      <c r="AE152" s="1">
        <v>501908</v>
      </c>
      <c r="AF152" s="1">
        <v>294158.2</v>
      </c>
      <c r="AG152" s="1">
        <v>207750</v>
      </c>
      <c r="AH152" s="1">
        <v>180614</v>
      </c>
      <c r="AI152" s="1">
        <v>138116</v>
      </c>
      <c r="AJ152" s="1">
        <v>148033</v>
      </c>
      <c r="AK152" s="1">
        <v>35145</v>
      </c>
      <c r="AL152" s="1">
        <v>601202</v>
      </c>
      <c r="AM152" s="1">
        <v>187044</v>
      </c>
      <c r="AN152" s="1">
        <v>414157.8</v>
      </c>
      <c r="AO152" s="1">
        <v>67447</v>
      </c>
      <c r="AP152" s="1">
        <v>95635</v>
      </c>
      <c r="AQ152" s="1">
        <v>42765</v>
      </c>
      <c r="AR152" s="1">
        <v>92357</v>
      </c>
      <c r="AS152" s="1">
        <v>302998</v>
      </c>
      <c r="AT152" s="1">
        <v>224167</v>
      </c>
      <c r="AU152" s="1">
        <v>145267</v>
      </c>
      <c r="AV152" s="1">
        <v>78900.2</v>
      </c>
      <c r="AW152" s="1">
        <v>168831</v>
      </c>
      <c r="AX152" s="1">
        <v>55336</v>
      </c>
      <c r="AY152" s="1">
        <v>323406.59999999998</v>
      </c>
    </row>
    <row r="153" spans="1:51" ht="15.75" x14ac:dyDescent="0.25">
      <c r="A153" s="1">
        <v>4</v>
      </c>
      <c r="B153" s="1" t="s">
        <v>225</v>
      </c>
      <c r="C153" s="1">
        <v>4110573.75</v>
      </c>
      <c r="D153" s="1">
        <v>2783268.25</v>
      </c>
      <c r="E153" s="1">
        <v>1327305.75</v>
      </c>
      <c r="F153" s="1">
        <v>3780753</v>
      </c>
      <c r="G153" s="1">
        <v>2584669.25</v>
      </c>
      <c r="H153" s="1">
        <v>1196083.75</v>
      </c>
      <c r="I153" s="1">
        <v>1642092</v>
      </c>
      <c r="J153" s="1">
        <v>1313273.5</v>
      </c>
      <c r="K153" s="1">
        <v>328818.75</v>
      </c>
      <c r="L153" s="1">
        <v>1373890</v>
      </c>
      <c r="M153" s="1">
        <v>1247335.75</v>
      </c>
      <c r="N153" s="1">
        <v>126555</v>
      </c>
      <c r="O153" s="1">
        <v>149439</v>
      </c>
      <c r="P153" s="1">
        <v>118763</v>
      </c>
      <c r="Q153" s="1">
        <v>1923991.75</v>
      </c>
      <c r="R153" s="1">
        <v>1136433</v>
      </c>
      <c r="S153" s="1">
        <v>787559</v>
      </c>
      <c r="T153" s="1">
        <v>315736.5</v>
      </c>
      <c r="U153" s="1">
        <v>265808.5</v>
      </c>
      <c r="V153" s="1">
        <v>49928</v>
      </c>
      <c r="W153" s="1">
        <v>466238.25</v>
      </c>
      <c r="X153" s="1">
        <v>357896</v>
      </c>
      <c r="Y153" s="1">
        <v>108343</v>
      </c>
      <c r="Z153" s="1">
        <v>18372</v>
      </c>
      <c r="AA153" s="1">
        <v>387506.25</v>
      </c>
      <c r="AB153" s="1">
        <v>314162.5</v>
      </c>
      <c r="AC153" s="1">
        <v>73344</v>
      </c>
      <c r="AD153" s="1">
        <v>60360</v>
      </c>
      <c r="AE153" s="1">
        <v>522286</v>
      </c>
      <c r="AF153" s="1">
        <v>318082</v>
      </c>
      <c r="AG153" s="1">
        <v>204204</v>
      </c>
      <c r="AH153" s="1">
        <v>183339.25</v>
      </c>
      <c r="AI153" s="1">
        <v>137568.75</v>
      </c>
      <c r="AJ153" s="1">
        <v>166943</v>
      </c>
      <c r="AK153" s="1">
        <v>34435</v>
      </c>
      <c r="AL153" s="1">
        <v>619731</v>
      </c>
      <c r="AM153" s="1">
        <v>194646.75</v>
      </c>
      <c r="AN153" s="1">
        <v>425083.75</v>
      </c>
      <c r="AO153" s="1">
        <v>68747</v>
      </c>
      <c r="AP153" s="1">
        <v>92574</v>
      </c>
      <c r="AQ153" s="1">
        <v>42811</v>
      </c>
      <c r="AR153" s="1">
        <v>89437</v>
      </c>
      <c r="AS153" s="1">
        <v>326162</v>
      </c>
      <c r="AT153" s="1">
        <v>214669.25</v>
      </c>
      <c r="AU153" s="1">
        <v>134962.75</v>
      </c>
      <c r="AV153" s="1">
        <v>79706</v>
      </c>
      <c r="AW153" s="1">
        <v>158335.25</v>
      </c>
      <c r="AX153" s="1">
        <v>56334</v>
      </c>
      <c r="AY153" s="1">
        <v>329820.75</v>
      </c>
    </row>
    <row r="154" spans="1:51" ht="15.75" x14ac:dyDescent="0.25">
      <c r="A154" s="1">
        <v>4</v>
      </c>
      <c r="B154" s="1" t="s">
        <v>226</v>
      </c>
      <c r="C154" s="1">
        <v>4097468.25</v>
      </c>
      <c r="D154" s="1">
        <v>2773941.25</v>
      </c>
      <c r="E154" s="1">
        <v>1323530.25</v>
      </c>
      <c r="F154" s="1">
        <v>3772192.5</v>
      </c>
      <c r="G154" s="1">
        <v>2577809.75</v>
      </c>
      <c r="H154" s="1">
        <v>1194386.25</v>
      </c>
      <c r="I154" s="1">
        <v>1635777</v>
      </c>
      <c r="J154" s="1">
        <v>1304641</v>
      </c>
      <c r="K154" s="1">
        <v>331139.25</v>
      </c>
      <c r="L154" s="1">
        <v>1365317</v>
      </c>
      <c r="M154" s="1">
        <v>1238132.75</v>
      </c>
      <c r="N154" s="1">
        <v>127187</v>
      </c>
      <c r="O154" s="1">
        <v>148470</v>
      </c>
      <c r="P154" s="1">
        <v>121990</v>
      </c>
      <c r="Q154" s="1">
        <v>1933115.5</v>
      </c>
      <c r="R154" s="1">
        <v>1141849</v>
      </c>
      <c r="S154" s="1">
        <v>791267</v>
      </c>
      <c r="T154" s="1">
        <v>312047.25</v>
      </c>
      <c r="U154" s="1">
        <v>262359.75</v>
      </c>
      <c r="V154" s="1">
        <v>49687</v>
      </c>
      <c r="W154" s="1">
        <v>495685.25</v>
      </c>
      <c r="X154" s="1">
        <v>382009</v>
      </c>
      <c r="Y154" s="1">
        <v>113676</v>
      </c>
      <c r="Z154" s="1">
        <v>16329</v>
      </c>
      <c r="AA154" s="1">
        <v>411669.25</v>
      </c>
      <c r="AB154" s="1">
        <v>333560.25</v>
      </c>
      <c r="AC154" s="1">
        <v>78109</v>
      </c>
      <c r="AD154" s="1">
        <v>67687</v>
      </c>
      <c r="AE154" s="1">
        <v>491032</v>
      </c>
      <c r="AF154" s="1">
        <v>300724</v>
      </c>
      <c r="AG154" s="1">
        <v>190308</v>
      </c>
      <c r="AH154" s="1">
        <v>162625</v>
      </c>
      <c r="AI154" s="1">
        <v>121479</v>
      </c>
      <c r="AJ154" s="1">
        <v>175603</v>
      </c>
      <c r="AK154" s="1">
        <v>31325</v>
      </c>
      <c r="AL154" s="1">
        <v>634351</v>
      </c>
      <c r="AM154" s="1">
        <v>196755.25</v>
      </c>
      <c r="AN154" s="1">
        <v>437596</v>
      </c>
      <c r="AO154" s="1">
        <v>70417</v>
      </c>
      <c r="AP154" s="1">
        <v>86702</v>
      </c>
      <c r="AQ154" s="1">
        <v>38561</v>
      </c>
      <c r="AR154" s="1">
        <v>86303</v>
      </c>
      <c r="AS154" s="1">
        <v>352368</v>
      </c>
      <c r="AT154" s="1">
        <v>203300</v>
      </c>
      <c r="AU154" s="1">
        <v>131319.75</v>
      </c>
      <c r="AV154" s="1">
        <v>71980</v>
      </c>
      <c r="AW154" s="1">
        <v>147837</v>
      </c>
      <c r="AX154" s="1">
        <v>55463</v>
      </c>
      <c r="AY154" s="1">
        <v>325275.75</v>
      </c>
    </row>
    <row r="155" spans="1:51" ht="15.75" x14ac:dyDescent="0.25">
      <c r="A155" s="1">
        <v>5</v>
      </c>
      <c r="B155" s="1" t="s">
        <v>227</v>
      </c>
      <c r="C155" s="1">
        <v>4106607</v>
      </c>
      <c r="D155" s="1">
        <v>2768331</v>
      </c>
      <c r="E155" s="1">
        <v>1338276.6000000001</v>
      </c>
      <c r="F155" s="1">
        <v>3760633.4</v>
      </c>
      <c r="G155" s="1">
        <v>2558299.7999999998</v>
      </c>
      <c r="H155" s="1">
        <v>1202334.6000000001</v>
      </c>
      <c r="I155" s="1">
        <v>1645932.2</v>
      </c>
      <c r="J155" s="1">
        <v>1313696.6000000001</v>
      </c>
      <c r="K155" s="1">
        <v>332237.2</v>
      </c>
      <c r="L155" s="1">
        <v>1373281.2</v>
      </c>
      <c r="M155" s="1">
        <v>1246766.2</v>
      </c>
      <c r="N155" s="1">
        <v>126514</v>
      </c>
      <c r="O155" s="1">
        <v>151163</v>
      </c>
      <c r="P155" s="1">
        <v>121488</v>
      </c>
      <c r="Q155" s="1">
        <v>1899448.6</v>
      </c>
      <c r="R155" s="1">
        <v>1102827</v>
      </c>
      <c r="S155" s="1">
        <v>796620.4</v>
      </c>
      <c r="T155" s="1">
        <v>313556.8</v>
      </c>
      <c r="U155" s="1">
        <v>261648</v>
      </c>
      <c r="V155" s="1">
        <v>51909</v>
      </c>
      <c r="W155" s="1">
        <v>469221.4</v>
      </c>
      <c r="X155" s="1">
        <v>360891.8</v>
      </c>
      <c r="Y155" s="1">
        <v>108329</v>
      </c>
      <c r="Z155" s="1">
        <v>16158</v>
      </c>
      <c r="AA155" s="1">
        <v>393105.4</v>
      </c>
      <c r="AB155" s="1">
        <v>316981</v>
      </c>
      <c r="AC155" s="1">
        <v>76124</v>
      </c>
      <c r="AD155" s="1">
        <v>59958</v>
      </c>
      <c r="AE155" s="1">
        <v>490783.2</v>
      </c>
      <c r="AF155" s="1">
        <v>287781</v>
      </c>
      <c r="AG155" s="1">
        <v>203002</v>
      </c>
      <c r="AH155" s="1">
        <v>181478</v>
      </c>
      <c r="AI155" s="1">
        <v>128272.2</v>
      </c>
      <c r="AJ155" s="1">
        <v>148274</v>
      </c>
      <c r="AK155" s="1">
        <v>32759</v>
      </c>
      <c r="AL155" s="1">
        <v>625887.19999999995</v>
      </c>
      <c r="AM155" s="1">
        <v>192506.8</v>
      </c>
      <c r="AN155" s="1">
        <v>433380.2</v>
      </c>
      <c r="AO155" s="1">
        <v>73005</v>
      </c>
      <c r="AP155" s="1">
        <v>90984</v>
      </c>
      <c r="AQ155" s="1">
        <v>40765</v>
      </c>
      <c r="AR155" s="1">
        <v>89971</v>
      </c>
      <c r="AS155" s="1">
        <v>331162.2</v>
      </c>
      <c r="AT155" s="1">
        <v>215252.6</v>
      </c>
      <c r="AU155" s="1">
        <v>141776.20000000001</v>
      </c>
      <c r="AV155" s="1">
        <v>73477</v>
      </c>
      <c r="AW155" s="1">
        <v>159002.6</v>
      </c>
      <c r="AX155" s="1">
        <v>56250</v>
      </c>
      <c r="AY155" s="1">
        <v>345973.6</v>
      </c>
    </row>
    <row r="156" spans="1:51" ht="15.75" x14ac:dyDescent="0.25">
      <c r="A156" s="1">
        <v>4</v>
      </c>
      <c r="B156" s="1" t="s">
        <v>228</v>
      </c>
      <c r="C156" s="1">
        <v>4196901.5</v>
      </c>
      <c r="D156" s="1">
        <v>2835887.75</v>
      </c>
      <c r="E156" s="1">
        <v>1361012.5</v>
      </c>
      <c r="F156" s="1">
        <v>3850450</v>
      </c>
      <c r="G156" s="1">
        <v>2626726</v>
      </c>
      <c r="H156" s="1">
        <v>1223723.5</v>
      </c>
      <c r="I156" s="1">
        <v>1633409</v>
      </c>
      <c r="J156" s="1">
        <v>1299362.75</v>
      </c>
      <c r="K156" s="1">
        <v>334047.75</v>
      </c>
      <c r="L156" s="1">
        <v>1361371</v>
      </c>
      <c r="M156" s="1">
        <v>1233853.75</v>
      </c>
      <c r="N156" s="1">
        <v>127517</v>
      </c>
      <c r="O156" s="1">
        <v>151730</v>
      </c>
      <c r="P156" s="1">
        <v>120308</v>
      </c>
      <c r="Q156" s="1">
        <v>2004474.25</v>
      </c>
      <c r="R156" s="1">
        <v>1188551.25</v>
      </c>
      <c r="S156" s="1">
        <v>815921.5</v>
      </c>
      <c r="T156" s="1">
        <v>344684</v>
      </c>
      <c r="U156" s="1">
        <v>290622</v>
      </c>
      <c r="V156" s="1">
        <v>54062</v>
      </c>
      <c r="W156" s="1">
        <v>517487.25</v>
      </c>
      <c r="X156" s="1">
        <v>399101.75</v>
      </c>
      <c r="Y156" s="1">
        <v>118385</v>
      </c>
      <c r="Z156" s="1">
        <v>20163</v>
      </c>
      <c r="AA156" s="1">
        <v>429518.25</v>
      </c>
      <c r="AB156" s="1">
        <v>347622.25</v>
      </c>
      <c r="AC156" s="1">
        <v>81896</v>
      </c>
      <c r="AD156" s="1">
        <v>67806</v>
      </c>
      <c r="AE156" s="1">
        <v>513962</v>
      </c>
      <c r="AF156" s="1">
        <v>299582.75</v>
      </c>
      <c r="AG156" s="1">
        <v>214379</v>
      </c>
      <c r="AH156" s="1">
        <v>188968</v>
      </c>
      <c r="AI156" s="1">
        <v>135675</v>
      </c>
      <c r="AJ156" s="1">
        <v>154266</v>
      </c>
      <c r="AK156" s="1">
        <v>35053</v>
      </c>
      <c r="AL156" s="1">
        <v>628341</v>
      </c>
      <c r="AM156" s="1">
        <v>199244.75</v>
      </c>
      <c r="AN156" s="1">
        <v>429096</v>
      </c>
      <c r="AO156" s="1">
        <v>75350</v>
      </c>
      <c r="AP156" s="1">
        <v>92949</v>
      </c>
      <c r="AQ156" s="1">
        <v>40827</v>
      </c>
      <c r="AR156" s="1">
        <v>95371</v>
      </c>
      <c r="AS156" s="1">
        <v>323844</v>
      </c>
      <c r="AT156" s="1">
        <v>212566.75</v>
      </c>
      <c r="AU156" s="1">
        <v>138812</v>
      </c>
      <c r="AV156" s="1">
        <v>73754.25</v>
      </c>
      <c r="AW156" s="1">
        <v>156354.75</v>
      </c>
      <c r="AX156" s="1">
        <v>56212</v>
      </c>
      <c r="AY156" s="1">
        <v>346451.5</v>
      </c>
    </row>
    <row r="157" spans="1:51" ht="15.75" x14ac:dyDescent="0.25">
      <c r="A157" s="1">
        <v>4</v>
      </c>
      <c r="B157" s="1" t="s">
        <v>229</v>
      </c>
      <c r="C157" s="1">
        <v>4129273.25</v>
      </c>
      <c r="D157" s="1">
        <v>2780611.5</v>
      </c>
      <c r="E157" s="1">
        <v>1348658.25</v>
      </c>
      <c r="F157" s="1">
        <v>3772102.5</v>
      </c>
      <c r="G157" s="1">
        <v>2565282.25</v>
      </c>
      <c r="H157" s="1">
        <v>1206817.25</v>
      </c>
      <c r="I157" s="1">
        <v>1635659</v>
      </c>
      <c r="J157" s="1">
        <v>1299321</v>
      </c>
      <c r="K157" s="1">
        <v>336332.75</v>
      </c>
      <c r="L157" s="1">
        <v>1363428</v>
      </c>
      <c r="M157" s="1">
        <v>1233154.25</v>
      </c>
      <c r="N157" s="1">
        <v>130271</v>
      </c>
      <c r="O157" s="1">
        <v>150673</v>
      </c>
      <c r="P157" s="1">
        <v>121558</v>
      </c>
      <c r="Q157" s="1">
        <v>1925772.75</v>
      </c>
      <c r="R157" s="1">
        <v>1129880</v>
      </c>
      <c r="S157" s="1">
        <v>795894.5</v>
      </c>
      <c r="T157" s="1">
        <v>323301.25</v>
      </c>
      <c r="U157" s="1">
        <v>270924</v>
      </c>
      <c r="V157" s="1">
        <v>52377</v>
      </c>
      <c r="W157" s="1">
        <v>487024.25</v>
      </c>
      <c r="X157" s="1">
        <v>367679.25</v>
      </c>
      <c r="Y157" s="1">
        <v>119346</v>
      </c>
      <c r="Z157" s="1">
        <v>17861</v>
      </c>
      <c r="AA157" s="1">
        <v>399312.25</v>
      </c>
      <c r="AB157" s="1">
        <v>315446.75</v>
      </c>
      <c r="AC157" s="1">
        <v>83866</v>
      </c>
      <c r="AD157" s="1">
        <v>69851</v>
      </c>
      <c r="AE157" s="1">
        <v>496770</v>
      </c>
      <c r="AF157" s="1">
        <v>291089.25</v>
      </c>
      <c r="AG157" s="1">
        <v>205681</v>
      </c>
      <c r="AH157" s="1">
        <v>174596</v>
      </c>
      <c r="AI157" s="1">
        <v>135049</v>
      </c>
      <c r="AJ157" s="1">
        <v>153540</v>
      </c>
      <c r="AK157" s="1">
        <v>33585</v>
      </c>
      <c r="AL157" s="1">
        <v>618677.25</v>
      </c>
      <c r="AM157" s="1">
        <v>200187.25</v>
      </c>
      <c r="AN157" s="1">
        <v>418490</v>
      </c>
      <c r="AO157" s="1">
        <v>76285</v>
      </c>
      <c r="AP157" s="1">
        <v>93970</v>
      </c>
      <c r="AQ157" s="1">
        <v>41667</v>
      </c>
      <c r="AR157" s="1">
        <v>93659</v>
      </c>
      <c r="AS157" s="1">
        <v>313096.25</v>
      </c>
      <c r="AT157" s="1">
        <v>210670.75</v>
      </c>
      <c r="AU157" s="1">
        <v>136081.25</v>
      </c>
      <c r="AV157" s="1">
        <v>74590</v>
      </c>
      <c r="AW157" s="1">
        <v>155025.75</v>
      </c>
      <c r="AX157" s="1">
        <v>55645</v>
      </c>
      <c r="AY157" s="1">
        <v>357170.75</v>
      </c>
    </row>
    <row r="158" spans="1:51" ht="15.75" x14ac:dyDescent="0.25">
      <c r="A158" s="1">
        <v>5</v>
      </c>
      <c r="B158" s="1" t="s">
        <v>230</v>
      </c>
      <c r="C158" s="1">
        <v>4091593.6</v>
      </c>
      <c r="D158" s="1">
        <v>2775723.8</v>
      </c>
      <c r="E158" s="1">
        <v>1315871</v>
      </c>
      <c r="F158" s="1">
        <v>3722821.6</v>
      </c>
      <c r="G158" s="1">
        <v>2553960</v>
      </c>
      <c r="H158" s="1">
        <v>1168862</v>
      </c>
      <c r="I158" s="1">
        <v>1590388</v>
      </c>
      <c r="J158" s="1">
        <v>1270227.6000000001</v>
      </c>
      <c r="K158" s="1">
        <v>320161.2</v>
      </c>
      <c r="L158" s="1">
        <v>1331980</v>
      </c>
      <c r="M158" s="1">
        <v>1207473.2</v>
      </c>
      <c r="N158" s="1">
        <v>124507.8</v>
      </c>
      <c r="O158" s="1">
        <v>142526</v>
      </c>
      <c r="P158" s="1">
        <v>115882</v>
      </c>
      <c r="Q158" s="1">
        <v>1909210</v>
      </c>
      <c r="R158" s="1">
        <v>1140068.3999999999</v>
      </c>
      <c r="S158" s="1">
        <v>769141</v>
      </c>
      <c r="T158" s="1">
        <v>319740.79999999999</v>
      </c>
      <c r="U158" s="1">
        <v>268849.2</v>
      </c>
      <c r="V158" s="1">
        <v>50892</v>
      </c>
      <c r="W158" s="1">
        <v>478293.6</v>
      </c>
      <c r="X158" s="1">
        <v>365610</v>
      </c>
      <c r="Y158" s="1">
        <v>112683</v>
      </c>
      <c r="Z158" s="1">
        <v>16797</v>
      </c>
      <c r="AA158" s="1">
        <v>399244.6</v>
      </c>
      <c r="AB158" s="1">
        <v>319675.59999999998</v>
      </c>
      <c r="AC158" s="1">
        <v>79568</v>
      </c>
      <c r="AD158" s="1">
        <v>62252</v>
      </c>
      <c r="AE158" s="1">
        <v>513873.6</v>
      </c>
      <c r="AF158" s="1">
        <v>308372.8</v>
      </c>
      <c r="AG158" s="1">
        <v>205501</v>
      </c>
      <c r="AH158" s="1">
        <v>185413.8</v>
      </c>
      <c r="AI158" s="1">
        <v>144756</v>
      </c>
      <c r="AJ158" s="1">
        <v>147316.79999999999</v>
      </c>
      <c r="AK158" s="1">
        <v>36387</v>
      </c>
      <c r="AL158" s="1">
        <v>597302</v>
      </c>
      <c r="AM158" s="1">
        <v>197237.2</v>
      </c>
      <c r="AN158" s="1">
        <v>400065.2</v>
      </c>
      <c r="AO158" s="1">
        <v>73219</v>
      </c>
      <c r="AP158" s="1">
        <v>98042</v>
      </c>
      <c r="AQ158" s="1">
        <v>39441</v>
      </c>
      <c r="AR158" s="1">
        <v>91314</v>
      </c>
      <c r="AS158" s="1">
        <v>295286</v>
      </c>
      <c r="AT158" s="1">
        <v>223223.6</v>
      </c>
      <c r="AU158" s="1">
        <v>143664</v>
      </c>
      <c r="AV158" s="1">
        <v>79559.8</v>
      </c>
      <c r="AW158" s="1">
        <v>166298.6</v>
      </c>
      <c r="AX158" s="1">
        <v>56925</v>
      </c>
      <c r="AY158" s="1">
        <v>368772</v>
      </c>
    </row>
    <row r="159" spans="1:51" ht="15.75" x14ac:dyDescent="0.25">
      <c r="A159" s="1">
        <v>4</v>
      </c>
      <c r="B159" s="1" t="s">
        <v>231</v>
      </c>
      <c r="C159" s="1">
        <v>4226913.75</v>
      </c>
      <c r="D159" s="1">
        <v>2914911.5</v>
      </c>
      <c r="E159" s="1">
        <v>1311997.5</v>
      </c>
      <c r="F159" s="1">
        <v>3878361.25</v>
      </c>
      <c r="G159" s="1">
        <v>2702629.75</v>
      </c>
      <c r="H159" s="1">
        <v>1175727.5</v>
      </c>
      <c r="I159" s="1">
        <v>1621464</v>
      </c>
      <c r="J159" s="1">
        <v>1300963.5</v>
      </c>
      <c r="K159" s="1">
        <v>320498.25</v>
      </c>
      <c r="L159" s="1">
        <v>1361342</v>
      </c>
      <c r="M159" s="1">
        <v>1238195</v>
      </c>
      <c r="N159" s="1">
        <v>123146</v>
      </c>
      <c r="O159" s="1">
        <v>145212</v>
      </c>
      <c r="P159" s="1">
        <v>114910</v>
      </c>
      <c r="Q159" s="1">
        <v>2012557.25</v>
      </c>
      <c r="R159" s="1">
        <v>1235495.5</v>
      </c>
      <c r="S159" s="1">
        <v>777060.5</v>
      </c>
      <c r="T159" s="1">
        <v>345065.25</v>
      </c>
      <c r="U159" s="1">
        <v>294046</v>
      </c>
      <c r="V159" s="1">
        <v>51019</v>
      </c>
      <c r="W159" s="1">
        <v>519178</v>
      </c>
      <c r="X159" s="1">
        <v>406085.75</v>
      </c>
      <c r="Y159" s="1">
        <v>113092</v>
      </c>
      <c r="Z159" s="1">
        <v>17838</v>
      </c>
      <c r="AA159" s="1">
        <v>440437</v>
      </c>
      <c r="AB159" s="1">
        <v>360199</v>
      </c>
      <c r="AC159" s="1">
        <v>80238</v>
      </c>
      <c r="AD159" s="1">
        <v>60903</v>
      </c>
      <c r="AE159" s="1">
        <v>536159.25</v>
      </c>
      <c r="AF159" s="1">
        <v>323229</v>
      </c>
      <c r="AG159" s="1">
        <v>212930</v>
      </c>
      <c r="AH159" s="1">
        <v>190055.25</v>
      </c>
      <c r="AI159" s="1">
        <v>156963</v>
      </c>
      <c r="AJ159" s="1">
        <v>149123</v>
      </c>
      <c r="AK159" s="1">
        <v>40018</v>
      </c>
      <c r="AL159" s="1">
        <v>612154.75</v>
      </c>
      <c r="AM159" s="1">
        <v>212135.25</v>
      </c>
      <c r="AN159" s="1">
        <v>400020.25</v>
      </c>
      <c r="AO159" s="1">
        <v>71418</v>
      </c>
      <c r="AP159" s="1">
        <v>104492</v>
      </c>
      <c r="AQ159" s="1">
        <v>43661</v>
      </c>
      <c r="AR159" s="1">
        <v>93387</v>
      </c>
      <c r="AS159" s="1">
        <v>299196.75</v>
      </c>
      <c r="AT159" s="1">
        <v>244340</v>
      </c>
      <c r="AU159" s="1">
        <v>166170.75</v>
      </c>
      <c r="AV159" s="1">
        <v>78168.75</v>
      </c>
      <c r="AW159" s="1">
        <v>186210</v>
      </c>
      <c r="AX159" s="1">
        <v>58130</v>
      </c>
      <c r="AY159" s="1">
        <v>348552.5</v>
      </c>
    </row>
    <row r="160" spans="1:51" ht="15.75" x14ac:dyDescent="0.25">
      <c r="A160" s="1">
        <v>4</v>
      </c>
      <c r="B160" s="1" t="s">
        <v>232</v>
      </c>
      <c r="C160" s="1">
        <v>4606993.5</v>
      </c>
      <c r="D160" s="1">
        <v>3252148.5</v>
      </c>
      <c r="E160" s="1">
        <v>1354848.25</v>
      </c>
      <c r="F160" s="1">
        <v>4257841</v>
      </c>
      <c r="G160" s="1">
        <v>3034803.25</v>
      </c>
      <c r="H160" s="1">
        <v>1223041.25</v>
      </c>
      <c r="I160" s="1">
        <v>1688808.5</v>
      </c>
      <c r="J160" s="1">
        <v>1365993</v>
      </c>
      <c r="K160" s="1">
        <v>322816.75</v>
      </c>
      <c r="L160" s="1">
        <v>1421525.5</v>
      </c>
      <c r="M160" s="1">
        <v>1297513</v>
      </c>
      <c r="N160" s="1">
        <v>124013</v>
      </c>
      <c r="O160" s="1">
        <v>148118</v>
      </c>
      <c r="P160" s="1">
        <v>119165</v>
      </c>
      <c r="Q160" s="1">
        <v>2306681.5</v>
      </c>
      <c r="R160" s="1">
        <v>1484387</v>
      </c>
      <c r="S160" s="1">
        <v>822296.25</v>
      </c>
      <c r="T160" s="1">
        <v>457018.75</v>
      </c>
      <c r="U160" s="1">
        <v>402535.75</v>
      </c>
      <c r="V160" s="1">
        <v>54483</v>
      </c>
      <c r="W160" s="1">
        <v>601113</v>
      </c>
      <c r="X160" s="1">
        <v>482946.5</v>
      </c>
      <c r="Y160" s="1">
        <v>118167</v>
      </c>
      <c r="Z160" s="1">
        <v>19431</v>
      </c>
      <c r="AA160" s="1">
        <v>520813</v>
      </c>
      <c r="AB160" s="1">
        <v>436519.25</v>
      </c>
      <c r="AC160" s="1">
        <v>84294</v>
      </c>
      <c r="AD160" s="1">
        <v>60869</v>
      </c>
      <c r="AE160" s="1">
        <v>575531</v>
      </c>
      <c r="AF160" s="1">
        <v>349503</v>
      </c>
      <c r="AG160" s="1">
        <v>226028</v>
      </c>
      <c r="AH160" s="1">
        <v>197857</v>
      </c>
      <c r="AI160" s="1">
        <v>183179</v>
      </c>
      <c r="AJ160" s="1">
        <v>146437</v>
      </c>
      <c r="AK160" s="1">
        <v>48058</v>
      </c>
      <c r="AL160" s="1">
        <v>673018.75</v>
      </c>
      <c r="AM160" s="1">
        <v>249401</v>
      </c>
      <c r="AN160" s="1">
        <v>423618</v>
      </c>
      <c r="AO160" s="1">
        <v>78198</v>
      </c>
      <c r="AP160" s="1">
        <v>116582</v>
      </c>
      <c r="AQ160" s="1">
        <v>43635</v>
      </c>
      <c r="AR160" s="1">
        <v>98895</v>
      </c>
      <c r="AS160" s="1">
        <v>335708.75</v>
      </c>
      <c r="AT160" s="1">
        <v>262351</v>
      </c>
      <c r="AU160" s="1">
        <v>184423.25</v>
      </c>
      <c r="AV160" s="1">
        <v>77928.25</v>
      </c>
      <c r="AW160" s="1">
        <v>205012</v>
      </c>
      <c r="AX160" s="1">
        <v>57339</v>
      </c>
      <c r="AY160" s="1">
        <v>349152.5</v>
      </c>
    </row>
    <row r="161" spans="1:51" ht="15.75" x14ac:dyDescent="0.25">
      <c r="A161" s="1">
        <v>5</v>
      </c>
      <c r="B161" s="1" t="s">
        <v>233</v>
      </c>
      <c r="C161" s="1">
        <v>5322440.8</v>
      </c>
      <c r="D161" s="1">
        <v>3903657.6</v>
      </c>
      <c r="E161" s="1">
        <v>1418781.8</v>
      </c>
      <c r="F161" s="1">
        <v>4999206.4000000004</v>
      </c>
      <c r="G161" s="1">
        <v>3702374.6</v>
      </c>
      <c r="H161" s="1">
        <v>1296829.8</v>
      </c>
      <c r="I161" s="1">
        <v>1862260.4</v>
      </c>
      <c r="J161" s="1">
        <v>1531860.6</v>
      </c>
      <c r="K161" s="1">
        <v>330399</v>
      </c>
      <c r="L161" s="1">
        <v>1564819.4</v>
      </c>
      <c r="M161" s="1">
        <v>1439999.6</v>
      </c>
      <c r="N161" s="1">
        <v>124820</v>
      </c>
      <c r="O161" s="1">
        <v>161687</v>
      </c>
      <c r="P161" s="1">
        <v>135754</v>
      </c>
      <c r="Q161" s="1">
        <v>2902427.4</v>
      </c>
      <c r="R161" s="1">
        <v>2004576.8</v>
      </c>
      <c r="S161" s="1">
        <v>897849.8</v>
      </c>
      <c r="T161" s="1">
        <v>624122.19999999995</v>
      </c>
      <c r="U161" s="1">
        <v>565615.19999999995</v>
      </c>
      <c r="V161" s="1">
        <v>58507</v>
      </c>
      <c r="W161" s="1">
        <v>796805.2</v>
      </c>
      <c r="X161" s="1">
        <v>658987.6</v>
      </c>
      <c r="Y161" s="1">
        <v>137817</v>
      </c>
      <c r="Z161" s="1">
        <v>17024</v>
      </c>
      <c r="AA161" s="1">
        <v>704188.2</v>
      </c>
      <c r="AB161" s="1">
        <v>602895.19999999995</v>
      </c>
      <c r="AC161" s="1">
        <v>101293</v>
      </c>
      <c r="AD161" s="1">
        <v>75593</v>
      </c>
      <c r="AE161" s="1">
        <v>689670</v>
      </c>
      <c r="AF161" s="1">
        <v>452799</v>
      </c>
      <c r="AG161" s="1">
        <v>236871</v>
      </c>
      <c r="AH161" s="1">
        <v>214825</v>
      </c>
      <c r="AI161" s="1">
        <v>262914</v>
      </c>
      <c r="AJ161" s="1">
        <v>137114</v>
      </c>
      <c r="AK161" s="1">
        <v>74817</v>
      </c>
      <c r="AL161" s="1">
        <v>791830</v>
      </c>
      <c r="AM161" s="1">
        <v>327175</v>
      </c>
      <c r="AN161" s="1">
        <v>464655</v>
      </c>
      <c r="AO161" s="1">
        <v>99288</v>
      </c>
      <c r="AP161" s="1">
        <v>152179</v>
      </c>
      <c r="AQ161" s="1">
        <v>32895</v>
      </c>
      <c r="AR161" s="1">
        <v>98142</v>
      </c>
      <c r="AS161" s="1">
        <v>409326</v>
      </c>
      <c r="AT161" s="1">
        <v>234518.6</v>
      </c>
      <c r="AU161" s="1">
        <v>165937.20000000001</v>
      </c>
      <c r="AV161" s="1">
        <v>68581</v>
      </c>
      <c r="AW161" s="1">
        <v>180259.6</v>
      </c>
      <c r="AX161" s="1">
        <v>54259</v>
      </c>
      <c r="AY161" s="1">
        <v>323234.40000000002</v>
      </c>
    </row>
    <row r="162" spans="1:51" ht="15.75" x14ac:dyDescent="0.25">
      <c r="A162" s="1">
        <v>4</v>
      </c>
      <c r="B162" s="1" t="s">
        <v>234</v>
      </c>
      <c r="C162" s="1">
        <v>3981974.25</v>
      </c>
      <c r="D162" s="1">
        <v>2748699.75</v>
      </c>
      <c r="E162" s="1">
        <v>1233272</v>
      </c>
      <c r="F162" s="1">
        <v>3664589.5</v>
      </c>
      <c r="G162" s="1">
        <v>2555511.25</v>
      </c>
      <c r="H162" s="1">
        <v>1109076</v>
      </c>
      <c r="I162" s="1">
        <v>1583953.25</v>
      </c>
      <c r="J162" s="1">
        <v>1274033</v>
      </c>
      <c r="K162" s="1">
        <v>309918.75</v>
      </c>
      <c r="L162" s="1">
        <v>1336549.25</v>
      </c>
      <c r="M162" s="1">
        <v>1216201.75</v>
      </c>
      <c r="N162" s="1">
        <v>120347</v>
      </c>
      <c r="O162" s="1">
        <v>139894</v>
      </c>
      <c r="P162" s="1">
        <v>107510</v>
      </c>
      <c r="Q162" s="1">
        <v>1874732</v>
      </c>
      <c r="R162" s="1">
        <v>1143652</v>
      </c>
      <c r="S162" s="1">
        <v>731079</v>
      </c>
      <c r="T162" s="1">
        <v>319037.25</v>
      </c>
      <c r="U162" s="1">
        <v>272171.25</v>
      </c>
      <c r="V162" s="1">
        <v>46866</v>
      </c>
      <c r="W162" s="1">
        <v>431828.5</v>
      </c>
      <c r="X162" s="1">
        <v>330977</v>
      </c>
      <c r="Y162" s="1">
        <v>100851</v>
      </c>
      <c r="Z162" s="1">
        <v>18246</v>
      </c>
      <c r="AA162" s="1">
        <v>358992.5</v>
      </c>
      <c r="AB162" s="1">
        <v>287946.75</v>
      </c>
      <c r="AC162" s="1">
        <v>71045</v>
      </c>
      <c r="AD162" s="1">
        <v>54590</v>
      </c>
      <c r="AE162" s="1">
        <v>557567.25</v>
      </c>
      <c r="AF162" s="1">
        <v>344996.25</v>
      </c>
      <c r="AG162" s="1">
        <v>212571</v>
      </c>
      <c r="AH162" s="1">
        <v>192796.25</v>
      </c>
      <c r="AI162" s="1">
        <v>182553</v>
      </c>
      <c r="AJ162" s="1">
        <v>136895</v>
      </c>
      <c r="AK162" s="1">
        <v>45323</v>
      </c>
      <c r="AL162" s="1">
        <v>566299</v>
      </c>
      <c r="AM162" s="1">
        <v>195508</v>
      </c>
      <c r="AN162" s="1">
        <v>370791</v>
      </c>
      <c r="AO162" s="1">
        <v>67836</v>
      </c>
      <c r="AP162" s="1">
        <v>94693</v>
      </c>
      <c r="AQ162" s="1">
        <v>41717</v>
      </c>
      <c r="AR162" s="1">
        <v>95652</v>
      </c>
      <c r="AS162" s="1">
        <v>266401</v>
      </c>
      <c r="AT162" s="1">
        <v>205904.25</v>
      </c>
      <c r="AU162" s="1">
        <v>137826.25</v>
      </c>
      <c r="AV162" s="1">
        <v>68078.25</v>
      </c>
      <c r="AW162" s="1">
        <v>154448.25</v>
      </c>
      <c r="AX162" s="1">
        <v>51456</v>
      </c>
      <c r="AY162" s="1">
        <v>317384.75</v>
      </c>
    </row>
    <row r="163" spans="1:51" ht="15.75" x14ac:dyDescent="0.25">
      <c r="A163" s="1">
        <v>4</v>
      </c>
      <c r="B163" s="1" t="s">
        <v>235</v>
      </c>
      <c r="C163" s="1">
        <v>4011448.25</v>
      </c>
      <c r="D163" s="1">
        <v>2752656</v>
      </c>
      <c r="E163" s="1">
        <v>1258791.75</v>
      </c>
      <c r="F163" s="1">
        <v>3661457.75</v>
      </c>
      <c r="G163" s="1">
        <v>2540257.25</v>
      </c>
      <c r="H163" s="1">
        <v>1121199.75</v>
      </c>
      <c r="I163" s="1">
        <v>1628878</v>
      </c>
      <c r="J163" s="1">
        <v>1311249.75</v>
      </c>
      <c r="K163" s="1">
        <v>317628.25</v>
      </c>
      <c r="L163" s="1">
        <v>1369518</v>
      </c>
      <c r="M163" s="1">
        <v>1245459.25</v>
      </c>
      <c r="N163" s="1">
        <v>124059</v>
      </c>
      <c r="O163" s="1">
        <v>143231</v>
      </c>
      <c r="P163" s="1">
        <v>116129</v>
      </c>
      <c r="Q163" s="1">
        <v>1802513.5</v>
      </c>
      <c r="R163" s="1">
        <v>1068118.25</v>
      </c>
      <c r="S163" s="1">
        <v>734394.75</v>
      </c>
      <c r="T163" s="1">
        <v>296201</v>
      </c>
      <c r="U163" s="1">
        <v>250086.25</v>
      </c>
      <c r="V163" s="1">
        <v>46115</v>
      </c>
      <c r="W163" s="1">
        <v>399454.25</v>
      </c>
      <c r="X163" s="1">
        <v>303749.25</v>
      </c>
      <c r="Y163" s="1">
        <v>95706</v>
      </c>
      <c r="Z163" s="1">
        <v>17189</v>
      </c>
      <c r="AA163" s="1">
        <v>335390.25</v>
      </c>
      <c r="AB163" s="1">
        <v>268592</v>
      </c>
      <c r="AC163" s="1">
        <v>66799</v>
      </c>
      <c r="AD163" s="1">
        <v>46875</v>
      </c>
      <c r="AE163" s="1">
        <v>526076</v>
      </c>
      <c r="AF163" s="1">
        <v>314308.75</v>
      </c>
      <c r="AG163" s="1">
        <v>211767</v>
      </c>
      <c r="AH163" s="1">
        <v>182875</v>
      </c>
      <c r="AI163" s="1">
        <v>151574</v>
      </c>
      <c r="AJ163" s="1">
        <v>153804</v>
      </c>
      <c r="AK163" s="1">
        <v>37823</v>
      </c>
      <c r="AL163" s="1">
        <v>580782.25</v>
      </c>
      <c r="AM163" s="1">
        <v>199975</v>
      </c>
      <c r="AN163" s="1">
        <v>380807</v>
      </c>
      <c r="AO163" s="1">
        <v>68378</v>
      </c>
      <c r="AP163" s="1">
        <v>96203</v>
      </c>
      <c r="AQ163" s="1">
        <v>37585</v>
      </c>
      <c r="AR163" s="1">
        <v>98724</v>
      </c>
      <c r="AS163" s="1">
        <v>279892.25</v>
      </c>
      <c r="AT163" s="1">
        <v>230066.25</v>
      </c>
      <c r="AU163" s="1">
        <v>160889.25</v>
      </c>
      <c r="AV163" s="1">
        <v>69176.75</v>
      </c>
      <c r="AW163" s="1">
        <v>179785.25</v>
      </c>
      <c r="AX163" s="1">
        <v>50281</v>
      </c>
      <c r="AY163" s="1">
        <v>349990.5</v>
      </c>
    </row>
    <row r="164" spans="1:51" ht="15.75" x14ac:dyDescent="0.25">
      <c r="A164" s="1">
        <v>5</v>
      </c>
      <c r="B164" s="1" t="s">
        <v>236</v>
      </c>
      <c r="C164" s="1">
        <v>4115449.2</v>
      </c>
      <c r="D164" s="1">
        <v>2848339.4</v>
      </c>
      <c r="E164" s="1">
        <v>1267114</v>
      </c>
      <c r="F164" s="1">
        <v>3791458.8</v>
      </c>
      <c r="G164" s="1">
        <v>2650532.6</v>
      </c>
      <c r="H164" s="1">
        <v>1140930</v>
      </c>
      <c r="I164" s="1">
        <v>1689401.8</v>
      </c>
      <c r="J164" s="1">
        <v>1364737.6</v>
      </c>
      <c r="K164" s="1">
        <v>324667</v>
      </c>
      <c r="L164" s="1">
        <v>1423778.6</v>
      </c>
      <c r="M164" s="1">
        <v>1296233</v>
      </c>
      <c r="N164" s="1">
        <v>127545.2</v>
      </c>
      <c r="O164" s="1">
        <v>147233.20000000001</v>
      </c>
      <c r="P164" s="1">
        <v>118390</v>
      </c>
      <c r="Q164" s="1">
        <v>1872431.8</v>
      </c>
      <c r="R164" s="1">
        <v>1126306.2</v>
      </c>
      <c r="S164" s="1">
        <v>746127</v>
      </c>
      <c r="T164" s="1">
        <v>316049.59999999998</v>
      </c>
      <c r="U164" s="1">
        <v>267774.59999999998</v>
      </c>
      <c r="V164" s="1">
        <v>48275</v>
      </c>
      <c r="W164" s="1">
        <v>439299.4</v>
      </c>
      <c r="X164" s="1">
        <v>337028</v>
      </c>
      <c r="Y164" s="1">
        <v>102271</v>
      </c>
      <c r="Z164" s="1">
        <v>17088</v>
      </c>
      <c r="AA164" s="1">
        <v>371385.4</v>
      </c>
      <c r="AB164" s="1">
        <v>299766.2</v>
      </c>
      <c r="AC164" s="1">
        <v>71619</v>
      </c>
      <c r="AD164" s="1">
        <v>50826</v>
      </c>
      <c r="AE164" s="1">
        <v>517348.8</v>
      </c>
      <c r="AF164" s="1">
        <v>315790.2</v>
      </c>
      <c r="AG164" s="1">
        <v>201559</v>
      </c>
      <c r="AH164" s="1">
        <v>170357.8</v>
      </c>
      <c r="AI164" s="1">
        <v>144408</v>
      </c>
      <c r="AJ164" s="1">
        <v>165846</v>
      </c>
      <c r="AK164" s="1">
        <v>36737</v>
      </c>
      <c r="AL164" s="1">
        <v>599734</v>
      </c>
      <c r="AM164" s="1">
        <v>205712.2</v>
      </c>
      <c r="AN164" s="1">
        <v>394021.8</v>
      </c>
      <c r="AO164" s="1">
        <v>69268</v>
      </c>
      <c r="AP164" s="1">
        <v>94924</v>
      </c>
      <c r="AQ164" s="1">
        <v>38020</v>
      </c>
      <c r="AR164" s="1">
        <v>96128</v>
      </c>
      <c r="AS164" s="1">
        <v>301394</v>
      </c>
      <c r="AT164" s="1">
        <v>229625.2</v>
      </c>
      <c r="AU164" s="1">
        <v>159488.79999999999</v>
      </c>
      <c r="AV164" s="1">
        <v>70136</v>
      </c>
      <c r="AW164" s="1">
        <v>179472.2</v>
      </c>
      <c r="AX164" s="1">
        <v>50153</v>
      </c>
      <c r="AY164" s="1">
        <v>323990.40000000002</v>
      </c>
    </row>
    <row r="165" spans="1:51" ht="15.75" x14ac:dyDescent="0.25">
      <c r="A165" s="1">
        <v>4</v>
      </c>
      <c r="B165" s="1" t="s">
        <v>237</v>
      </c>
      <c r="C165" s="1">
        <v>4153857.5</v>
      </c>
      <c r="D165" s="1">
        <v>2839478.5</v>
      </c>
      <c r="E165" s="1">
        <v>1314378.75</v>
      </c>
      <c r="F165" s="1">
        <v>3796563.5</v>
      </c>
      <c r="G165" s="1">
        <v>2621770.5</v>
      </c>
      <c r="H165" s="1">
        <v>1174792.75</v>
      </c>
      <c r="I165" s="1">
        <v>1640303.75</v>
      </c>
      <c r="J165" s="1">
        <v>1311542</v>
      </c>
      <c r="K165" s="1">
        <v>328761</v>
      </c>
      <c r="L165" s="1">
        <v>1373954.75</v>
      </c>
      <c r="M165" s="1">
        <v>1244418</v>
      </c>
      <c r="N165" s="1">
        <v>129537</v>
      </c>
      <c r="O165" s="1">
        <v>145404</v>
      </c>
      <c r="P165" s="1">
        <v>120945</v>
      </c>
      <c r="Q165" s="1">
        <v>1942603.5</v>
      </c>
      <c r="R165" s="1">
        <v>1166260.75</v>
      </c>
      <c r="S165" s="1">
        <v>776342.75</v>
      </c>
      <c r="T165" s="1">
        <v>315094</v>
      </c>
      <c r="U165" s="1">
        <v>266585</v>
      </c>
      <c r="V165" s="1">
        <v>48509</v>
      </c>
      <c r="W165" s="1">
        <v>468704</v>
      </c>
      <c r="X165" s="1">
        <v>361629.75</v>
      </c>
      <c r="Y165" s="1">
        <v>107074</v>
      </c>
      <c r="Z165" s="1">
        <v>17210</v>
      </c>
      <c r="AA165" s="1">
        <v>392356</v>
      </c>
      <c r="AB165" s="1">
        <v>317674.75</v>
      </c>
      <c r="AC165" s="1">
        <v>74681</v>
      </c>
      <c r="AD165" s="1">
        <v>59138</v>
      </c>
      <c r="AE165" s="1">
        <v>524648.75</v>
      </c>
      <c r="AF165" s="1">
        <v>325644</v>
      </c>
      <c r="AG165" s="1">
        <v>199005</v>
      </c>
      <c r="AH165" s="1">
        <v>170970</v>
      </c>
      <c r="AI165" s="1">
        <v>141932</v>
      </c>
      <c r="AJ165" s="1">
        <v>176240.75</v>
      </c>
      <c r="AK165" s="1">
        <v>35506</v>
      </c>
      <c r="AL165" s="1">
        <v>634156.75</v>
      </c>
      <c r="AM165" s="1">
        <v>212402.25</v>
      </c>
      <c r="AN165" s="1">
        <v>421755</v>
      </c>
      <c r="AO165" s="1">
        <v>69619</v>
      </c>
      <c r="AP165" s="1">
        <v>90956</v>
      </c>
      <c r="AQ165" s="1">
        <v>36643</v>
      </c>
      <c r="AR165" s="1">
        <v>100234</v>
      </c>
      <c r="AS165" s="1">
        <v>336704.75</v>
      </c>
      <c r="AT165" s="1">
        <v>213656.25</v>
      </c>
      <c r="AU165" s="1">
        <v>143967.75</v>
      </c>
      <c r="AV165" s="1">
        <v>69689</v>
      </c>
      <c r="AW165" s="1">
        <v>162701.25</v>
      </c>
      <c r="AX165" s="1">
        <v>50955</v>
      </c>
      <c r="AY165" s="1">
        <v>357294</v>
      </c>
    </row>
    <row r="166" spans="1:51" ht="15.75" x14ac:dyDescent="0.25">
      <c r="A166" s="1">
        <v>4</v>
      </c>
      <c r="B166" s="1" t="s">
        <v>238</v>
      </c>
      <c r="C166" s="1">
        <v>4233202</v>
      </c>
      <c r="D166" s="1">
        <v>2902283.25</v>
      </c>
      <c r="E166" s="1">
        <v>1330915</v>
      </c>
      <c r="F166" s="1">
        <v>3872604.25</v>
      </c>
      <c r="G166" s="1">
        <v>2682267.5</v>
      </c>
      <c r="H166" s="1">
        <v>1190333</v>
      </c>
      <c r="I166" s="1">
        <v>1690056.5</v>
      </c>
      <c r="J166" s="1">
        <v>1354156.5</v>
      </c>
      <c r="K166" s="1">
        <v>335898</v>
      </c>
      <c r="L166" s="1">
        <v>1415635.5</v>
      </c>
      <c r="M166" s="1">
        <v>1283063.25</v>
      </c>
      <c r="N166" s="1">
        <v>132570</v>
      </c>
      <c r="O166" s="1">
        <v>149432</v>
      </c>
      <c r="P166" s="1">
        <v>124989</v>
      </c>
      <c r="Q166" s="1">
        <v>1974805.5</v>
      </c>
      <c r="R166" s="1">
        <v>1186104.75</v>
      </c>
      <c r="S166" s="1">
        <v>788699</v>
      </c>
      <c r="T166" s="1">
        <v>314342.5</v>
      </c>
      <c r="U166" s="1">
        <v>264117</v>
      </c>
      <c r="V166" s="1">
        <v>50225</v>
      </c>
      <c r="W166" s="1">
        <v>496078</v>
      </c>
      <c r="X166" s="1">
        <v>383572</v>
      </c>
      <c r="Y166" s="1">
        <v>112505</v>
      </c>
      <c r="Z166" s="1">
        <v>15405</v>
      </c>
      <c r="AA166" s="1">
        <v>417835</v>
      </c>
      <c r="AB166" s="1">
        <v>338233.25</v>
      </c>
      <c r="AC166" s="1">
        <v>79601</v>
      </c>
      <c r="AD166" s="1">
        <v>62838</v>
      </c>
      <c r="AE166" s="1">
        <v>516040</v>
      </c>
      <c r="AF166" s="1">
        <v>320153</v>
      </c>
      <c r="AG166" s="1">
        <v>195887</v>
      </c>
      <c r="AH166" s="1">
        <v>165719</v>
      </c>
      <c r="AI166" s="1">
        <v>135027</v>
      </c>
      <c r="AJ166" s="1">
        <v>180465</v>
      </c>
      <c r="AK166" s="1">
        <v>34829</v>
      </c>
      <c r="AL166" s="1">
        <v>648345</v>
      </c>
      <c r="AM166" s="1">
        <v>218262.75</v>
      </c>
      <c r="AN166" s="1">
        <v>430082.25</v>
      </c>
      <c r="AO166" s="1">
        <v>70783</v>
      </c>
      <c r="AP166" s="1">
        <v>88618</v>
      </c>
      <c r="AQ166" s="1">
        <v>33220</v>
      </c>
      <c r="AR166" s="1">
        <v>99661</v>
      </c>
      <c r="AS166" s="1">
        <v>356063</v>
      </c>
      <c r="AT166" s="1">
        <v>207742.25</v>
      </c>
      <c r="AU166" s="1">
        <v>142006.25</v>
      </c>
      <c r="AV166" s="1">
        <v>65736</v>
      </c>
      <c r="AW166" s="1">
        <v>157956.25</v>
      </c>
      <c r="AX166" s="1">
        <v>49786</v>
      </c>
      <c r="AY166" s="1">
        <v>360597.75</v>
      </c>
    </row>
    <row r="167" spans="1:51" ht="15.75" x14ac:dyDescent="0.25">
      <c r="A167" s="1">
        <v>5</v>
      </c>
      <c r="B167" s="1" t="s">
        <v>239</v>
      </c>
      <c r="C167" s="1">
        <v>4246167.2</v>
      </c>
      <c r="D167" s="1">
        <v>2913158</v>
      </c>
      <c r="E167" s="1">
        <v>1333011.6000000001</v>
      </c>
      <c r="F167" s="1">
        <v>3867913.2</v>
      </c>
      <c r="G167" s="1">
        <v>2680843.2000000002</v>
      </c>
      <c r="H167" s="1">
        <v>1187072.6000000001</v>
      </c>
      <c r="I167" s="1">
        <v>1689791.2</v>
      </c>
      <c r="J167" s="1">
        <v>1355623.4</v>
      </c>
      <c r="K167" s="1">
        <v>334170</v>
      </c>
      <c r="L167" s="1">
        <v>1414019.2</v>
      </c>
      <c r="M167" s="1">
        <v>1282138.3999999999</v>
      </c>
      <c r="N167" s="1">
        <v>131884</v>
      </c>
      <c r="O167" s="1">
        <v>149220</v>
      </c>
      <c r="P167" s="1">
        <v>126552</v>
      </c>
      <c r="Q167" s="1">
        <v>1970255.8</v>
      </c>
      <c r="R167" s="1">
        <v>1182153.8</v>
      </c>
      <c r="S167" s="1">
        <v>788102.4</v>
      </c>
      <c r="T167" s="1">
        <v>325885.8</v>
      </c>
      <c r="U167" s="1">
        <v>275043.59999999998</v>
      </c>
      <c r="V167" s="1">
        <v>50842</v>
      </c>
      <c r="W167" s="1">
        <v>493993.6</v>
      </c>
      <c r="X167" s="1">
        <v>382349</v>
      </c>
      <c r="Y167" s="1">
        <v>111645</v>
      </c>
      <c r="Z167" s="1">
        <v>16540</v>
      </c>
      <c r="AA167" s="1">
        <v>412418.6</v>
      </c>
      <c r="AB167" s="1">
        <v>333101.8</v>
      </c>
      <c r="AC167" s="1">
        <v>79317</v>
      </c>
      <c r="AD167" s="1">
        <v>65035</v>
      </c>
      <c r="AE167" s="1">
        <v>512174.4</v>
      </c>
      <c r="AF167" s="1">
        <v>313227</v>
      </c>
      <c r="AG167" s="1">
        <v>198947</v>
      </c>
      <c r="AH167" s="1">
        <v>175006.2</v>
      </c>
      <c r="AI167" s="1">
        <v>137377</v>
      </c>
      <c r="AJ167" s="1">
        <v>164710.20000000001</v>
      </c>
      <c r="AK167" s="1">
        <v>35081</v>
      </c>
      <c r="AL167" s="1">
        <v>638202</v>
      </c>
      <c r="AM167" s="1">
        <v>211534.2</v>
      </c>
      <c r="AN167" s="1">
        <v>426668</v>
      </c>
      <c r="AO167" s="1">
        <v>74931</v>
      </c>
      <c r="AP167" s="1">
        <v>90767</v>
      </c>
      <c r="AQ167" s="1">
        <v>35365</v>
      </c>
      <c r="AR167" s="1">
        <v>98336</v>
      </c>
      <c r="AS167" s="1">
        <v>338803</v>
      </c>
      <c r="AT167" s="1">
        <v>207866.2</v>
      </c>
      <c r="AU167" s="1">
        <v>143066</v>
      </c>
      <c r="AV167" s="1">
        <v>64800.2</v>
      </c>
      <c r="AW167" s="1">
        <v>158447.20000000001</v>
      </c>
      <c r="AX167" s="1">
        <v>49419</v>
      </c>
      <c r="AY167" s="1">
        <v>378254</v>
      </c>
    </row>
    <row r="168" spans="1:51" ht="15.75" x14ac:dyDescent="0.25">
      <c r="A168" s="1">
        <v>4</v>
      </c>
      <c r="B168" s="1" t="s">
        <v>240</v>
      </c>
      <c r="C168" s="1">
        <v>4313000.5</v>
      </c>
      <c r="D168" s="1">
        <v>2970005</v>
      </c>
      <c r="E168" s="1">
        <v>1342992.25</v>
      </c>
      <c r="F168" s="1">
        <v>3951340.25</v>
      </c>
      <c r="G168" s="1">
        <v>2749129</v>
      </c>
      <c r="H168" s="1">
        <v>1202208.25</v>
      </c>
      <c r="I168" s="1">
        <v>1696817.75</v>
      </c>
      <c r="J168" s="1">
        <v>1352828.5</v>
      </c>
      <c r="K168" s="1">
        <v>343986</v>
      </c>
      <c r="L168" s="1">
        <v>1419484.75</v>
      </c>
      <c r="M168" s="1">
        <v>1283518.75</v>
      </c>
      <c r="N168" s="1">
        <v>135965</v>
      </c>
      <c r="O168" s="1">
        <v>152324</v>
      </c>
      <c r="P168" s="1">
        <v>125009</v>
      </c>
      <c r="Q168" s="1">
        <v>2049487.25</v>
      </c>
      <c r="R168" s="1">
        <v>1257280.5</v>
      </c>
      <c r="S168" s="1">
        <v>792206.25</v>
      </c>
      <c r="T168" s="1">
        <v>355495</v>
      </c>
      <c r="U168" s="1">
        <v>300645</v>
      </c>
      <c r="V168" s="1">
        <v>54850</v>
      </c>
      <c r="W168" s="1">
        <v>531890.5</v>
      </c>
      <c r="X168" s="1">
        <v>415739.25</v>
      </c>
      <c r="Y168" s="1">
        <v>116151</v>
      </c>
      <c r="Z168" s="1">
        <v>18716</v>
      </c>
      <c r="AA168" s="1">
        <v>442000.5</v>
      </c>
      <c r="AB168" s="1">
        <v>360250.5</v>
      </c>
      <c r="AC168" s="1">
        <v>81749</v>
      </c>
      <c r="AD168" s="1">
        <v>71174</v>
      </c>
      <c r="AE168" s="1">
        <v>527761</v>
      </c>
      <c r="AF168" s="1">
        <v>320506</v>
      </c>
      <c r="AG168" s="1">
        <v>207255</v>
      </c>
      <c r="AH168" s="1">
        <v>177294</v>
      </c>
      <c r="AI168" s="1">
        <v>144568</v>
      </c>
      <c r="AJ168" s="1">
        <v>168539</v>
      </c>
      <c r="AK168" s="1">
        <v>37360</v>
      </c>
      <c r="AL168" s="1">
        <v>634340.75</v>
      </c>
      <c r="AM168" s="1">
        <v>220390.75</v>
      </c>
      <c r="AN168" s="1">
        <v>413950.25</v>
      </c>
      <c r="AO168" s="1">
        <v>77127</v>
      </c>
      <c r="AP168" s="1">
        <v>92068</v>
      </c>
      <c r="AQ168" s="1">
        <v>33477</v>
      </c>
      <c r="AR168" s="1">
        <v>101630</v>
      </c>
      <c r="AS168" s="1">
        <v>330038.75</v>
      </c>
      <c r="AT168" s="1">
        <v>205035.25</v>
      </c>
      <c r="AU168" s="1">
        <v>139020</v>
      </c>
      <c r="AV168" s="1">
        <v>66016</v>
      </c>
      <c r="AW168" s="1">
        <v>155611.25</v>
      </c>
      <c r="AX168" s="1">
        <v>49424</v>
      </c>
      <c r="AY168" s="1">
        <v>361660.25</v>
      </c>
    </row>
    <row r="169" spans="1:51" ht="15.75" x14ac:dyDescent="0.25">
      <c r="A169" s="1">
        <v>4</v>
      </c>
      <c r="B169" s="1" t="s">
        <v>241</v>
      </c>
      <c r="C169" s="1">
        <v>4230042.5</v>
      </c>
      <c r="D169" s="1">
        <v>2898665</v>
      </c>
      <c r="E169" s="1">
        <v>1331381.25</v>
      </c>
      <c r="F169" s="1">
        <v>3864348.25</v>
      </c>
      <c r="G169" s="1">
        <v>2675632.25</v>
      </c>
      <c r="H169" s="1">
        <v>1188720.25</v>
      </c>
      <c r="I169" s="1">
        <v>1662548.75</v>
      </c>
      <c r="J169" s="1">
        <v>1322783</v>
      </c>
      <c r="K169" s="1">
        <v>339770</v>
      </c>
      <c r="L169" s="1">
        <v>1390364.75</v>
      </c>
      <c r="M169" s="1">
        <v>1254147</v>
      </c>
      <c r="N169" s="1">
        <v>136221</v>
      </c>
      <c r="O169" s="1">
        <v>149735</v>
      </c>
      <c r="P169" s="1">
        <v>122449</v>
      </c>
      <c r="Q169" s="1">
        <v>1992695.25</v>
      </c>
      <c r="R169" s="1">
        <v>1210186</v>
      </c>
      <c r="S169" s="1">
        <v>782509.5</v>
      </c>
      <c r="T169" s="1">
        <v>334190</v>
      </c>
      <c r="U169" s="1">
        <v>280269.75</v>
      </c>
      <c r="V169" s="1">
        <v>53920</v>
      </c>
      <c r="W169" s="1">
        <v>493135.25</v>
      </c>
      <c r="X169" s="1">
        <v>381352</v>
      </c>
      <c r="Y169" s="1">
        <v>111783</v>
      </c>
      <c r="Z169" s="1">
        <v>18538</v>
      </c>
      <c r="AA169" s="1">
        <v>404539.25</v>
      </c>
      <c r="AB169" s="1">
        <v>327729.25</v>
      </c>
      <c r="AC169" s="1">
        <v>76810</v>
      </c>
      <c r="AD169" s="1">
        <v>70058</v>
      </c>
      <c r="AE169" s="1">
        <v>536878</v>
      </c>
      <c r="AF169" s="1">
        <v>321537</v>
      </c>
      <c r="AG169" s="1">
        <v>215341</v>
      </c>
      <c r="AH169" s="1">
        <v>183592.25</v>
      </c>
      <c r="AI169" s="1">
        <v>150521</v>
      </c>
      <c r="AJ169" s="1">
        <v>165344.75</v>
      </c>
      <c r="AK169" s="1">
        <v>37420</v>
      </c>
      <c r="AL169" s="1">
        <v>628492</v>
      </c>
      <c r="AM169" s="1">
        <v>227027.25</v>
      </c>
      <c r="AN169" s="1">
        <v>401465</v>
      </c>
      <c r="AO169" s="1">
        <v>74329</v>
      </c>
      <c r="AP169" s="1">
        <v>96555</v>
      </c>
      <c r="AQ169" s="1">
        <v>34692</v>
      </c>
      <c r="AR169" s="1">
        <v>104050</v>
      </c>
      <c r="AS169" s="1">
        <v>318866</v>
      </c>
      <c r="AT169" s="1">
        <v>209104.25</v>
      </c>
      <c r="AU169" s="1">
        <v>142663.25</v>
      </c>
      <c r="AV169" s="1">
        <v>66440.75</v>
      </c>
      <c r="AW169" s="1">
        <v>163797.25</v>
      </c>
      <c r="AX169" s="1">
        <v>45307</v>
      </c>
      <c r="AY169" s="1">
        <v>365694.25</v>
      </c>
    </row>
    <row r="170" spans="1:51" ht="15.75" x14ac:dyDescent="0.25">
      <c r="A170" s="1">
        <v>5</v>
      </c>
      <c r="B170" s="1" t="s">
        <v>242</v>
      </c>
      <c r="C170" s="1">
        <v>4188818.6</v>
      </c>
      <c r="D170" s="1">
        <v>2886565.2</v>
      </c>
      <c r="E170" s="1">
        <v>1302253.8</v>
      </c>
      <c r="F170" s="1">
        <v>3809325.6</v>
      </c>
      <c r="G170" s="1">
        <v>2655683</v>
      </c>
      <c r="H170" s="1">
        <v>1153642.8</v>
      </c>
      <c r="I170" s="1">
        <v>1644106.4</v>
      </c>
      <c r="J170" s="1">
        <v>1316424.6000000001</v>
      </c>
      <c r="K170" s="1">
        <v>327680.8</v>
      </c>
      <c r="L170" s="1">
        <v>1377401.4</v>
      </c>
      <c r="M170" s="1">
        <v>1246736.3999999999</v>
      </c>
      <c r="N170" s="1">
        <v>130663</v>
      </c>
      <c r="O170" s="1">
        <v>142623</v>
      </c>
      <c r="P170" s="1">
        <v>124082</v>
      </c>
      <c r="Q170" s="1">
        <v>1949616.4</v>
      </c>
      <c r="R170" s="1">
        <v>1193518.6000000001</v>
      </c>
      <c r="S170" s="1">
        <v>756098.8</v>
      </c>
      <c r="T170" s="1">
        <v>329896</v>
      </c>
      <c r="U170" s="1">
        <v>278807.40000000002</v>
      </c>
      <c r="V170" s="1">
        <v>51089</v>
      </c>
      <c r="W170" s="1">
        <v>480598.6</v>
      </c>
      <c r="X170" s="1">
        <v>372409</v>
      </c>
      <c r="Y170" s="1">
        <v>108190</v>
      </c>
      <c r="Z170" s="1">
        <v>17964</v>
      </c>
      <c r="AA170" s="1">
        <v>397932.6</v>
      </c>
      <c r="AB170" s="1">
        <v>324588.2</v>
      </c>
      <c r="AC170" s="1">
        <v>73345</v>
      </c>
      <c r="AD170" s="1">
        <v>64702</v>
      </c>
      <c r="AE170" s="1">
        <v>529407</v>
      </c>
      <c r="AF170" s="1">
        <v>322882.8</v>
      </c>
      <c r="AG170" s="1">
        <v>206524</v>
      </c>
      <c r="AH170" s="1">
        <v>183421.8</v>
      </c>
      <c r="AI170" s="1">
        <v>152789</v>
      </c>
      <c r="AJ170" s="1">
        <v>154788.20000000001</v>
      </c>
      <c r="AK170" s="1">
        <v>38408</v>
      </c>
      <c r="AL170" s="1">
        <v>609714.80000000005</v>
      </c>
      <c r="AM170" s="1">
        <v>219418.8</v>
      </c>
      <c r="AN170" s="1">
        <v>390295.8</v>
      </c>
      <c r="AO170" s="1">
        <v>71355</v>
      </c>
      <c r="AP170" s="1">
        <v>99790</v>
      </c>
      <c r="AQ170" s="1">
        <v>37585</v>
      </c>
      <c r="AR170" s="1">
        <v>99759</v>
      </c>
      <c r="AS170" s="1">
        <v>301225.8</v>
      </c>
      <c r="AT170" s="1">
        <v>215602.8</v>
      </c>
      <c r="AU170" s="1">
        <v>145739.79999999999</v>
      </c>
      <c r="AV170" s="1">
        <v>69863.199999999997</v>
      </c>
      <c r="AW170" s="1">
        <v>168045.8</v>
      </c>
      <c r="AX170" s="1">
        <v>47557</v>
      </c>
      <c r="AY170" s="1">
        <v>379493</v>
      </c>
    </row>
    <row r="171" spans="1:51" ht="15.75" x14ac:dyDescent="0.25">
      <c r="A171" s="1">
        <v>4</v>
      </c>
      <c r="B171" s="1" t="s">
        <v>243</v>
      </c>
      <c r="C171" s="1">
        <v>4379829</v>
      </c>
      <c r="D171" s="1">
        <v>3049624.75</v>
      </c>
      <c r="E171" s="1">
        <v>1330201.75</v>
      </c>
      <c r="F171" s="1">
        <v>3997358</v>
      </c>
      <c r="G171" s="1">
        <v>2813871</v>
      </c>
      <c r="H171" s="1">
        <v>1183484.75</v>
      </c>
      <c r="I171" s="1">
        <v>1656223</v>
      </c>
      <c r="J171" s="1">
        <v>1327507</v>
      </c>
      <c r="K171" s="1">
        <v>328714</v>
      </c>
      <c r="L171" s="1">
        <v>1387604</v>
      </c>
      <c r="M171" s="1">
        <v>1257260</v>
      </c>
      <c r="N171" s="1">
        <v>130343.75</v>
      </c>
      <c r="O171" s="1">
        <v>145412</v>
      </c>
      <c r="P171" s="1">
        <v>123207</v>
      </c>
      <c r="Q171" s="1">
        <v>2102501</v>
      </c>
      <c r="R171" s="1">
        <v>1319501</v>
      </c>
      <c r="S171" s="1">
        <v>782999.5</v>
      </c>
      <c r="T171" s="1">
        <v>365247.5</v>
      </c>
      <c r="U171" s="1">
        <v>313053.25</v>
      </c>
      <c r="V171" s="1">
        <v>52194</v>
      </c>
      <c r="W171" s="1">
        <v>536528.75</v>
      </c>
      <c r="X171" s="1">
        <v>423951</v>
      </c>
      <c r="Y171" s="1">
        <v>112578</v>
      </c>
      <c r="Z171" s="1">
        <v>19379</v>
      </c>
      <c r="AA171" s="1">
        <v>454699.75</v>
      </c>
      <c r="AB171" s="1">
        <v>376775</v>
      </c>
      <c r="AC171" s="1">
        <v>77925</v>
      </c>
      <c r="AD171" s="1">
        <v>62450</v>
      </c>
      <c r="AE171" s="1">
        <v>571543</v>
      </c>
      <c r="AF171" s="1">
        <v>347685.25</v>
      </c>
      <c r="AG171" s="1">
        <v>223858</v>
      </c>
      <c r="AH171" s="1">
        <v>201210</v>
      </c>
      <c r="AI171" s="1">
        <v>166160</v>
      </c>
      <c r="AJ171" s="1">
        <v>161809</v>
      </c>
      <c r="AK171" s="1">
        <v>42364</v>
      </c>
      <c r="AL171" s="1">
        <v>629181.75</v>
      </c>
      <c r="AM171" s="1">
        <v>234811.75</v>
      </c>
      <c r="AN171" s="1">
        <v>394370</v>
      </c>
      <c r="AO171" s="1">
        <v>73313</v>
      </c>
      <c r="AP171" s="1">
        <v>105848</v>
      </c>
      <c r="AQ171" s="1">
        <v>38201</v>
      </c>
      <c r="AR171" s="1">
        <v>103012</v>
      </c>
      <c r="AS171" s="1">
        <v>308807.75</v>
      </c>
      <c r="AT171" s="1">
        <v>238634</v>
      </c>
      <c r="AU171" s="1">
        <v>166863</v>
      </c>
      <c r="AV171" s="1">
        <v>71771.25</v>
      </c>
      <c r="AW171" s="1">
        <v>189015</v>
      </c>
      <c r="AX171" s="1">
        <v>49619</v>
      </c>
      <c r="AY171" s="1">
        <v>382471</v>
      </c>
    </row>
    <row r="172" spans="1:51" ht="15.75" x14ac:dyDescent="0.25">
      <c r="A172" s="1">
        <v>4</v>
      </c>
      <c r="B172" s="1" t="s">
        <v>244</v>
      </c>
      <c r="C172" s="1">
        <v>4797009</v>
      </c>
      <c r="D172" s="1">
        <v>3413526.5</v>
      </c>
      <c r="E172" s="1">
        <v>1383480.25</v>
      </c>
      <c r="F172" s="1">
        <v>4393117.75</v>
      </c>
      <c r="G172" s="1">
        <v>3159227</v>
      </c>
      <c r="H172" s="1">
        <v>1233888.25</v>
      </c>
      <c r="I172" s="1">
        <v>1733879.5</v>
      </c>
      <c r="J172" s="1">
        <v>1403159.75</v>
      </c>
      <c r="K172" s="1">
        <v>330719.25</v>
      </c>
      <c r="L172" s="1">
        <v>1459909.5</v>
      </c>
      <c r="M172" s="1">
        <v>1329099.75</v>
      </c>
      <c r="N172" s="1">
        <v>130809</v>
      </c>
      <c r="O172" s="1">
        <v>147857</v>
      </c>
      <c r="P172" s="1">
        <v>126113</v>
      </c>
      <c r="Q172" s="1">
        <v>2395488.5</v>
      </c>
      <c r="R172" s="1">
        <v>1568192.75</v>
      </c>
      <c r="S172" s="1">
        <v>827295</v>
      </c>
      <c r="T172" s="1">
        <v>474266.25</v>
      </c>
      <c r="U172" s="1">
        <v>420387</v>
      </c>
      <c r="V172" s="1">
        <v>53879</v>
      </c>
      <c r="W172" s="1">
        <v>606714</v>
      </c>
      <c r="X172" s="1">
        <v>493591.25</v>
      </c>
      <c r="Y172" s="1">
        <v>113123</v>
      </c>
      <c r="Z172" s="1">
        <v>19913</v>
      </c>
      <c r="AA172" s="1">
        <v>525751</v>
      </c>
      <c r="AB172" s="1">
        <v>446984.75</v>
      </c>
      <c r="AC172" s="1">
        <v>78766</v>
      </c>
      <c r="AD172" s="1">
        <v>61050</v>
      </c>
      <c r="AE172" s="1">
        <v>617631.75</v>
      </c>
      <c r="AF172" s="1">
        <v>379577.75</v>
      </c>
      <c r="AG172" s="1">
        <v>238054</v>
      </c>
      <c r="AH172" s="1">
        <v>209124.75</v>
      </c>
      <c r="AI172" s="1">
        <v>193676</v>
      </c>
      <c r="AJ172" s="1">
        <v>164019</v>
      </c>
      <c r="AK172" s="1">
        <v>50812</v>
      </c>
      <c r="AL172" s="1">
        <v>696876.5</v>
      </c>
      <c r="AM172" s="1">
        <v>274637</v>
      </c>
      <c r="AN172" s="1">
        <v>422239</v>
      </c>
      <c r="AO172" s="1">
        <v>80580</v>
      </c>
      <c r="AP172" s="1">
        <v>117677</v>
      </c>
      <c r="AQ172" s="1">
        <v>45273</v>
      </c>
      <c r="AR172" s="1">
        <v>108412</v>
      </c>
      <c r="AS172" s="1">
        <v>344934.5</v>
      </c>
      <c r="AT172" s="1">
        <v>263749.75</v>
      </c>
      <c r="AU172" s="1">
        <v>187874.5</v>
      </c>
      <c r="AV172" s="1">
        <v>75874</v>
      </c>
      <c r="AW172" s="1">
        <v>210808.75</v>
      </c>
      <c r="AX172" s="1">
        <v>52941</v>
      </c>
      <c r="AY172" s="1">
        <v>403891.25</v>
      </c>
    </row>
    <row r="173" spans="1:51" ht="15.75" x14ac:dyDescent="0.25">
      <c r="A173" s="1">
        <v>5</v>
      </c>
      <c r="B173" s="1" t="s">
        <v>245</v>
      </c>
      <c r="C173" s="1">
        <v>5574203</v>
      </c>
      <c r="D173" s="1">
        <v>4151983.4</v>
      </c>
      <c r="E173" s="1">
        <v>1422221.6</v>
      </c>
      <c r="F173" s="1">
        <v>5176946.2</v>
      </c>
      <c r="G173" s="1">
        <v>3901775.4</v>
      </c>
      <c r="H173" s="1">
        <v>1275172.6000000001</v>
      </c>
      <c r="I173" s="1">
        <v>1975468</v>
      </c>
      <c r="J173" s="1">
        <v>1633656</v>
      </c>
      <c r="K173" s="1">
        <v>341812.8</v>
      </c>
      <c r="L173" s="1">
        <v>1663678.2</v>
      </c>
      <c r="M173" s="1">
        <v>1534028.2</v>
      </c>
      <c r="N173" s="1">
        <v>129650.2</v>
      </c>
      <c r="O173" s="1">
        <v>166728.79999999999</v>
      </c>
      <c r="P173" s="1">
        <v>145061</v>
      </c>
      <c r="Q173" s="1">
        <v>2975792.4</v>
      </c>
      <c r="R173" s="1">
        <v>2104919.2000000002</v>
      </c>
      <c r="S173" s="1">
        <v>870874</v>
      </c>
      <c r="T173" s="1">
        <v>660537.59999999998</v>
      </c>
      <c r="U173" s="1">
        <v>597949.6</v>
      </c>
      <c r="V173" s="1">
        <v>62588</v>
      </c>
      <c r="W173" s="1">
        <v>822810.8</v>
      </c>
      <c r="X173" s="1">
        <v>685686.4</v>
      </c>
      <c r="Y173" s="1">
        <v>137124</v>
      </c>
      <c r="Z173" s="1">
        <v>19541</v>
      </c>
      <c r="AA173" s="1">
        <v>724229.8</v>
      </c>
      <c r="AB173" s="1">
        <v>625591.4</v>
      </c>
      <c r="AC173" s="1">
        <v>98639</v>
      </c>
      <c r="AD173" s="1">
        <v>79040</v>
      </c>
      <c r="AE173" s="1">
        <v>698043.8</v>
      </c>
      <c r="AF173" s="1">
        <v>465727.2</v>
      </c>
      <c r="AG173" s="1">
        <v>232317</v>
      </c>
      <c r="AH173" s="1">
        <v>215842</v>
      </c>
      <c r="AI173" s="1">
        <v>262865</v>
      </c>
      <c r="AJ173" s="1">
        <v>144520.79999999999</v>
      </c>
      <c r="AK173" s="1">
        <v>74816</v>
      </c>
      <c r="AL173" s="1">
        <v>794400.2</v>
      </c>
      <c r="AM173" s="1">
        <v>355555</v>
      </c>
      <c r="AN173" s="1">
        <v>438845</v>
      </c>
      <c r="AO173" s="1">
        <v>99929</v>
      </c>
      <c r="AP173" s="1">
        <v>146745</v>
      </c>
      <c r="AQ173" s="1">
        <v>33789</v>
      </c>
      <c r="AR173" s="1">
        <v>97351</v>
      </c>
      <c r="AS173" s="1">
        <v>416586.2</v>
      </c>
      <c r="AT173" s="1">
        <v>225685.8</v>
      </c>
      <c r="AU173" s="1">
        <v>163200.20000000001</v>
      </c>
      <c r="AV173" s="1">
        <v>62485.8</v>
      </c>
      <c r="AW173" s="1">
        <v>177007.8</v>
      </c>
      <c r="AX173" s="1">
        <v>48678</v>
      </c>
      <c r="AY173" s="1">
        <v>397256.8</v>
      </c>
    </row>
    <row r="174" spans="1:51" ht="15.75" x14ac:dyDescent="0.25">
      <c r="A174" s="1">
        <v>4</v>
      </c>
      <c r="B174" s="1" t="s">
        <v>246</v>
      </c>
      <c r="C174" s="1">
        <v>4228537.5</v>
      </c>
      <c r="D174" s="1">
        <v>2957352.75</v>
      </c>
      <c r="E174" s="1">
        <v>1271183.75</v>
      </c>
      <c r="F174" s="1">
        <v>3820938.25</v>
      </c>
      <c r="G174" s="1">
        <v>2705257.5</v>
      </c>
      <c r="H174" s="1">
        <v>1115679.75</v>
      </c>
      <c r="I174" s="1">
        <v>1623717.25</v>
      </c>
      <c r="J174" s="1">
        <v>1303861.5</v>
      </c>
      <c r="K174" s="1">
        <v>319854.25</v>
      </c>
      <c r="L174" s="1">
        <v>1366256.5</v>
      </c>
      <c r="M174" s="1">
        <v>1244643</v>
      </c>
      <c r="N174" s="1">
        <v>121611</v>
      </c>
      <c r="O174" s="1">
        <v>145014.75</v>
      </c>
      <c r="P174" s="1">
        <v>112446</v>
      </c>
      <c r="Q174" s="1">
        <v>1997119</v>
      </c>
      <c r="R174" s="1">
        <v>1266119.75</v>
      </c>
      <c r="S174" s="1">
        <v>730999.5</v>
      </c>
      <c r="T174" s="1">
        <v>351196</v>
      </c>
      <c r="U174" s="1">
        <v>300384.25</v>
      </c>
      <c r="V174" s="1">
        <v>50812</v>
      </c>
      <c r="W174" s="1">
        <v>455655.5</v>
      </c>
      <c r="X174" s="1">
        <v>351149</v>
      </c>
      <c r="Y174" s="1">
        <v>104507</v>
      </c>
      <c r="Z174" s="1">
        <v>19325</v>
      </c>
      <c r="AA174" s="1">
        <v>379578.5</v>
      </c>
      <c r="AB174" s="1">
        <v>307103.5</v>
      </c>
      <c r="AC174" s="1">
        <v>72476</v>
      </c>
      <c r="AD174" s="1">
        <v>56752</v>
      </c>
      <c r="AE174" s="1">
        <v>606654.25</v>
      </c>
      <c r="AF174" s="1">
        <v>389979</v>
      </c>
      <c r="AG174" s="1">
        <v>216675</v>
      </c>
      <c r="AH174" s="1">
        <v>210068.25</v>
      </c>
      <c r="AI174" s="1">
        <v>195143</v>
      </c>
      <c r="AJ174" s="1">
        <v>153007</v>
      </c>
      <c r="AK174" s="1">
        <v>48436</v>
      </c>
      <c r="AL174" s="1">
        <v>583613.25</v>
      </c>
      <c r="AM174" s="1">
        <v>224607.75</v>
      </c>
      <c r="AN174" s="1">
        <v>359005</v>
      </c>
      <c r="AO174" s="1">
        <v>73465</v>
      </c>
      <c r="AP174" s="1">
        <v>97486</v>
      </c>
      <c r="AQ174" s="1">
        <v>34668</v>
      </c>
      <c r="AR174" s="1">
        <v>108824</v>
      </c>
      <c r="AS174" s="1">
        <v>269170.25</v>
      </c>
      <c r="AT174" s="1">
        <v>200102</v>
      </c>
      <c r="AU174" s="1">
        <v>135276.25</v>
      </c>
      <c r="AV174" s="1">
        <v>64826</v>
      </c>
      <c r="AW174" s="1">
        <v>149537</v>
      </c>
      <c r="AX174" s="1">
        <v>50565</v>
      </c>
      <c r="AY174" s="1">
        <v>407599.25</v>
      </c>
    </row>
    <row r="175" spans="1:51" ht="15.75" x14ac:dyDescent="0.25">
      <c r="A175" s="1">
        <v>4</v>
      </c>
      <c r="B175" s="1" t="s">
        <v>247</v>
      </c>
      <c r="C175" s="1">
        <v>4196381</v>
      </c>
      <c r="D175" s="1">
        <v>2919002</v>
      </c>
      <c r="E175" s="1">
        <v>1277383.25</v>
      </c>
      <c r="F175" s="1">
        <v>3760979</v>
      </c>
      <c r="G175" s="1">
        <v>2650485.25</v>
      </c>
      <c r="H175" s="1">
        <v>1110498.25</v>
      </c>
      <c r="I175" s="1">
        <v>1664316.5</v>
      </c>
      <c r="J175" s="1">
        <v>1337442.5</v>
      </c>
      <c r="K175" s="1">
        <v>326876.75</v>
      </c>
      <c r="L175" s="1">
        <v>1398786.25</v>
      </c>
      <c r="M175" s="1">
        <v>1272791.75</v>
      </c>
      <c r="N175" s="1">
        <v>125998</v>
      </c>
      <c r="O175" s="1">
        <v>147684.25</v>
      </c>
      <c r="P175" s="1">
        <v>117846</v>
      </c>
      <c r="Q175" s="1">
        <v>1864894.75</v>
      </c>
      <c r="R175" s="1">
        <v>1151112.5</v>
      </c>
      <c r="S175" s="1">
        <v>713783.5</v>
      </c>
      <c r="T175" s="1">
        <v>325702.75</v>
      </c>
      <c r="U175" s="1">
        <v>274254.75</v>
      </c>
      <c r="V175" s="1">
        <v>51448</v>
      </c>
      <c r="W175" s="1">
        <v>410090.5</v>
      </c>
      <c r="X175" s="1">
        <v>320583</v>
      </c>
      <c r="Y175" s="1">
        <v>89508</v>
      </c>
      <c r="Z175" s="1">
        <v>16792</v>
      </c>
      <c r="AA175" s="1">
        <v>346208.5</v>
      </c>
      <c r="AB175" s="1">
        <v>282898.75</v>
      </c>
      <c r="AC175" s="1">
        <v>63310</v>
      </c>
      <c r="AD175" s="1">
        <v>47090</v>
      </c>
      <c r="AE175" s="1">
        <v>538378.75</v>
      </c>
      <c r="AF175" s="1">
        <v>335103</v>
      </c>
      <c r="AG175" s="1">
        <v>203276</v>
      </c>
      <c r="AH175" s="1">
        <v>186057.75</v>
      </c>
      <c r="AI175" s="1">
        <v>156157</v>
      </c>
      <c r="AJ175" s="1">
        <v>157233</v>
      </c>
      <c r="AK175" s="1">
        <v>38931</v>
      </c>
      <c r="AL175" s="1">
        <v>590722.75</v>
      </c>
      <c r="AM175" s="1">
        <v>221171.25</v>
      </c>
      <c r="AN175" s="1">
        <v>369551.75</v>
      </c>
      <c r="AO175" s="1">
        <v>69833</v>
      </c>
      <c r="AP175" s="1">
        <v>96540</v>
      </c>
      <c r="AQ175" s="1">
        <v>37008</v>
      </c>
      <c r="AR175" s="1">
        <v>105273</v>
      </c>
      <c r="AS175" s="1">
        <v>282068.75</v>
      </c>
      <c r="AT175" s="1">
        <v>231767.75</v>
      </c>
      <c r="AU175" s="1">
        <v>161930.25</v>
      </c>
      <c r="AV175" s="1">
        <v>69838</v>
      </c>
      <c r="AW175" s="1">
        <v>181936.75</v>
      </c>
      <c r="AX175" s="1">
        <v>49831</v>
      </c>
      <c r="AY175" s="1">
        <v>435402</v>
      </c>
    </row>
    <row r="176" spans="1:51" ht="15.75" x14ac:dyDescent="0.25">
      <c r="A176" s="1">
        <v>5</v>
      </c>
      <c r="B176" s="1" t="s">
        <v>248</v>
      </c>
      <c r="C176" s="1">
        <v>4241240.5999999996</v>
      </c>
      <c r="D176" s="1">
        <v>2959621.6</v>
      </c>
      <c r="E176" s="1">
        <v>1281615.6000000001</v>
      </c>
      <c r="F176" s="1">
        <v>3839371.6</v>
      </c>
      <c r="G176" s="1">
        <v>2710346.4</v>
      </c>
      <c r="H176" s="1">
        <v>1129021.6000000001</v>
      </c>
      <c r="I176" s="1">
        <v>1684577</v>
      </c>
      <c r="J176" s="1">
        <v>1361157.6</v>
      </c>
      <c r="K176" s="1">
        <v>323416.8</v>
      </c>
      <c r="L176" s="1">
        <v>1432195</v>
      </c>
      <c r="M176" s="1">
        <v>1297494</v>
      </c>
      <c r="N176" s="1">
        <v>134699</v>
      </c>
      <c r="O176" s="1">
        <v>140326</v>
      </c>
      <c r="P176" s="1">
        <v>112056</v>
      </c>
      <c r="Q176" s="1">
        <v>1923621.4</v>
      </c>
      <c r="R176" s="1">
        <v>1191363</v>
      </c>
      <c r="S176" s="1">
        <v>732257.8</v>
      </c>
      <c r="T176" s="1">
        <v>326139</v>
      </c>
      <c r="U176" s="1">
        <v>275690</v>
      </c>
      <c r="V176" s="1">
        <v>50449</v>
      </c>
      <c r="W176" s="1">
        <v>446901.4</v>
      </c>
      <c r="X176" s="1">
        <v>351049.2</v>
      </c>
      <c r="Y176" s="1">
        <v>95852</v>
      </c>
      <c r="Z176" s="1">
        <v>16432</v>
      </c>
      <c r="AA176" s="1">
        <v>381183.4</v>
      </c>
      <c r="AB176" s="1">
        <v>311556.8</v>
      </c>
      <c r="AC176" s="1">
        <v>69626</v>
      </c>
      <c r="AD176" s="1">
        <v>49286</v>
      </c>
      <c r="AE176" s="1">
        <v>545410</v>
      </c>
      <c r="AF176" s="1">
        <v>342496.8</v>
      </c>
      <c r="AG176" s="1">
        <v>202913</v>
      </c>
      <c r="AH176" s="1">
        <v>181433</v>
      </c>
      <c r="AI176" s="1">
        <v>152724</v>
      </c>
      <c r="AJ176" s="1">
        <v>172411</v>
      </c>
      <c r="AK176" s="1">
        <v>38842</v>
      </c>
      <c r="AL176" s="1">
        <v>605171</v>
      </c>
      <c r="AM176" s="1">
        <v>222127.2</v>
      </c>
      <c r="AN176" s="1">
        <v>383044.2</v>
      </c>
      <c r="AO176" s="1">
        <v>70386</v>
      </c>
      <c r="AP176" s="1">
        <v>95866</v>
      </c>
      <c r="AQ176" s="1">
        <v>37602</v>
      </c>
      <c r="AR176" s="1">
        <v>99156</v>
      </c>
      <c r="AS176" s="1">
        <v>302161</v>
      </c>
      <c r="AT176" s="1">
        <v>231173.2</v>
      </c>
      <c r="AU176" s="1">
        <v>157825.79999999999</v>
      </c>
      <c r="AV176" s="1">
        <v>73347</v>
      </c>
      <c r="AW176" s="1">
        <v>178852.2</v>
      </c>
      <c r="AX176" s="1">
        <v>52321</v>
      </c>
      <c r="AY176" s="1">
        <v>401869</v>
      </c>
    </row>
    <row r="177" spans="1:51" ht="15.75" x14ac:dyDescent="0.25">
      <c r="A177" s="1">
        <v>4</v>
      </c>
      <c r="B177" s="1" t="s">
        <v>249</v>
      </c>
      <c r="C177" s="1">
        <v>4509246.25</v>
      </c>
      <c r="D177" s="1">
        <v>3147151.75</v>
      </c>
      <c r="E177" s="1">
        <v>1362095</v>
      </c>
      <c r="F177" s="1">
        <v>3975036.25</v>
      </c>
      <c r="G177" s="1">
        <v>2816964.5</v>
      </c>
      <c r="H177" s="1">
        <v>1158072</v>
      </c>
      <c r="I177" s="1">
        <v>1757118</v>
      </c>
      <c r="J177" s="1">
        <v>1405222.5</v>
      </c>
      <c r="K177" s="1">
        <v>351895</v>
      </c>
      <c r="L177" s="1">
        <v>1484628</v>
      </c>
      <c r="M177" s="1">
        <v>1339699.25</v>
      </c>
      <c r="N177" s="1">
        <v>144927</v>
      </c>
      <c r="O177" s="1">
        <v>155365</v>
      </c>
      <c r="P177" s="1">
        <v>117125</v>
      </c>
      <c r="Q177" s="1">
        <v>2012048.25</v>
      </c>
      <c r="R177" s="1">
        <v>1274409</v>
      </c>
      <c r="S177" s="1">
        <v>737640</v>
      </c>
      <c r="T177" s="1">
        <v>342847</v>
      </c>
      <c r="U177" s="1">
        <v>290390.25</v>
      </c>
      <c r="V177" s="1">
        <v>52457</v>
      </c>
      <c r="W177" s="1">
        <v>489439.5</v>
      </c>
      <c r="X177" s="1">
        <v>384946.25</v>
      </c>
      <c r="Y177" s="1">
        <v>104493</v>
      </c>
      <c r="Z177" s="1">
        <v>16152</v>
      </c>
      <c r="AA177" s="1">
        <v>415059.5</v>
      </c>
      <c r="AB177" s="1">
        <v>339161.25</v>
      </c>
      <c r="AC177" s="1">
        <v>75898</v>
      </c>
      <c r="AD177" s="1">
        <v>58228</v>
      </c>
      <c r="AE177" s="1">
        <v>553061.75</v>
      </c>
      <c r="AF177" s="1">
        <v>363669</v>
      </c>
      <c r="AG177" s="1">
        <v>189393</v>
      </c>
      <c r="AH177" s="1">
        <v>175966.75</v>
      </c>
      <c r="AI177" s="1">
        <v>148325</v>
      </c>
      <c r="AJ177" s="1">
        <v>191728</v>
      </c>
      <c r="AK177" s="1">
        <v>37042</v>
      </c>
      <c r="AL177" s="1">
        <v>626700</v>
      </c>
      <c r="AM177" s="1">
        <v>235403</v>
      </c>
      <c r="AN177" s="1">
        <v>391297</v>
      </c>
      <c r="AO177" s="1">
        <v>69183</v>
      </c>
      <c r="AP177" s="1">
        <v>92579</v>
      </c>
      <c r="AQ177" s="1">
        <v>36812</v>
      </c>
      <c r="AR177" s="1">
        <v>91660</v>
      </c>
      <c r="AS177" s="1">
        <v>336466</v>
      </c>
      <c r="AT177" s="1">
        <v>205870</v>
      </c>
      <c r="AU177" s="1">
        <v>137333</v>
      </c>
      <c r="AV177" s="1">
        <v>68537</v>
      </c>
      <c r="AW177" s="1">
        <v>150630</v>
      </c>
      <c r="AX177" s="1">
        <v>55240</v>
      </c>
      <c r="AY177" s="1">
        <v>534210</v>
      </c>
    </row>
    <row r="178" spans="1:51" ht="15.75" x14ac:dyDescent="0.25">
      <c r="A178" s="1">
        <v>4</v>
      </c>
      <c r="B178" s="1" t="s">
        <v>250</v>
      </c>
      <c r="C178" s="1">
        <v>4406967.5</v>
      </c>
      <c r="D178" s="1">
        <v>3071757.5</v>
      </c>
      <c r="E178" s="1">
        <v>1335211.25</v>
      </c>
      <c r="F178" s="1">
        <v>3948519</v>
      </c>
      <c r="G178" s="1">
        <v>2788030.75</v>
      </c>
      <c r="H178" s="1">
        <v>1160489.25</v>
      </c>
      <c r="I178" s="1">
        <v>1712213</v>
      </c>
      <c r="J178" s="1">
        <v>1380196.25</v>
      </c>
      <c r="K178" s="1">
        <v>332017</v>
      </c>
      <c r="L178" s="1">
        <v>1454630</v>
      </c>
      <c r="M178" s="1">
        <v>1317478.25</v>
      </c>
      <c r="N178" s="1">
        <v>137152</v>
      </c>
      <c r="O178" s="1">
        <v>139654</v>
      </c>
      <c r="P178" s="1">
        <v>117929</v>
      </c>
      <c r="Q178" s="1">
        <v>2017364.25</v>
      </c>
      <c r="R178" s="1">
        <v>1264886.75</v>
      </c>
      <c r="S178" s="1">
        <v>752478.25</v>
      </c>
      <c r="T178" s="1">
        <v>329659</v>
      </c>
      <c r="U178" s="1">
        <v>278399</v>
      </c>
      <c r="V178" s="1">
        <v>51260</v>
      </c>
      <c r="W178" s="1">
        <v>523880</v>
      </c>
      <c r="X178" s="1">
        <v>409670</v>
      </c>
      <c r="Y178" s="1">
        <v>114210</v>
      </c>
      <c r="Z178" s="1">
        <v>15524</v>
      </c>
      <c r="AA178" s="1">
        <v>441531</v>
      </c>
      <c r="AB178" s="1">
        <v>360181.75</v>
      </c>
      <c r="AC178" s="1">
        <v>81349</v>
      </c>
      <c r="AD178" s="1">
        <v>66825</v>
      </c>
      <c r="AE178" s="1">
        <v>531117</v>
      </c>
      <c r="AF178" s="1">
        <v>343483</v>
      </c>
      <c r="AG178" s="1">
        <v>187634</v>
      </c>
      <c r="AH178" s="1">
        <v>168129</v>
      </c>
      <c r="AI178" s="1">
        <v>132441</v>
      </c>
      <c r="AJ178" s="1">
        <v>196370</v>
      </c>
      <c r="AK178" s="1">
        <v>34177</v>
      </c>
      <c r="AL178" s="1">
        <v>632708.25</v>
      </c>
      <c r="AM178" s="1">
        <v>233334</v>
      </c>
      <c r="AN178" s="1">
        <v>399373.75</v>
      </c>
      <c r="AO178" s="1">
        <v>71512</v>
      </c>
      <c r="AP178" s="1">
        <v>88854</v>
      </c>
      <c r="AQ178" s="1">
        <v>38579</v>
      </c>
      <c r="AR178" s="1">
        <v>91207</v>
      </c>
      <c r="AS178" s="1">
        <v>342556.25</v>
      </c>
      <c r="AT178" s="1">
        <v>218941.75</v>
      </c>
      <c r="AU178" s="1">
        <v>142947.75</v>
      </c>
      <c r="AV178" s="1">
        <v>75994</v>
      </c>
      <c r="AW178" s="1">
        <v>163848.75</v>
      </c>
      <c r="AX178" s="1">
        <v>55093</v>
      </c>
      <c r="AY178" s="1">
        <v>458448.5</v>
      </c>
    </row>
    <row r="179" spans="1:51" ht="15.75" x14ac:dyDescent="0.25">
      <c r="A179" s="1">
        <v>5</v>
      </c>
      <c r="B179" s="1" t="s">
        <v>251</v>
      </c>
      <c r="C179" s="1">
        <v>4404500.4000000004</v>
      </c>
      <c r="D179" s="1">
        <v>3071751.4</v>
      </c>
      <c r="E179" s="1">
        <v>1332749.6000000001</v>
      </c>
      <c r="F179" s="1">
        <v>3939715.4</v>
      </c>
      <c r="G179" s="1">
        <v>2782265.2</v>
      </c>
      <c r="H179" s="1">
        <v>1157450.6000000001</v>
      </c>
      <c r="I179" s="1">
        <v>1720521</v>
      </c>
      <c r="J179" s="1">
        <v>1390791.2</v>
      </c>
      <c r="K179" s="1">
        <v>329732</v>
      </c>
      <c r="L179" s="1">
        <v>1468531</v>
      </c>
      <c r="M179" s="1">
        <v>1327535.2</v>
      </c>
      <c r="N179" s="1">
        <v>140998.79999999999</v>
      </c>
      <c r="O179" s="1">
        <v>137631</v>
      </c>
      <c r="P179" s="1">
        <v>114359</v>
      </c>
      <c r="Q179" s="1">
        <v>2012922.4</v>
      </c>
      <c r="R179" s="1">
        <v>1255060.8</v>
      </c>
      <c r="S179" s="1">
        <v>757859.6</v>
      </c>
      <c r="T179" s="1">
        <v>337924.4</v>
      </c>
      <c r="U179" s="1">
        <v>285769.8</v>
      </c>
      <c r="V179" s="1">
        <v>52154</v>
      </c>
      <c r="W179" s="1">
        <v>510051.6</v>
      </c>
      <c r="X179" s="1">
        <v>398912</v>
      </c>
      <c r="Y179" s="1">
        <v>111140</v>
      </c>
      <c r="Z179" s="1">
        <v>15950</v>
      </c>
      <c r="AA179" s="1">
        <v>430661.6</v>
      </c>
      <c r="AB179" s="1">
        <v>350021</v>
      </c>
      <c r="AC179" s="1">
        <v>80641</v>
      </c>
      <c r="AD179" s="1">
        <v>63440</v>
      </c>
      <c r="AE179" s="1">
        <v>524502.19999999995</v>
      </c>
      <c r="AF179" s="1">
        <v>339875.2</v>
      </c>
      <c r="AG179" s="1">
        <v>184627</v>
      </c>
      <c r="AH179" s="1">
        <v>170797.2</v>
      </c>
      <c r="AI179" s="1">
        <v>140729</v>
      </c>
      <c r="AJ179" s="1">
        <v>177044</v>
      </c>
      <c r="AK179" s="1">
        <v>35932</v>
      </c>
      <c r="AL179" s="1">
        <v>640444.19999999995</v>
      </c>
      <c r="AM179" s="1">
        <v>230505</v>
      </c>
      <c r="AN179" s="1">
        <v>409939</v>
      </c>
      <c r="AO179" s="1">
        <v>75517</v>
      </c>
      <c r="AP179" s="1">
        <v>87932</v>
      </c>
      <c r="AQ179" s="1">
        <v>35574</v>
      </c>
      <c r="AR179" s="1">
        <v>96742</v>
      </c>
      <c r="AS179" s="1">
        <v>344679.2</v>
      </c>
      <c r="AT179" s="1">
        <v>206272</v>
      </c>
      <c r="AU179" s="1">
        <v>136413.20000000001</v>
      </c>
      <c r="AV179" s="1">
        <v>69859</v>
      </c>
      <c r="AW179" s="1">
        <v>156065</v>
      </c>
      <c r="AX179" s="1">
        <v>50207</v>
      </c>
      <c r="AY179" s="1">
        <v>464785</v>
      </c>
    </row>
    <row r="180" spans="1:51" ht="15.75" x14ac:dyDescent="0.25">
      <c r="A180" s="1">
        <v>4</v>
      </c>
      <c r="B180" s="1" t="s">
        <v>252</v>
      </c>
      <c r="C180" s="1">
        <v>4461324.75</v>
      </c>
      <c r="D180" s="1">
        <v>3099383</v>
      </c>
      <c r="E180" s="1">
        <v>1361938.5</v>
      </c>
      <c r="F180" s="1">
        <v>4033447.75</v>
      </c>
      <c r="G180" s="1">
        <v>2837349.75</v>
      </c>
      <c r="H180" s="1">
        <v>1196094.5</v>
      </c>
      <c r="I180" s="1">
        <v>1726016.5</v>
      </c>
      <c r="J180" s="1">
        <v>1380034.75</v>
      </c>
      <c r="K180" s="1">
        <v>345978</v>
      </c>
      <c r="L180" s="1">
        <v>1461617.5</v>
      </c>
      <c r="M180" s="1">
        <v>1317562.25</v>
      </c>
      <c r="N180" s="1">
        <v>144052</v>
      </c>
      <c r="O180" s="1">
        <v>147352</v>
      </c>
      <c r="P180" s="1">
        <v>117047</v>
      </c>
      <c r="Q180" s="1">
        <v>2098962.5</v>
      </c>
      <c r="R180" s="1">
        <v>1317979</v>
      </c>
      <c r="S180" s="1">
        <v>780983.75</v>
      </c>
      <c r="T180" s="1">
        <v>362771</v>
      </c>
      <c r="U180" s="1">
        <v>308962</v>
      </c>
      <c r="V180" s="1">
        <v>53809</v>
      </c>
      <c r="W180" s="1">
        <v>547776.5</v>
      </c>
      <c r="X180" s="1">
        <v>422184</v>
      </c>
      <c r="Y180" s="1">
        <v>125593</v>
      </c>
      <c r="Z180" s="1">
        <v>18724</v>
      </c>
      <c r="AA180" s="1">
        <v>459098.5</v>
      </c>
      <c r="AB180" s="1">
        <v>370365</v>
      </c>
      <c r="AC180" s="1">
        <v>88734</v>
      </c>
      <c r="AD180" s="1">
        <v>69954</v>
      </c>
      <c r="AE180" s="1">
        <v>541866.25</v>
      </c>
      <c r="AF180" s="1">
        <v>347221.25</v>
      </c>
      <c r="AG180" s="1">
        <v>194645</v>
      </c>
      <c r="AH180" s="1">
        <v>181969</v>
      </c>
      <c r="AI180" s="1">
        <v>147380</v>
      </c>
      <c r="AJ180" s="1">
        <v>174406.25</v>
      </c>
      <c r="AK180" s="1">
        <v>38111</v>
      </c>
      <c r="AL180" s="1">
        <v>646548.75</v>
      </c>
      <c r="AM180" s="1">
        <v>239611.75</v>
      </c>
      <c r="AN180" s="1">
        <v>406937.25</v>
      </c>
      <c r="AO180" s="1">
        <v>74106</v>
      </c>
      <c r="AP180" s="1">
        <v>92787</v>
      </c>
      <c r="AQ180" s="1">
        <v>36736</v>
      </c>
      <c r="AR180" s="1">
        <v>97722</v>
      </c>
      <c r="AS180" s="1">
        <v>345197.75</v>
      </c>
      <c r="AT180" s="1">
        <v>208468.75</v>
      </c>
      <c r="AU180" s="1">
        <v>139336</v>
      </c>
      <c r="AV180" s="1">
        <v>69132.75</v>
      </c>
      <c r="AW180" s="1">
        <v>158131.75</v>
      </c>
      <c r="AX180" s="1">
        <v>50337</v>
      </c>
      <c r="AY180" s="1">
        <v>427877</v>
      </c>
    </row>
    <row r="181" spans="1:51" ht="15.75" x14ac:dyDescent="0.25">
      <c r="A181" s="1">
        <v>4</v>
      </c>
      <c r="B181" s="1" t="s">
        <v>253</v>
      </c>
      <c r="C181" s="1">
        <v>4401860</v>
      </c>
      <c r="D181" s="1">
        <v>3040116.25</v>
      </c>
      <c r="E181" s="1">
        <v>1361739.75</v>
      </c>
      <c r="F181" s="1">
        <v>3972370.25</v>
      </c>
      <c r="G181" s="1">
        <v>2777454.5</v>
      </c>
      <c r="H181" s="1">
        <v>1194911.75</v>
      </c>
      <c r="I181" s="1">
        <v>1722196</v>
      </c>
      <c r="J181" s="1">
        <v>1374547.75</v>
      </c>
      <c r="K181" s="1">
        <v>347646.25</v>
      </c>
      <c r="L181" s="1">
        <v>1464188</v>
      </c>
      <c r="M181" s="1">
        <v>1313036.5</v>
      </c>
      <c r="N181" s="1">
        <v>151152.25</v>
      </c>
      <c r="O181" s="1">
        <v>139875</v>
      </c>
      <c r="P181" s="1">
        <v>118133</v>
      </c>
      <c r="Q181" s="1">
        <v>2035812</v>
      </c>
      <c r="R181" s="1">
        <v>1269234.75</v>
      </c>
      <c r="S181" s="1">
        <v>766575.5</v>
      </c>
      <c r="T181" s="1">
        <v>342679.5</v>
      </c>
      <c r="U181" s="1">
        <v>288586</v>
      </c>
      <c r="V181" s="1">
        <v>54093</v>
      </c>
      <c r="W181" s="1">
        <v>512158.25</v>
      </c>
      <c r="X181" s="1">
        <v>391501.75</v>
      </c>
      <c r="Y181" s="1">
        <v>120656</v>
      </c>
      <c r="Z181" s="1">
        <v>16339</v>
      </c>
      <c r="AA181" s="1">
        <v>423612.25</v>
      </c>
      <c r="AB181" s="1">
        <v>338949.75</v>
      </c>
      <c r="AC181" s="1">
        <v>84662</v>
      </c>
      <c r="AD181" s="1">
        <v>72207</v>
      </c>
      <c r="AE181" s="1">
        <v>542382</v>
      </c>
      <c r="AF181" s="1">
        <v>344141</v>
      </c>
      <c r="AG181" s="1">
        <v>198241</v>
      </c>
      <c r="AH181" s="1">
        <v>177696</v>
      </c>
      <c r="AI181" s="1">
        <v>153235</v>
      </c>
      <c r="AJ181" s="1">
        <v>173416</v>
      </c>
      <c r="AK181" s="1">
        <v>38035</v>
      </c>
      <c r="AL181" s="1">
        <v>638592.25</v>
      </c>
      <c r="AM181" s="1">
        <v>245007.25</v>
      </c>
      <c r="AN181" s="1">
        <v>393584.75</v>
      </c>
      <c r="AO181" s="1">
        <v>73122</v>
      </c>
      <c r="AP181" s="1">
        <v>93231</v>
      </c>
      <c r="AQ181" s="1">
        <v>36168</v>
      </c>
      <c r="AR181" s="1">
        <v>103885</v>
      </c>
      <c r="AS181" s="1">
        <v>332186.25</v>
      </c>
      <c r="AT181" s="1">
        <v>214362.25</v>
      </c>
      <c r="AU181" s="1">
        <v>133672</v>
      </c>
      <c r="AV181" s="1">
        <v>80690</v>
      </c>
      <c r="AW181" s="1">
        <v>165675.25</v>
      </c>
      <c r="AX181" s="1">
        <v>48687</v>
      </c>
      <c r="AY181" s="1">
        <v>429489.75</v>
      </c>
    </row>
    <row r="182" spans="1:51" ht="15.75" x14ac:dyDescent="0.25">
      <c r="A182" s="1">
        <v>5</v>
      </c>
      <c r="B182" s="1" t="s">
        <v>254</v>
      </c>
      <c r="C182" s="1">
        <v>4384847.8</v>
      </c>
      <c r="D182" s="1">
        <v>3061164.8</v>
      </c>
      <c r="E182" s="1">
        <v>1323683.3999999999</v>
      </c>
      <c r="F182" s="1">
        <v>3933605.8</v>
      </c>
      <c r="G182" s="1">
        <v>2784145.8</v>
      </c>
      <c r="H182" s="1">
        <v>1149460.3999999999</v>
      </c>
      <c r="I182" s="1">
        <v>1690432.2</v>
      </c>
      <c r="J182" s="1">
        <v>1361143.8</v>
      </c>
      <c r="K182" s="1">
        <v>329289.8</v>
      </c>
      <c r="L182" s="1">
        <v>1449283.2</v>
      </c>
      <c r="M182" s="1">
        <v>1301911.2</v>
      </c>
      <c r="N182" s="1">
        <v>147372</v>
      </c>
      <c r="O182" s="1">
        <v>129208</v>
      </c>
      <c r="P182" s="1">
        <v>111941</v>
      </c>
      <c r="Q182" s="1">
        <v>2010957.2</v>
      </c>
      <c r="R182" s="1">
        <v>1277588.2</v>
      </c>
      <c r="S182" s="1">
        <v>733368.6</v>
      </c>
      <c r="T182" s="1">
        <v>341961.8</v>
      </c>
      <c r="U182" s="1">
        <v>291874.8</v>
      </c>
      <c r="V182" s="1">
        <v>50087</v>
      </c>
      <c r="W182" s="1">
        <v>517353.2</v>
      </c>
      <c r="X182" s="1">
        <v>394897</v>
      </c>
      <c r="Y182" s="1">
        <v>122456</v>
      </c>
      <c r="Z182" s="1">
        <v>16086</v>
      </c>
      <c r="AA182" s="1">
        <v>430403.2</v>
      </c>
      <c r="AB182" s="1">
        <v>344502</v>
      </c>
      <c r="AC182" s="1">
        <v>85901</v>
      </c>
      <c r="AD182" s="1">
        <v>70864</v>
      </c>
      <c r="AE182" s="1">
        <v>538166.19999999995</v>
      </c>
      <c r="AF182" s="1">
        <v>349958.8</v>
      </c>
      <c r="AG182" s="1">
        <v>188207</v>
      </c>
      <c r="AH182" s="1">
        <v>179896.2</v>
      </c>
      <c r="AI182" s="1">
        <v>158391</v>
      </c>
      <c r="AJ182" s="1">
        <v>160113</v>
      </c>
      <c r="AK182" s="1">
        <v>39766</v>
      </c>
      <c r="AL182" s="1">
        <v>613476</v>
      </c>
      <c r="AM182" s="1">
        <v>240857</v>
      </c>
      <c r="AN182" s="1">
        <v>372619.2</v>
      </c>
      <c r="AO182" s="1">
        <v>68651</v>
      </c>
      <c r="AP182" s="1">
        <v>94410</v>
      </c>
      <c r="AQ182" s="1">
        <v>37053</v>
      </c>
      <c r="AR182" s="1">
        <v>97872</v>
      </c>
      <c r="AS182" s="1">
        <v>315490</v>
      </c>
      <c r="AT182" s="1">
        <v>232216.4</v>
      </c>
      <c r="AU182" s="1">
        <v>145413.79999999999</v>
      </c>
      <c r="AV182" s="1">
        <v>86802</v>
      </c>
      <c r="AW182" s="1">
        <v>182561.4</v>
      </c>
      <c r="AX182" s="1">
        <v>49655</v>
      </c>
      <c r="AY182" s="1">
        <v>451242</v>
      </c>
    </row>
    <row r="183" spans="1:51" ht="15.75" x14ac:dyDescent="0.25">
      <c r="A183" s="1">
        <v>4</v>
      </c>
      <c r="B183" s="1" t="s">
        <v>255</v>
      </c>
      <c r="C183" s="1">
        <v>4570307</v>
      </c>
      <c r="D183" s="1">
        <v>3190628.75</v>
      </c>
      <c r="E183" s="1">
        <v>1379678.5</v>
      </c>
      <c r="F183" s="1">
        <v>4145009.75</v>
      </c>
      <c r="G183" s="1">
        <v>2927213.25</v>
      </c>
      <c r="H183" s="1">
        <v>1217797.5</v>
      </c>
      <c r="I183" s="1">
        <v>1707938</v>
      </c>
      <c r="J183" s="1">
        <v>1362385.25</v>
      </c>
      <c r="K183" s="1">
        <v>345553</v>
      </c>
      <c r="L183" s="1">
        <v>1458253</v>
      </c>
      <c r="M183" s="1">
        <v>1303294</v>
      </c>
      <c r="N183" s="1">
        <v>154958</v>
      </c>
      <c r="O183" s="1">
        <v>131123</v>
      </c>
      <c r="P183" s="1">
        <v>118562</v>
      </c>
      <c r="Q183" s="1">
        <v>2176356.25</v>
      </c>
      <c r="R183" s="1">
        <v>1402813.25</v>
      </c>
      <c r="S183" s="1">
        <v>773543.25</v>
      </c>
      <c r="T183" s="1">
        <v>377232.75</v>
      </c>
      <c r="U183" s="1">
        <v>322387.75</v>
      </c>
      <c r="V183" s="1">
        <v>54845</v>
      </c>
      <c r="W183" s="1">
        <v>587010.75</v>
      </c>
      <c r="X183" s="1">
        <v>455227</v>
      </c>
      <c r="Y183" s="1">
        <v>131784</v>
      </c>
      <c r="Z183" s="1">
        <v>19940</v>
      </c>
      <c r="AA183" s="1">
        <v>498857.75</v>
      </c>
      <c r="AB183" s="1">
        <v>404864.25</v>
      </c>
      <c r="AC183" s="1">
        <v>93994</v>
      </c>
      <c r="AD183" s="1">
        <v>68213</v>
      </c>
      <c r="AE183" s="1">
        <v>576560.75</v>
      </c>
      <c r="AF183" s="1">
        <v>371799.25</v>
      </c>
      <c r="AG183" s="1">
        <v>204762</v>
      </c>
      <c r="AH183" s="1">
        <v>192248.75</v>
      </c>
      <c r="AI183" s="1">
        <v>172731</v>
      </c>
      <c r="AJ183" s="1">
        <v>167553</v>
      </c>
      <c r="AK183" s="1">
        <v>44028</v>
      </c>
      <c r="AL183" s="1">
        <v>635552</v>
      </c>
      <c r="AM183" s="1">
        <v>253400</v>
      </c>
      <c r="AN183" s="1">
        <v>382152.25</v>
      </c>
      <c r="AO183" s="1">
        <v>65782</v>
      </c>
      <c r="AP183" s="1">
        <v>101133</v>
      </c>
      <c r="AQ183" s="1">
        <v>38318</v>
      </c>
      <c r="AR183" s="1">
        <v>102569</v>
      </c>
      <c r="AS183" s="1">
        <v>327750</v>
      </c>
      <c r="AT183" s="1">
        <v>260715.5</v>
      </c>
      <c r="AU183" s="1">
        <v>162014.75</v>
      </c>
      <c r="AV183" s="1">
        <v>98701.25</v>
      </c>
      <c r="AW183" s="1">
        <v>200289.5</v>
      </c>
      <c r="AX183" s="1">
        <v>60426</v>
      </c>
      <c r="AY183" s="1">
        <v>425297.25</v>
      </c>
    </row>
    <row r="184" spans="1:51" ht="15.75" x14ac:dyDescent="0.25">
      <c r="A184" s="1">
        <v>4</v>
      </c>
      <c r="B184" s="1" t="s">
        <v>256</v>
      </c>
      <c r="C184" s="1">
        <v>4995671.75</v>
      </c>
      <c r="D184" s="1">
        <v>3553035.5</v>
      </c>
      <c r="E184" s="1">
        <v>1442634.25</v>
      </c>
      <c r="F184" s="1">
        <v>4538515</v>
      </c>
      <c r="G184" s="1">
        <v>3268260.25</v>
      </c>
      <c r="H184" s="1">
        <v>1270252.25</v>
      </c>
      <c r="I184" s="1">
        <v>1802255.25</v>
      </c>
      <c r="J184" s="1">
        <v>1453268.25</v>
      </c>
      <c r="K184" s="1">
        <v>348985</v>
      </c>
      <c r="L184" s="1">
        <v>1546035.25</v>
      </c>
      <c r="M184" s="1">
        <v>1390999</v>
      </c>
      <c r="N184" s="1">
        <v>155035</v>
      </c>
      <c r="O184" s="1">
        <v>133968</v>
      </c>
      <c r="P184" s="1">
        <v>122252</v>
      </c>
      <c r="Q184" s="1">
        <v>2446948.75</v>
      </c>
      <c r="R184" s="1">
        <v>1625631</v>
      </c>
      <c r="S184" s="1">
        <v>821317.25</v>
      </c>
      <c r="T184" s="1">
        <v>483204</v>
      </c>
      <c r="U184" s="1">
        <v>423160.75</v>
      </c>
      <c r="V184" s="1">
        <v>60043</v>
      </c>
      <c r="W184" s="1">
        <v>627118</v>
      </c>
      <c r="X184" s="1">
        <v>496822.25</v>
      </c>
      <c r="Y184" s="1">
        <v>130296</v>
      </c>
      <c r="Z184" s="1">
        <v>20090</v>
      </c>
      <c r="AA184" s="1">
        <v>543763</v>
      </c>
      <c r="AB184" s="1">
        <v>448428.25</v>
      </c>
      <c r="AC184" s="1">
        <v>95335</v>
      </c>
      <c r="AD184" s="1">
        <v>63265</v>
      </c>
      <c r="AE184" s="1">
        <v>635603.75</v>
      </c>
      <c r="AF184" s="1">
        <v>404476</v>
      </c>
      <c r="AG184" s="1">
        <v>231128</v>
      </c>
      <c r="AH184" s="1">
        <v>209553</v>
      </c>
      <c r="AI184" s="1">
        <v>203853</v>
      </c>
      <c r="AJ184" s="1">
        <v>168679.75</v>
      </c>
      <c r="AK184" s="1">
        <v>53518</v>
      </c>
      <c r="AL184" s="1">
        <v>701023</v>
      </c>
      <c r="AM184" s="1">
        <v>301173</v>
      </c>
      <c r="AN184" s="1">
        <v>399849.75</v>
      </c>
      <c r="AO184" s="1">
        <v>74229</v>
      </c>
      <c r="AP184" s="1">
        <v>114736</v>
      </c>
      <c r="AQ184" s="1">
        <v>42032</v>
      </c>
      <c r="AR184" s="1">
        <v>107123</v>
      </c>
      <c r="AS184" s="1">
        <v>362903</v>
      </c>
      <c r="AT184" s="1">
        <v>289311</v>
      </c>
      <c r="AU184" s="1">
        <v>189361</v>
      </c>
      <c r="AV184" s="1">
        <v>99950</v>
      </c>
      <c r="AW184" s="1">
        <v>227169</v>
      </c>
      <c r="AX184" s="1">
        <v>62142</v>
      </c>
      <c r="AY184" s="1">
        <v>457156.75</v>
      </c>
    </row>
    <row r="185" spans="1:51" ht="15.75" x14ac:dyDescent="0.25">
      <c r="A185" s="1">
        <v>5</v>
      </c>
      <c r="B185" s="1" t="s">
        <v>257</v>
      </c>
      <c r="C185" s="1">
        <v>5926154.4000000004</v>
      </c>
      <c r="D185" s="1">
        <v>4421213.8</v>
      </c>
      <c r="E185" s="1">
        <v>1504941.8</v>
      </c>
      <c r="F185" s="1">
        <v>5509231.4000000004</v>
      </c>
      <c r="G185" s="1">
        <v>4164227</v>
      </c>
      <c r="H185" s="1">
        <v>1345005.8</v>
      </c>
      <c r="I185" s="1">
        <v>2064495.4</v>
      </c>
      <c r="J185" s="1">
        <v>1698518.6</v>
      </c>
      <c r="K185" s="1">
        <v>365978.2</v>
      </c>
      <c r="L185" s="1">
        <v>1769142.4</v>
      </c>
      <c r="M185" s="1">
        <v>1610729.8</v>
      </c>
      <c r="N185" s="1">
        <v>158414</v>
      </c>
      <c r="O185" s="1">
        <v>153623</v>
      </c>
      <c r="P185" s="1">
        <v>141730</v>
      </c>
      <c r="Q185" s="1">
        <v>3169061.6</v>
      </c>
      <c r="R185" s="1">
        <v>2273961.2000000002</v>
      </c>
      <c r="S185" s="1">
        <v>895100.8</v>
      </c>
      <c r="T185" s="1">
        <v>692046.2</v>
      </c>
      <c r="U185" s="1">
        <v>622341.6</v>
      </c>
      <c r="V185" s="1">
        <v>69705</v>
      </c>
      <c r="W185" s="1">
        <v>864768.4</v>
      </c>
      <c r="X185" s="1">
        <v>704596.6</v>
      </c>
      <c r="Y185" s="1">
        <v>160171</v>
      </c>
      <c r="Z185" s="1">
        <v>15048</v>
      </c>
      <c r="AA185" s="1">
        <v>768200.4</v>
      </c>
      <c r="AB185" s="1">
        <v>641374.80000000005</v>
      </c>
      <c r="AC185" s="1">
        <v>126825</v>
      </c>
      <c r="AD185" s="1">
        <v>81520</v>
      </c>
      <c r="AE185" s="1">
        <v>730382.2</v>
      </c>
      <c r="AF185" s="1">
        <v>513881.59999999998</v>
      </c>
      <c r="AG185" s="1">
        <v>216500</v>
      </c>
      <c r="AH185" s="1">
        <v>204446.2</v>
      </c>
      <c r="AI185" s="1">
        <v>286768</v>
      </c>
      <c r="AJ185" s="1">
        <v>157166</v>
      </c>
      <c r="AK185" s="1">
        <v>82002</v>
      </c>
      <c r="AL185" s="1">
        <v>881864.8</v>
      </c>
      <c r="AM185" s="1">
        <v>433140</v>
      </c>
      <c r="AN185" s="1">
        <v>448725.2</v>
      </c>
      <c r="AO185" s="1">
        <v>97272</v>
      </c>
      <c r="AP185" s="1">
        <v>157342</v>
      </c>
      <c r="AQ185" s="1">
        <v>31940</v>
      </c>
      <c r="AR185" s="1">
        <v>119828</v>
      </c>
      <c r="AS185" s="1">
        <v>475482.8</v>
      </c>
      <c r="AT185" s="1">
        <v>275674.40000000002</v>
      </c>
      <c r="AU185" s="1">
        <v>191747.20000000001</v>
      </c>
      <c r="AV185" s="1">
        <v>83926.8</v>
      </c>
      <c r="AW185" s="1">
        <v>222802.4</v>
      </c>
      <c r="AX185" s="1">
        <v>52872</v>
      </c>
      <c r="AY185" s="1">
        <v>416923</v>
      </c>
    </row>
    <row r="186" spans="1:51" ht="15.75" x14ac:dyDescent="0.25">
      <c r="A186" s="1">
        <v>4</v>
      </c>
      <c r="B186" s="1" t="s">
        <v>258</v>
      </c>
      <c r="C186" s="1">
        <v>4296378.5</v>
      </c>
      <c r="D186" s="1">
        <v>3050329</v>
      </c>
      <c r="E186" s="1">
        <v>1246051</v>
      </c>
      <c r="F186" s="1">
        <v>3882637.5</v>
      </c>
      <c r="G186" s="1">
        <v>2794805.25</v>
      </c>
      <c r="H186" s="1">
        <v>1087834</v>
      </c>
      <c r="I186" s="1">
        <v>1637594.5</v>
      </c>
      <c r="J186" s="1">
        <v>1322471.25</v>
      </c>
      <c r="K186" s="1">
        <v>315124</v>
      </c>
      <c r="L186" s="1">
        <v>1412884.5</v>
      </c>
      <c r="M186" s="1">
        <v>1269388.75</v>
      </c>
      <c r="N186" s="1">
        <v>143496</v>
      </c>
      <c r="O186" s="1">
        <v>126072</v>
      </c>
      <c r="P186" s="1">
        <v>98638</v>
      </c>
      <c r="Q186" s="1">
        <v>2055406.75</v>
      </c>
      <c r="R186" s="1">
        <v>1346615.75</v>
      </c>
      <c r="S186" s="1">
        <v>708792</v>
      </c>
      <c r="T186" s="1">
        <v>349338</v>
      </c>
      <c r="U186" s="1">
        <v>301709</v>
      </c>
      <c r="V186" s="1">
        <v>47629</v>
      </c>
      <c r="W186" s="1">
        <v>509090</v>
      </c>
      <c r="X186" s="1">
        <v>399470.75</v>
      </c>
      <c r="Y186" s="1">
        <v>109619</v>
      </c>
      <c r="Z186" s="1">
        <v>17741</v>
      </c>
      <c r="AA186" s="1">
        <v>434506</v>
      </c>
      <c r="AB186" s="1">
        <v>355366.75</v>
      </c>
      <c r="AC186" s="1">
        <v>79139</v>
      </c>
      <c r="AD186" s="1">
        <v>56843</v>
      </c>
      <c r="AE186" s="1">
        <v>605453</v>
      </c>
      <c r="AF186" s="1">
        <v>396820.75</v>
      </c>
      <c r="AG186" s="1">
        <v>208631.75</v>
      </c>
      <c r="AH186" s="1">
        <v>208030</v>
      </c>
      <c r="AI186" s="1">
        <v>193248</v>
      </c>
      <c r="AJ186" s="1">
        <v>156248</v>
      </c>
      <c r="AK186" s="1">
        <v>47927</v>
      </c>
      <c r="AL186" s="1">
        <v>591525.75</v>
      </c>
      <c r="AM186" s="1">
        <v>248614</v>
      </c>
      <c r="AN186" s="1">
        <v>342912</v>
      </c>
      <c r="AO186" s="1">
        <v>67493</v>
      </c>
      <c r="AP186" s="1">
        <v>94448</v>
      </c>
      <c r="AQ186" s="1">
        <v>34931</v>
      </c>
      <c r="AR186" s="1">
        <v>105041</v>
      </c>
      <c r="AS186" s="1">
        <v>289612.75</v>
      </c>
      <c r="AT186" s="1">
        <v>189636.25</v>
      </c>
      <c r="AU186" s="1">
        <v>125718.25</v>
      </c>
      <c r="AV186" s="1">
        <v>63918</v>
      </c>
      <c r="AW186" s="1">
        <v>145072.25</v>
      </c>
      <c r="AX186" s="1">
        <v>44564</v>
      </c>
      <c r="AY186" s="1">
        <v>413741</v>
      </c>
    </row>
    <row r="187" spans="1:51" ht="15.75" x14ac:dyDescent="0.25">
      <c r="A187" s="1">
        <v>4</v>
      </c>
      <c r="B187" s="1" t="s">
        <v>259</v>
      </c>
      <c r="C187" s="1">
        <v>4329155.5</v>
      </c>
      <c r="D187" s="1">
        <v>3050469.25</v>
      </c>
      <c r="E187" s="1">
        <v>1278687.25</v>
      </c>
      <c r="F187" s="1">
        <v>3898173.25</v>
      </c>
      <c r="G187" s="1">
        <v>2782588.5</v>
      </c>
      <c r="H187" s="1">
        <v>1115586.25</v>
      </c>
      <c r="I187" s="1">
        <v>1731557.75</v>
      </c>
      <c r="J187" s="1">
        <v>1398513.5</v>
      </c>
      <c r="K187" s="1">
        <v>333045</v>
      </c>
      <c r="L187" s="1">
        <v>1487372.75</v>
      </c>
      <c r="M187" s="1">
        <v>1335664.5</v>
      </c>
      <c r="N187" s="1">
        <v>151708</v>
      </c>
      <c r="O187" s="1">
        <v>134294</v>
      </c>
      <c r="P187" s="1">
        <v>109891</v>
      </c>
      <c r="Q187" s="1">
        <v>1967527.5</v>
      </c>
      <c r="R187" s="1">
        <v>1246776.25</v>
      </c>
      <c r="S187" s="1">
        <v>720752.25</v>
      </c>
      <c r="T187" s="1">
        <v>337762.25</v>
      </c>
      <c r="U187" s="1">
        <v>286627.25</v>
      </c>
      <c r="V187" s="1">
        <v>51135</v>
      </c>
      <c r="W187" s="1">
        <v>453544.5</v>
      </c>
      <c r="X187" s="1">
        <v>352307</v>
      </c>
      <c r="Y187" s="1">
        <v>101238</v>
      </c>
      <c r="Z187" s="1">
        <v>16232</v>
      </c>
      <c r="AA187" s="1">
        <v>389419.5</v>
      </c>
      <c r="AB187" s="1">
        <v>314308.25</v>
      </c>
      <c r="AC187" s="1">
        <v>75112</v>
      </c>
      <c r="AD187" s="1">
        <v>47893</v>
      </c>
      <c r="AE187" s="1">
        <v>579915.75</v>
      </c>
      <c r="AF187" s="1">
        <v>363389.25</v>
      </c>
      <c r="AG187" s="1">
        <v>216527</v>
      </c>
      <c r="AH187" s="1">
        <v>199538</v>
      </c>
      <c r="AI187" s="1">
        <v>171518</v>
      </c>
      <c r="AJ187" s="1">
        <v>166124.75</v>
      </c>
      <c r="AK187" s="1">
        <v>42735</v>
      </c>
      <c r="AL187" s="1">
        <v>596305</v>
      </c>
      <c r="AM187" s="1">
        <v>244452.75</v>
      </c>
      <c r="AN187" s="1">
        <v>351852</v>
      </c>
      <c r="AO187" s="1">
        <v>65079</v>
      </c>
      <c r="AP187" s="1">
        <v>94343</v>
      </c>
      <c r="AQ187" s="1">
        <v>33256</v>
      </c>
      <c r="AR187" s="1">
        <v>100233</v>
      </c>
      <c r="AS187" s="1">
        <v>303394</v>
      </c>
      <c r="AT187" s="1">
        <v>199088</v>
      </c>
      <c r="AU187" s="1">
        <v>137298.75</v>
      </c>
      <c r="AV187" s="1">
        <v>61789</v>
      </c>
      <c r="AW187" s="1">
        <v>157893</v>
      </c>
      <c r="AX187" s="1">
        <v>41195</v>
      </c>
      <c r="AY187" s="1">
        <v>430982.25</v>
      </c>
    </row>
    <row r="188" spans="1:51" ht="15.75" x14ac:dyDescent="0.25">
      <c r="A188" s="1">
        <v>5</v>
      </c>
      <c r="B188" s="1" t="s">
        <v>260</v>
      </c>
      <c r="C188" s="1">
        <v>4397742.4000000004</v>
      </c>
      <c r="D188" s="1">
        <v>3129448.2</v>
      </c>
      <c r="E188" s="1">
        <v>1268290.8</v>
      </c>
      <c r="F188" s="1">
        <v>3993538.4</v>
      </c>
      <c r="G188" s="1">
        <v>2878818.2</v>
      </c>
      <c r="H188" s="1">
        <v>1114716.8</v>
      </c>
      <c r="I188" s="1">
        <v>1776321.6</v>
      </c>
      <c r="J188" s="1">
        <v>1448627.6</v>
      </c>
      <c r="K188" s="1">
        <v>327692.2</v>
      </c>
      <c r="L188" s="1">
        <v>1529906.6</v>
      </c>
      <c r="M188" s="1">
        <v>1384179.6</v>
      </c>
      <c r="N188" s="1">
        <v>145725</v>
      </c>
      <c r="O188" s="1">
        <v>137508</v>
      </c>
      <c r="P188" s="1">
        <v>108907</v>
      </c>
      <c r="Q188" s="1">
        <v>2003534.8</v>
      </c>
      <c r="R188" s="1">
        <v>1285026.6000000001</v>
      </c>
      <c r="S188" s="1">
        <v>718506.6</v>
      </c>
      <c r="T188" s="1">
        <v>344255</v>
      </c>
      <c r="U188" s="1">
        <v>294950.8</v>
      </c>
      <c r="V188" s="1">
        <v>49304</v>
      </c>
      <c r="W188" s="1">
        <v>478660.6</v>
      </c>
      <c r="X188" s="1">
        <v>377234.6</v>
      </c>
      <c r="Y188" s="1">
        <v>101426</v>
      </c>
      <c r="Z188" s="1">
        <v>16552</v>
      </c>
      <c r="AA188" s="1">
        <v>411216.6</v>
      </c>
      <c r="AB188" s="1">
        <v>338202.2</v>
      </c>
      <c r="AC188" s="1">
        <v>73014</v>
      </c>
      <c r="AD188" s="1">
        <v>50892</v>
      </c>
      <c r="AE188" s="1">
        <v>574492.19999999995</v>
      </c>
      <c r="AF188" s="1">
        <v>368868</v>
      </c>
      <c r="AG188" s="1">
        <v>205624</v>
      </c>
      <c r="AH188" s="1">
        <v>188204</v>
      </c>
      <c r="AI188" s="1">
        <v>170125</v>
      </c>
      <c r="AJ188" s="1">
        <v>172901.2</v>
      </c>
      <c r="AK188" s="1">
        <v>43262</v>
      </c>
      <c r="AL188" s="1">
        <v>606127</v>
      </c>
      <c r="AM188" s="1">
        <v>243974.2</v>
      </c>
      <c r="AN188" s="1">
        <v>362153</v>
      </c>
      <c r="AO188" s="1">
        <v>66777</v>
      </c>
      <c r="AP188" s="1">
        <v>90909</v>
      </c>
      <c r="AQ188" s="1">
        <v>37389</v>
      </c>
      <c r="AR188" s="1">
        <v>103472</v>
      </c>
      <c r="AS188" s="1">
        <v>307580</v>
      </c>
      <c r="AT188" s="1">
        <v>213682</v>
      </c>
      <c r="AU188" s="1">
        <v>145164</v>
      </c>
      <c r="AV188" s="1">
        <v>68518</v>
      </c>
      <c r="AW188" s="1">
        <v>164023</v>
      </c>
      <c r="AX188" s="1">
        <v>49659</v>
      </c>
      <c r="AY188" s="1">
        <v>404204</v>
      </c>
    </row>
    <row r="189" spans="1:51" ht="15.75" x14ac:dyDescent="0.25">
      <c r="A189" s="1">
        <v>4</v>
      </c>
      <c r="B189" s="1" t="s">
        <v>261</v>
      </c>
      <c r="C189" s="1">
        <v>4571845.25</v>
      </c>
      <c r="D189" s="1">
        <v>3248683.75</v>
      </c>
      <c r="E189" s="1">
        <v>1323160.25</v>
      </c>
      <c r="F189" s="1">
        <v>4155606.75</v>
      </c>
      <c r="G189" s="1">
        <v>2989917</v>
      </c>
      <c r="H189" s="1">
        <v>1165688.25</v>
      </c>
      <c r="I189" s="1">
        <v>1811041</v>
      </c>
      <c r="J189" s="1">
        <v>1471134.5</v>
      </c>
      <c r="K189" s="1">
        <v>339905.25</v>
      </c>
      <c r="L189" s="1">
        <v>1556659</v>
      </c>
      <c r="M189" s="1">
        <v>1404196.25</v>
      </c>
      <c r="N189" s="1">
        <v>152462</v>
      </c>
      <c r="O189" s="1">
        <v>138996</v>
      </c>
      <c r="P189" s="1">
        <v>115386</v>
      </c>
      <c r="Q189" s="1">
        <v>2140281.75</v>
      </c>
      <c r="R189" s="1">
        <v>1387349.5</v>
      </c>
      <c r="S189" s="1">
        <v>752932</v>
      </c>
      <c r="T189" s="1">
        <v>364060</v>
      </c>
      <c r="U189" s="1">
        <v>309443.75</v>
      </c>
      <c r="V189" s="1">
        <v>54616</v>
      </c>
      <c r="W189" s="1">
        <v>518588.25</v>
      </c>
      <c r="X189" s="1">
        <v>410798</v>
      </c>
      <c r="Y189" s="1">
        <v>107790</v>
      </c>
      <c r="Z189" s="1">
        <v>17084</v>
      </c>
      <c r="AA189" s="1">
        <v>441681.25</v>
      </c>
      <c r="AB189" s="1">
        <v>365405.75</v>
      </c>
      <c r="AC189" s="1">
        <v>76275</v>
      </c>
      <c r="AD189" s="1">
        <v>59823</v>
      </c>
      <c r="AE189" s="1">
        <v>606659.75</v>
      </c>
      <c r="AF189" s="1">
        <v>401493.25</v>
      </c>
      <c r="AG189" s="1">
        <v>205167</v>
      </c>
      <c r="AH189" s="1">
        <v>188315</v>
      </c>
      <c r="AI189" s="1">
        <v>167675</v>
      </c>
      <c r="AJ189" s="1">
        <v>208772.75</v>
      </c>
      <c r="AK189" s="1">
        <v>41897</v>
      </c>
      <c r="AL189" s="1">
        <v>650973.75</v>
      </c>
      <c r="AM189" s="1">
        <v>265615</v>
      </c>
      <c r="AN189" s="1">
        <v>385359</v>
      </c>
      <c r="AO189" s="1">
        <v>67554</v>
      </c>
      <c r="AP189" s="1">
        <v>87150</v>
      </c>
      <c r="AQ189" s="1">
        <v>36318</v>
      </c>
      <c r="AR189" s="1">
        <v>103487</v>
      </c>
      <c r="AS189" s="1">
        <v>356464.75</v>
      </c>
      <c r="AT189" s="1">
        <v>204284</v>
      </c>
      <c r="AU189" s="1">
        <v>131433</v>
      </c>
      <c r="AV189" s="1">
        <v>72851</v>
      </c>
      <c r="AW189" s="1">
        <v>154855</v>
      </c>
      <c r="AX189" s="1">
        <v>49429</v>
      </c>
      <c r="AY189" s="1">
        <v>416238.5</v>
      </c>
    </row>
    <row r="190" spans="1:51" ht="15.75" x14ac:dyDescent="0.25">
      <c r="A190" s="1">
        <v>4</v>
      </c>
      <c r="B190" s="1" t="s">
        <v>262</v>
      </c>
      <c r="C190" s="1">
        <v>4667501.75</v>
      </c>
      <c r="D190" s="1">
        <v>3282484</v>
      </c>
      <c r="E190" s="1">
        <v>1385019</v>
      </c>
      <c r="F190" s="1">
        <v>4242470.25</v>
      </c>
      <c r="G190" s="1">
        <v>3018868.5</v>
      </c>
      <c r="H190" s="1">
        <v>1223603</v>
      </c>
      <c r="I190" s="1">
        <v>1856631</v>
      </c>
      <c r="J190" s="1">
        <v>1496851.5</v>
      </c>
      <c r="K190" s="1">
        <v>359780.75</v>
      </c>
      <c r="L190" s="1">
        <v>1587574</v>
      </c>
      <c r="M190" s="1">
        <v>1429787.75</v>
      </c>
      <c r="N190" s="1">
        <v>157786</v>
      </c>
      <c r="O190" s="1">
        <v>147746</v>
      </c>
      <c r="P190" s="1">
        <v>121311</v>
      </c>
      <c r="Q190" s="1">
        <v>2171791.5</v>
      </c>
      <c r="R190" s="1">
        <v>1389635.75</v>
      </c>
      <c r="S190" s="1">
        <v>782155.25</v>
      </c>
      <c r="T190" s="1">
        <v>360053.75</v>
      </c>
      <c r="U190" s="1">
        <v>305554.25</v>
      </c>
      <c r="V190" s="1">
        <v>54500</v>
      </c>
      <c r="W190" s="1">
        <v>561524</v>
      </c>
      <c r="X190" s="1">
        <v>442044.25</v>
      </c>
      <c r="Y190" s="1">
        <v>119480</v>
      </c>
      <c r="Z190" s="1">
        <v>15992</v>
      </c>
      <c r="AA190" s="1">
        <v>477115</v>
      </c>
      <c r="AB190" s="1">
        <v>392131</v>
      </c>
      <c r="AC190" s="1">
        <v>84984</v>
      </c>
      <c r="AD190" s="1">
        <v>68417</v>
      </c>
      <c r="AE190" s="1">
        <v>582222.25</v>
      </c>
      <c r="AF190" s="1">
        <v>380823.75</v>
      </c>
      <c r="AG190" s="1">
        <v>201398</v>
      </c>
      <c r="AH190" s="1">
        <v>173112</v>
      </c>
      <c r="AI190" s="1">
        <v>148529</v>
      </c>
      <c r="AJ190" s="1">
        <v>222269.25</v>
      </c>
      <c r="AK190" s="1">
        <v>38312</v>
      </c>
      <c r="AL190" s="1">
        <v>667991.5</v>
      </c>
      <c r="AM190" s="1">
        <v>261214</v>
      </c>
      <c r="AN190" s="1">
        <v>406777</v>
      </c>
      <c r="AO190" s="1">
        <v>69507</v>
      </c>
      <c r="AP190" s="1">
        <v>80187</v>
      </c>
      <c r="AQ190" s="1">
        <v>33649</v>
      </c>
      <c r="AR190" s="1">
        <v>100312</v>
      </c>
      <c r="AS190" s="1">
        <v>384336.5</v>
      </c>
      <c r="AT190" s="1">
        <v>214047.75</v>
      </c>
      <c r="AU190" s="1">
        <v>132381.25</v>
      </c>
      <c r="AV190" s="1">
        <v>81667</v>
      </c>
      <c r="AW190" s="1">
        <v>162748.75</v>
      </c>
      <c r="AX190" s="1">
        <v>51299</v>
      </c>
      <c r="AY190" s="1">
        <v>425031.5</v>
      </c>
    </row>
    <row r="191" spans="1:51" ht="15.75" x14ac:dyDescent="0.25">
      <c r="A191" s="1">
        <v>5</v>
      </c>
      <c r="B191" s="1" t="s">
        <v>263</v>
      </c>
      <c r="C191" s="1">
        <v>4636264.5999999996</v>
      </c>
      <c r="D191" s="1">
        <v>3274174.8</v>
      </c>
      <c r="E191" s="1">
        <v>1362090.2</v>
      </c>
      <c r="F191" s="1">
        <v>4193075.8</v>
      </c>
      <c r="G191" s="1">
        <v>2996987.8</v>
      </c>
      <c r="H191" s="1">
        <v>1196088.2</v>
      </c>
      <c r="I191" s="1">
        <v>1844630.8</v>
      </c>
      <c r="J191" s="1">
        <v>1498377</v>
      </c>
      <c r="K191" s="1">
        <v>346253.8</v>
      </c>
      <c r="L191" s="1">
        <v>1585340.8</v>
      </c>
      <c r="M191" s="1">
        <v>1430606.8</v>
      </c>
      <c r="N191" s="1">
        <v>154735</v>
      </c>
      <c r="O191" s="1">
        <v>139876</v>
      </c>
      <c r="P191" s="1">
        <v>119414</v>
      </c>
      <c r="Q191" s="1">
        <v>2140376</v>
      </c>
      <c r="R191" s="1">
        <v>1367683</v>
      </c>
      <c r="S191" s="1">
        <v>772693.4</v>
      </c>
      <c r="T191" s="1">
        <v>362876.2</v>
      </c>
      <c r="U191" s="1">
        <v>308364.2</v>
      </c>
      <c r="V191" s="1">
        <v>54512</v>
      </c>
      <c r="W191" s="1">
        <v>549793.80000000005</v>
      </c>
      <c r="X191" s="1">
        <v>432074.6</v>
      </c>
      <c r="Y191" s="1">
        <v>117719</v>
      </c>
      <c r="Z191" s="1">
        <v>16866</v>
      </c>
      <c r="AA191" s="1">
        <v>469928.8</v>
      </c>
      <c r="AB191" s="1">
        <v>384267.4</v>
      </c>
      <c r="AC191" s="1">
        <v>85662</v>
      </c>
      <c r="AD191" s="1">
        <v>62999</v>
      </c>
      <c r="AE191" s="1">
        <v>564560</v>
      </c>
      <c r="AF191" s="1">
        <v>371667</v>
      </c>
      <c r="AG191" s="1">
        <v>192893</v>
      </c>
      <c r="AH191" s="1">
        <v>170453</v>
      </c>
      <c r="AI191" s="1">
        <v>157351</v>
      </c>
      <c r="AJ191" s="1">
        <v>196577</v>
      </c>
      <c r="AK191" s="1">
        <v>40179</v>
      </c>
      <c r="AL191" s="1">
        <v>663146</v>
      </c>
      <c r="AM191" s="1">
        <v>255575.8</v>
      </c>
      <c r="AN191" s="1">
        <v>407569.8</v>
      </c>
      <c r="AO191" s="1">
        <v>67176</v>
      </c>
      <c r="AP191" s="1">
        <v>80902</v>
      </c>
      <c r="AQ191" s="1">
        <v>30463</v>
      </c>
      <c r="AR191" s="1">
        <v>98358</v>
      </c>
      <c r="AS191" s="1">
        <v>386247</v>
      </c>
      <c r="AT191" s="1">
        <v>208069</v>
      </c>
      <c r="AU191" s="1">
        <v>130927.8</v>
      </c>
      <c r="AV191" s="1">
        <v>77141</v>
      </c>
      <c r="AW191" s="1">
        <v>162628</v>
      </c>
      <c r="AX191" s="1">
        <v>45441</v>
      </c>
      <c r="AY191" s="1">
        <v>443188.8</v>
      </c>
    </row>
    <row r="192" spans="1:51" ht="15.75" x14ac:dyDescent="0.25">
      <c r="A192" s="1">
        <v>4</v>
      </c>
      <c r="B192" s="1" t="s">
        <v>264</v>
      </c>
      <c r="C192" s="1">
        <v>4708825.25</v>
      </c>
      <c r="D192" s="1">
        <v>3313480.5</v>
      </c>
      <c r="E192" s="1">
        <v>1395348</v>
      </c>
      <c r="F192" s="1">
        <v>4278747</v>
      </c>
      <c r="G192" s="1">
        <v>3038569.25</v>
      </c>
      <c r="H192" s="1">
        <v>1240181</v>
      </c>
      <c r="I192" s="1">
        <v>1838610.25</v>
      </c>
      <c r="J192" s="1">
        <v>1479260.5</v>
      </c>
      <c r="K192" s="1">
        <v>359352</v>
      </c>
      <c r="L192" s="1">
        <v>1577147.25</v>
      </c>
      <c r="M192" s="1">
        <v>1412829.75</v>
      </c>
      <c r="N192" s="1">
        <v>164320.25</v>
      </c>
      <c r="O192" s="1">
        <v>140149</v>
      </c>
      <c r="P192" s="1">
        <v>121314</v>
      </c>
      <c r="Q192" s="1">
        <v>2219107.75</v>
      </c>
      <c r="R192" s="1">
        <v>1420151.5</v>
      </c>
      <c r="S192" s="1">
        <v>798957</v>
      </c>
      <c r="T192" s="1">
        <v>385835.75</v>
      </c>
      <c r="U192" s="1">
        <v>329257</v>
      </c>
      <c r="V192" s="1">
        <v>56579</v>
      </c>
      <c r="W192" s="1">
        <v>582713.25</v>
      </c>
      <c r="X192" s="1">
        <v>453649</v>
      </c>
      <c r="Y192" s="1">
        <v>129065</v>
      </c>
      <c r="Z192" s="1">
        <v>18595</v>
      </c>
      <c r="AA192" s="1">
        <v>495285.25</v>
      </c>
      <c r="AB192" s="1">
        <v>402167.75</v>
      </c>
      <c r="AC192" s="1">
        <v>93118</v>
      </c>
      <c r="AD192" s="1">
        <v>68833</v>
      </c>
      <c r="AE192" s="1">
        <v>580240.75</v>
      </c>
      <c r="AF192" s="1">
        <v>374247.25</v>
      </c>
      <c r="AG192" s="1">
        <v>205994</v>
      </c>
      <c r="AH192" s="1">
        <v>183023.75</v>
      </c>
      <c r="AI192" s="1">
        <v>165384</v>
      </c>
      <c r="AJ192" s="1">
        <v>189082</v>
      </c>
      <c r="AK192" s="1">
        <v>42751</v>
      </c>
      <c r="AL192" s="1">
        <v>670318</v>
      </c>
      <c r="AM192" s="1">
        <v>262999</v>
      </c>
      <c r="AN192" s="1">
        <v>407318.75</v>
      </c>
      <c r="AO192" s="1">
        <v>70203</v>
      </c>
      <c r="AP192" s="1">
        <v>88217</v>
      </c>
      <c r="AQ192" s="1">
        <v>38062</v>
      </c>
      <c r="AR192" s="1">
        <v>93786</v>
      </c>
      <c r="AS192" s="1">
        <v>380050</v>
      </c>
      <c r="AT192" s="1">
        <v>221029</v>
      </c>
      <c r="AU192" s="1">
        <v>139157.25</v>
      </c>
      <c r="AV192" s="1">
        <v>81872</v>
      </c>
      <c r="AW192" s="1">
        <v>172170</v>
      </c>
      <c r="AX192" s="1">
        <v>48859</v>
      </c>
      <c r="AY192" s="1">
        <v>430078.25</v>
      </c>
    </row>
    <row r="193" spans="1:51" ht="15.75" x14ac:dyDescent="0.25">
      <c r="A193" s="1">
        <v>4</v>
      </c>
      <c r="B193" s="1" t="s">
        <v>265</v>
      </c>
      <c r="C193" s="1">
        <v>4590815.5</v>
      </c>
      <c r="D193" s="1">
        <v>3231582.25</v>
      </c>
      <c r="E193" s="1">
        <v>1359233.25</v>
      </c>
      <c r="F193" s="1">
        <v>4167736</v>
      </c>
      <c r="G193" s="1">
        <v>2961055.5</v>
      </c>
      <c r="H193" s="1">
        <v>1206680.25</v>
      </c>
      <c r="I193" s="1">
        <v>1817194.25</v>
      </c>
      <c r="J193" s="1">
        <v>1453546.75</v>
      </c>
      <c r="K193" s="1">
        <v>363648</v>
      </c>
      <c r="L193" s="1">
        <v>1551954.25</v>
      </c>
      <c r="M193" s="1">
        <v>1387105.5</v>
      </c>
      <c r="N193" s="1">
        <v>164848</v>
      </c>
      <c r="O193" s="1">
        <v>143904</v>
      </c>
      <c r="P193" s="1">
        <v>121336</v>
      </c>
      <c r="Q193" s="1">
        <v>2147047.75</v>
      </c>
      <c r="R193" s="1">
        <v>1377343.75</v>
      </c>
      <c r="S193" s="1">
        <v>769703.25</v>
      </c>
      <c r="T193" s="1">
        <v>367113.5</v>
      </c>
      <c r="U193" s="1">
        <v>312237.75</v>
      </c>
      <c r="V193" s="1">
        <v>54875</v>
      </c>
      <c r="W193" s="1">
        <v>541835.25</v>
      </c>
      <c r="X193" s="1">
        <v>419803.75</v>
      </c>
      <c r="Y193" s="1">
        <v>122031</v>
      </c>
      <c r="Z193" s="1">
        <v>18563</v>
      </c>
      <c r="AA193" s="1">
        <v>456473.25</v>
      </c>
      <c r="AB193" s="1">
        <v>369460.75</v>
      </c>
      <c r="AC193" s="1">
        <v>87012</v>
      </c>
      <c r="AD193" s="1">
        <v>66799</v>
      </c>
      <c r="AE193" s="1">
        <v>583337.5</v>
      </c>
      <c r="AF193" s="1">
        <v>377661</v>
      </c>
      <c r="AG193" s="1">
        <v>205676</v>
      </c>
      <c r="AH193" s="1">
        <v>177904.25</v>
      </c>
      <c r="AI193" s="1">
        <v>170150</v>
      </c>
      <c r="AJ193" s="1">
        <v>193036.25</v>
      </c>
      <c r="AK193" s="1">
        <v>42247</v>
      </c>
      <c r="AL193" s="1">
        <v>654761.5</v>
      </c>
      <c r="AM193" s="1">
        <v>267641</v>
      </c>
      <c r="AN193" s="1">
        <v>387121.25</v>
      </c>
      <c r="AO193" s="1">
        <v>72088</v>
      </c>
      <c r="AP193" s="1">
        <v>88266</v>
      </c>
      <c r="AQ193" s="1">
        <v>39608</v>
      </c>
      <c r="AR193" s="1">
        <v>90687</v>
      </c>
      <c r="AS193" s="1">
        <v>364112.5</v>
      </c>
      <c r="AT193" s="1">
        <v>203494</v>
      </c>
      <c r="AU193" s="1">
        <v>130165</v>
      </c>
      <c r="AV193" s="1">
        <v>73329</v>
      </c>
      <c r="AW193" s="1">
        <v>155644</v>
      </c>
      <c r="AX193" s="1">
        <v>47850</v>
      </c>
      <c r="AY193" s="1">
        <v>423079.5</v>
      </c>
    </row>
    <row r="194" spans="1:51" ht="15.75" x14ac:dyDescent="0.25">
      <c r="A194" s="1">
        <v>5</v>
      </c>
      <c r="B194" s="1" t="s">
        <v>266</v>
      </c>
      <c r="C194" s="1">
        <v>4619677.5999999996</v>
      </c>
      <c r="D194" s="1">
        <v>3280639.2</v>
      </c>
      <c r="E194" s="1">
        <v>1339035.6000000001</v>
      </c>
      <c r="F194" s="1">
        <v>4194103.4</v>
      </c>
      <c r="G194" s="1">
        <v>3014732.4</v>
      </c>
      <c r="H194" s="1">
        <v>1179368.6000000001</v>
      </c>
      <c r="I194" s="1">
        <v>1789578.2</v>
      </c>
      <c r="J194" s="1">
        <v>1444986.4</v>
      </c>
      <c r="K194" s="1">
        <v>344590</v>
      </c>
      <c r="L194" s="1">
        <v>1542120.4</v>
      </c>
      <c r="M194" s="1">
        <v>1381836.8</v>
      </c>
      <c r="N194" s="1">
        <v>160283.79999999999</v>
      </c>
      <c r="O194" s="1">
        <v>135409.79999999999</v>
      </c>
      <c r="P194" s="1">
        <v>112048</v>
      </c>
      <c r="Q194" s="1">
        <v>2167617.7999999998</v>
      </c>
      <c r="R194" s="1">
        <v>1415236.2</v>
      </c>
      <c r="S194" s="1">
        <v>752381.6</v>
      </c>
      <c r="T194" s="1">
        <v>365232.6</v>
      </c>
      <c r="U194" s="1">
        <v>315041.2</v>
      </c>
      <c r="V194" s="1">
        <v>50192</v>
      </c>
      <c r="W194" s="1">
        <v>571285.19999999995</v>
      </c>
      <c r="X194" s="1">
        <v>448662.4</v>
      </c>
      <c r="Y194" s="1">
        <v>122623</v>
      </c>
      <c r="Z194" s="1">
        <v>18584</v>
      </c>
      <c r="AA194" s="1">
        <v>485396.2</v>
      </c>
      <c r="AB194" s="1">
        <v>396638.4</v>
      </c>
      <c r="AC194" s="1">
        <v>88758</v>
      </c>
      <c r="AD194" s="1">
        <v>67305</v>
      </c>
      <c r="AE194" s="1">
        <v>589928.80000000005</v>
      </c>
      <c r="AF194" s="1">
        <v>384892.8</v>
      </c>
      <c r="AG194" s="1">
        <v>205036</v>
      </c>
      <c r="AH194" s="1">
        <v>184933.8</v>
      </c>
      <c r="AI194" s="1">
        <v>174087</v>
      </c>
      <c r="AJ194" s="1">
        <v>187173</v>
      </c>
      <c r="AK194" s="1">
        <v>43735</v>
      </c>
      <c r="AL194" s="1">
        <v>641171.19999999995</v>
      </c>
      <c r="AM194" s="1">
        <v>266640.2</v>
      </c>
      <c r="AN194" s="1">
        <v>374531</v>
      </c>
      <c r="AO194" s="1">
        <v>64639</v>
      </c>
      <c r="AP194" s="1">
        <v>95848</v>
      </c>
      <c r="AQ194" s="1">
        <v>40813</v>
      </c>
      <c r="AR194" s="1">
        <v>92212</v>
      </c>
      <c r="AS194" s="1">
        <v>347659.2</v>
      </c>
      <c r="AT194" s="1">
        <v>236907.4</v>
      </c>
      <c r="AU194" s="1">
        <v>154509.79999999999</v>
      </c>
      <c r="AV194" s="1">
        <v>82397</v>
      </c>
      <c r="AW194" s="1">
        <v>187252.4</v>
      </c>
      <c r="AX194" s="1">
        <v>49655</v>
      </c>
      <c r="AY194" s="1">
        <v>425574.2</v>
      </c>
    </row>
    <row r="195" spans="1:51" ht="15.75" x14ac:dyDescent="0.25">
      <c r="A195" s="1">
        <v>4</v>
      </c>
      <c r="B195" s="1" t="s">
        <v>267</v>
      </c>
      <c r="C195" s="1">
        <v>4790271</v>
      </c>
      <c r="D195" s="1">
        <v>3385153</v>
      </c>
      <c r="E195" s="1">
        <v>1405120.75</v>
      </c>
      <c r="F195" s="1">
        <v>4376614</v>
      </c>
      <c r="G195" s="1">
        <v>3126864.5</v>
      </c>
      <c r="H195" s="1">
        <v>1249751.75</v>
      </c>
      <c r="I195" s="1">
        <v>1821265</v>
      </c>
      <c r="J195" s="1">
        <v>1465299.75</v>
      </c>
      <c r="K195" s="1">
        <v>355966.75</v>
      </c>
      <c r="L195" s="1">
        <v>1567247</v>
      </c>
      <c r="M195" s="1">
        <v>1401937.5</v>
      </c>
      <c r="N195" s="1">
        <v>165310</v>
      </c>
      <c r="O195" s="1">
        <v>137431</v>
      </c>
      <c r="P195" s="1">
        <v>116587</v>
      </c>
      <c r="Q195" s="1">
        <v>2301042.75</v>
      </c>
      <c r="R195" s="1">
        <v>1507647</v>
      </c>
      <c r="S195" s="1">
        <v>793396</v>
      </c>
      <c r="T195" s="1">
        <v>394149.75</v>
      </c>
      <c r="U195" s="1">
        <v>339472</v>
      </c>
      <c r="V195" s="1">
        <v>54678</v>
      </c>
      <c r="W195" s="1">
        <v>593898.75</v>
      </c>
      <c r="X195" s="1">
        <v>471204</v>
      </c>
      <c r="Y195" s="1">
        <v>122695</v>
      </c>
      <c r="Z195" s="1">
        <v>20794</v>
      </c>
      <c r="AA195" s="1">
        <v>512150.75</v>
      </c>
      <c r="AB195" s="1">
        <v>423769</v>
      </c>
      <c r="AC195" s="1">
        <v>88382</v>
      </c>
      <c r="AD195" s="1">
        <v>60954</v>
      </c>
      <c r="AE195" s="1">
        <v>650133.25</v>
      </c>
      <c r="AF195" s="1">
        <v>426051</v>
      </c>
      <c r="AG195" s="1">
        <v>224082</v>
      </c>
      <c r="AH195" s="1">
        <v>205463.25</v>
      </c>
      <c r="AI195" s="1">
        <v>199098</v>
      </c>
      <c r="AJ195" s="1">
        <v>194819</v>
      </c>
      <c r="AK195" s="1">
        <v>50753</v>
      </c>
      <c r="AL195" s="1">
        <v>662861</v>
      </c>
      <c r="AM195" s="1">
        <v>270920.25</v>
      </c>
      <c r="AN195" s="1">
        <v>391941</v>
      </c>
      <c r="AO195" s="1">
        <v>64298</v>
      </c>
      <c r="AP195" s="1">
        <v>100238</v>
      </c>
      <c r="AQ195" s="1">
        <v>44714</v>
      </c>
      <c r="AR195" s="1">
        <v>103737</v>
      </c>
      <c r="AS195" s="1">
        <v>349874</v>
      </c>
      <c r="AT195" s="1">
        <v>254306.25</v>
      </c>
      <c r="AU195" s="1">
        <v>153917.75</v>
      </c>
      <c r="AV195" s="1">
        <v>100389</v>
      </c>
      <c r="AW195" s="1">
        <v>200073.25</v>
      </c>
      <c r="AX195" s="1">
        <v>54233</v>
      </c>
      <c r="AY195" s="1">
        <v>413657</v>
      </c>
    </row>
    <row r="196" spans="1:51" ht="15.75" x14ac:dyDescent="0.25">
      <c r="A196" s="1">
        <v>4</v>
      </c>
      <c r="B196" s="1" t="s">
        <v>268</v>
      </c>
      <c r="C196" s="1">
        <v>5227955.25</v>
      </c>
      <c r="D196" s="1">
        <v>3764717</v>
      </c>
      <c r="E196" s="1">
        <v>1463238.25</v>
      </c>
      <c r="F196" s="1">
        <v>4816142.5</v>
      </c>
      <c r="G196" s="1">
        <v>3506133.25</v>
      </c>
      <c r="H196" s="1">
        <v>1310009.25</v>
      </c>
      <c r="I196" s="1">
        <v>1920526.75</v>
      </c>
      <c r="J196" s="1">
        <v>1556427.75</v>
      </c>
      <c r="K196" s="1">
        <v>364100.25</v>
      </c>
      <c r="L196" s="1">
        <v>1662165.75</v>
      </c>
      <c r="M196" s="1">
        <v>1489924.75</v>
      </c>
      <c r="N196" s="1">
        <v>172241</v>
      </c>
      <c r="O196" s="1">
        <v>141651</v>
      </c>
      <c r="P196" s="1">
        <v>116710</v>
      </c>
      <c r="Q196" s="1">
        <v>2623479.5</v>
      </c>
      <c r="R196" s="1">
        <v>1774308.5</v>
      </c>
      <c r="S196" s="1">
        <v>849170</v>
      </c>
      <c r="T196" s="1">
        <v>511308.25</v>
      </c>
      <c r="U196" s="1">
        <v>452770.75</v>
      </c>
      <c r="V196" s="1">
        <v>58537</v>
      </c>
      <c r="W196" s="1">
        <v>690421.75</v>
      </c>
      <c r="X196" s="1">
        <v>555953</v>
      </c>
      <c r="Y196" s="1">
        <v>134468</v>
      </c>
      <c r="Z196" s="1">
        <v>22078</v>
      </c>
      <c r="AA196" s="1">
        <v>606645.75</v>
      </c>
      <c r="AB196" s="1">
        <v>508393.5</v>
      </c>
      <c r="AC196" s="1">
        <v>98251</v>
      </c>
      <c r="AD196" s="1">
        <v>61698</v>
      </c>
      <c r="AE196" s="1">
        <v>673430.75</v>
      </c>
      <c r="AF196" s="1">
        <v>440349</v>
      </c>
      <c r="AG196" s="1">
        <v>233082</v>
      </c>
      <c r="AH196" s="1">
        <v>208147.75</v>
      </c>
      <c r="AI196" s="1">
        <v>219038</v>
      </c>
      <c r="AJ196" s="1">
        <v>188754</v>
      </c>
      <c r="AK196" s="1">
        <v>57491</v>
      </c>
      <c r="AL196" s="1">
        <v>748318.75</v>
      </c>
      <c r="AM196" s="1">
        <v>325236</v>
      </c>
      <c r="AN196" s="1">
        <v>423082.75</v>
      </c>
      <c r="AO196" s="1">
        <v>75083</v>
      </c>
      <c r="AP196" s="1">
        <v>115854</v>
      </c>
      <c r="AQ196" s="1">
        <v>50589</v>
      </c>
      <c r="AR196" s="1">
        <v>109198</v>
      </c>
      <c r="AS196" s="1">
        <v>397594.75</v>
      </c>
      <c r="AT196" s="1">
        <v>272136.25</v>
      </c>
      <c r="AU196" s="1">
        <v>175397</v>
      </c>
      <c r="AV196" s="1">
        <v>96739</v>
      </c>
      <c r="AW196" s="1">
        <v>212938.25</v>
      </c>
      <c r="AX196" s="1">
        <v>59198</v>
      </c>
      <c r="AY196" s="1">
        <v>411812.75</v>
      </c>
    </row>
    <row r="197" spans="1:51" ht="15.75" x14ac:dyDescent="0.25">
      <c r="A197" s="1">
        <v>5</v>
      </c>
      <c r="B197" s="1" t="s">
        <v>269</v>
      </c>
      <c r="C197" s="1">
        <v>6262511.7999999998</v>
      </c>
      <c r="D197" s="1">
        <v>4683289.4000000004</v>
      </c>
      <c r="E197" s="1">
        <v>1579220.6</v>
      </c>
      <c r="F197" s="1">
        <v>5856825.5999999996</v>
      </c>
      <c r="G197" s="1">
        <v>4431172.5999999996</v>
      </c>
      <c r="H197" s="1">
        <v>1425651.6</v>
      </c>
      <c r="I197" s="1">
        <v>2181867.4</v>
      </c>
      <c r="J197" s="1">
        <v>1797502.2</v>
      </c>
      <c r="K197" s="1">
        <v>384363.8</v>
      </c>
      <c r="L197" s="1">
        <v>1885027.4</v>
      </c>
      <c r="M197" s="1">
        <v>1710181.4</v>
      </c>
      <c r="N197" s="1">
        <v>174846</v>
      </c>
      <c r="O197" s="1">
        <v>166352</v>
      </c>
      <c r="P197" s="1">
        <v>130488</v>
      </c>
      <c r="Q197" s="1">
        <v>3425399</v>
      </c>
      <c r="R197" s="1">
        <v>2472838</v>
      </c>
      <c r="S197" s="1">
        <v>952560.8</v>
      </c>
      <c r="T197" s="1">
        <v>720439</v>
      </c>
      <c r="U197" s="1">
        <v>656704.4</v>
      </c>
      <c r="V197" s="1">
        <v>63735</v>
      </c>
      <c r="W197" s="1">
        <v>952476.6</v>
      </c>
      <c r="X197" s="1">
        <v>789025.6</v>
      </c>
      <c r="Y197" s="1">
        <v>163451</v>
      </c>
      <c r="Z197" s="1">
        <v>21156</v>
      </c>
      <c r="AA197" s="1">
        <v>849810.6</v>
      </c>
      <c r="AB197" s="1">
        <v>725050.2</v>
      </c>
      <c r="AC197" s="1">
        <v>124761</v>
      </c>
      <c r="AD197" s="1">
        <v>81510</v>
      </c>
      <c r="AE197" s="1">
        <v>801246.2</v>
      </c>
      <c r="AF197" s="1">
        <v>558163.80000000005</v>
      </c>
      <c r="AG197" s="1">
        <v>243082</v>
      </c>
      <c r="AH197" s="1">
        <v>205566.2</v>
      </c>
      <c r="AI197" s="1">
        <v>324492</v>
      </c>
      <c r="AJ197" s="1">
        <v>178716</v>
      </c>
      <c r="AK197" s="1">
        <v>92472</v>
      </c>
      <c r="AL197" s="1">
        <v>951237.2</v>
      </c>
      <c r="AM197" s="1">
        <v>468945</v>
      </c>
      <c r="AN197" s="1">
        <v>482292.2</v>
      </c>
      <c r="AO197" s="1">
        <v>106054</v>
      </c>
      <c r="AP197" s="1">
        <v>165028</v>
      </c>
      <c r="AQ197" s="1">
        <v>35096</v>
      </c>
      <c r="AR197" s="1">
        <v>127139</v>
      </c>
      <c r="AS197" s="1">
        <v>517920.2</v>
      </c>
      <c r="AT197" s="1">
        <v>249559.2</v>
      </c>
      <c r="AU197" s="1">
        <v>160832.4</v>
      </c>
      <c r="AV197" s="1">
        <v>88727</v>
      </c>
      <c r="AW197" s="1">
        <v>192362.2</v>
      </c>
      <c r="AX197" s="1">
        <v>57197</v>
      </c>
      <c r="AY197" s="1">
        <v>405686.2</v>
      </c>
    </row>
    <row r="198" spans="1:51" ht="15.75" x14ac:dyDescent="0.25">
      <c r="A198" s="1">
        <v>5</v>
      </c>
      <c r="B198" s="1" t="s">
        <v>270</v>
      </c>
      <c r="C198" s="1">
        <v>4503431.2</v>
      </c>
      <c r="D198" s="1">
        <v>3206290.2</v>
      </c>
      <c r="E198" s="1">
        <v>1297142</v>
      </c>
      <c r="F198" s="1">
        <v>4112825</v>
      </c>
      <c r="G198" s="1">
        <v>2964011.6</v>
      </c>
      <c r="H198" s="1">
        <v>1148815</v>
      </c>
      <c r="I198" s="1">
        <v>1763368.4</v>
      </c>
      <c r="J198" s="1">
        <v>1439471.6</v>
      </c>
      <c r="K198" s="1">
        <v>323898.2</v>
      </c>
      <c r="L198" s="1">
        <v>1536261.4</v>
      </c>
      <c r="M198" s="1">
        <v>1382642.2</v>
      </c>
      <c r="N198" s="1">
        <v>153619</v>
      </c>
      <c r="O198" s="1">
        <v>124027</v>
      </c>
      <c r="P198" s="1">
        <v>103080</v>
      </c>
      <c r="Q198" s="1">
        <v>2153966.6</v>
      </c>
      <c r="R198" s="1">
        <v>1404404.2</v>
      </c>
      <c r="S198" s="1">
        <v>749563</v>
      </c>
      <c r="T198" s="1">
        <v>366599.8</v>
      </c>
      <c r="U198" s="1">
        <v>323239</v>
      </c>
      <c r="V198" s="1">
        <v>43361</v>
      </c>
      <c r="W198" s="1">
        <v>519826</v>
      </c>
      <c r="X198" s="1">
        <v>411049.8</v>
      </c>
      <c r="Y198" s="1">
        <v>108776</v>
      </c>
      <c r="Z198" s="1">
        <v>21705</v>
      </c>
      <c r="AA198" s="1">
        <v>444212</v>
      </c>
      <c r="AB198" s="1">
        <v>366963</v>
      </c>
      <c r="AC198" s="1">
        <v>77249</v>
      </c>
      <c r="AD198" s="1">
        <v>53909</v>
      </c>
      <c r="AE198" s="1">
        <v>628919.80000000005</v>
      </c>
      <c r="AF198" s="1">
        <v>413386</v>
      </c>
      <c r="AG198" s="1">
        <v>215534</v>
      </c>
      <c r="AH198" s="1">
        <v>206545.8</v>
      </c>
      <c r="AI198" s="1">
        <v>200849</v>
      </c>
      <c r="AJ198" s="1">
        <v>171725</v>
      </c>
      <c r="AK198" s="1">
        <v>49800</v>
      </c>
      <c r="AL198" s="1">
        <v>638621</v>
      </c>
      <c r="AM198" s="1">
        <v>256728.8</v>
      </c>
      <c r="AN198" s="1">
        <v>381892</v>
      </c>
      <c r="AO198" s="1">
        <v>64604</v>
      </c>
      <c r="AP198" s="1">
        <v>98807</v>
      </c>
      <c r="AQ198" s="1">
        <v>37562</v>
      </c>
      <c r="AR198" s="1">
        <v>115996</v>
      </c>
      <c r="AS198" s="1">
        <v>321652</v>
      </c>
      <c r="AT198" s="1">
        <v>195490</v>
      </c>
      <c r="AU198" s="1">
        <v>120135.8</v>
      </c>
      <c r="AV198" s="1">
        <v>75353.8</v>
      </c>
      <c r="AW198" s="1">
        <v>146017</v>
      </c>
      <c r="AX198" s="1">
        <v>49473</v>
      </c>
      <c r="AY198" s="1">
        <v>390606.2</v>
      </c>
    </row>
    <row r="199" spans="1:51" ht="15.75" x14ac:dyDescent="0.25">
      <c r="A199" s="1">
        <v>4</v>
      </c>
      <c r="B199" s="1" t="s">
        <v>271</v>
      </c>
      <c r="C199" s="1">
        <v>4604734.75</v>
      </c>
      <c r="D199" s="1">
        <v>3260347.5</v>
      </c>
      <c r="E199" s="1">
        <v>1344386.75</v>
      </c>
      <c r="F199" s="1">
        <v>4183027.25</v>
      </c>
      <c r="G199" s="1">
        <v>2997115.5</v>
      </c>
      <c r="H199" s="1">
        <v>1185911.75</v>
      </c>
      <c r="I199" s="1">
        <v>1843820</v>
      </c>
      <c r="J199" s="1">
        <v>1496052.5</v>
      </c>
      <c r="K199" s="1">
        <v>347767.75</v>
      </c>
      <c r="L199" s="1">
        <v>1600555</v>
      </c>
      <c r="M199" s="1">
        <v>1435644.75</v>
      </c>
      <c r="N199" s="1">
        <v>164909</v>
      </c>
      <c r="O199" s="1">
        <v>134703</v>
      </c>
      <c r="P199" s="1">
        <v>108562</v>
      </c>
      <c r="Q199" s="1">
        <v>2120870.25</v>
      </c>
      <c r="R199" s="1">
        <v>1363616</v>
      </c>
      <c r="S199" s="1">
        <v>757254</v>
      </c>
      <c r="T199" s="1">
        <v>349621.75</v>
      </c>
      <c r="U199" s="1">
        <v>303172.75</v>
      </c>
      <c r="V199" s="1">
        <v>46449</v>
      </c>
      <c r="W199" s="1">
        <v>493190</v>
      </c>
      <c r="X199" s="1">
        <v>388849</v>
      </c>
      <c r="Y199" s="1">
        <v>104341</v>
      </c>
      <c r="Z199" s="1">
        <v>17829</v>
      </c>
      <c r="AA199" s="1">
        <v>426625</v>
      </c>
      <c r="AB199" s="1">
        <v>350304</v>
      </c>
      <c r="AC199" s="1">
        <v>76321</v>
      </c>
      <c r="AD199" s="1">
        <v>48736</v>
      </c>
      <c r="AE199" s="1">
        <v>611404.25</v>
      </c>
      <c r="AF199" s="1">
        <v>403446</v>
      </c>
      <c r="AG199" s="1">
        <v>207958</v>
      </c>
      <c r="AH199" s="1">
        <v>211724.25</v>
      </c>
      <c r="AI199" s="1">
        <v>174907</v>
      </c>
      <c r="AJ199" s="1">
        <v>181214</v>
      </c>
      <c r="AK199" s="1">
        <v>43559</v>
      </c>
      <c r="AL199" s="1">
        <v>666654.25</v>
      </c>
      <c r="AM199" s="1">
        <v>268148</v>
      </c>
      <c r="AN199" s="1">
        <v>398505.75</v>
      </c>
      <c r="AO199" s="1">
        <v>63619</v>
      </c>
      <c r="AP199" s="1">
        <v>102285</v>
      </c>
      <c r="AQ199" s="1">
        <v>43463</v>
      </c>
      <c r="AR199" s="1">
        <v>118285</v>
      </c>
      <c r="AS199" s="1">
        <v>339002.25</v>
      </c>
      <c r="AT199" s="1">
        <v>218337</v>
      </c>
      <c r="AU199" s="1">
        <v>137447</v>
      </c>
      <c r="AV199" s="1">
        <v>80890</v>
      </c>
      <c r="AW199" s="1">
        <v>166314</v>
      </c>
      <c r="AX199" s="1">
        <v>52023</v>
      </c>
      <c r="AY199" s="1">
        <v>421707.5</v>
      </c>
    </row>
    <row r="200" spans="1:51" ht="15.75" x14ac:dyDescent="0.25">
      <c r="A200" s="1">
        <v>5</v>
      </c>
      <c r="B200" s="1" t="s">
        <v>272</v>
      </c>
      <c r="C200" s="1">
        <v>4740166.4000000004</v>
      </c>
      <c r="D200" s="1">
        <v>3375222.2</v>
      </c>
      <c r="E200" s="1">
        <v>1364943.4</v>
      </c>
      <c r="F200" s="1">
        <v>4325610.5999999996</v>
      </c>
      <c r="G200" s="1">
        <v>3117073</v>
      </c>
      <c r="H200" s="1">
        <v>1208536.3999999999</v>
      </c>
      <c r="I200" s="1">
        <v>1880213.2</v>
      </c>
      <c r="J200" s="1">
        <v>1531902.4</v>
      </c>
      <c r="K200" s="1">
        <v>348308</v>
      </c>
      <c r="L200" s="1">
        <v>1630132</v>
      </c>
      <c r="M200" s="1">
        <v>1468685.2</v>
      </c>
      <c r="N200" s="1">
        <v>161447</v>
      </c>
      <c r="O200" s="1">
        <v>140673.20000000001</v>
      </c>
      <c r="P200" s="1">
        <v>109408</v>
      </c>
      <c r="Q200" s="1">
        <v>2236950.6</v>
      </c>
      <c r="R200" s="1">
        <v>1454167.2</v>
      </c>
      <c r="S200" s="1">
        <v>782784.4</v>
      </c>
      <c r="T200" s="1">
        <v>362980.2</v>
      </c>
      <c r="U200" s="1">
        <v>316412.2</v>
      </c>
      <c r="V200" s="1">
        <v>46568</v>
      </c>
      <c r="W200" s="1">
        <v>535969.4</v>
      </c>
      <c r="X200" s="1">
        <v>432437.8</v>
      </c>
      <c r="Y200" s="1">
        <v>103532</v>
      </c>
      <c r="Z200" s="1">
        <v>19779</v>
      </c>
      <c r="AA200" s="1">
        <v>466888.4</v>
      </c>
      <c r="AB200" s="1">
        <v>390559</v>
      </c>
      <c r="AC200" s="1">
        <v>76330</v>
      </c>
      <c r="AD200" s="1">
        <v>49302</v>
      </c>
      <c r="AE200" s="1">
        <v>638449.19999999995</v>
      </c>
      <c r="AF200" s="1">
        <v>430936.8</v>
      </c>
      <c r="AG200" s="1">
        <v>207511.8</v>
      </c>
      <c r="AH200" s="1">
        <v>210709</v>
      </c>
      <c r="AI200" s="1">
        <v>163455</v>
      </c>
      <c r="AJ200" s="1">
        <v>222726.2</v>
      </c>
      <c r="AK200" s="1">
        <v>41559</v>
      </c>
      <c r="AL200" s="1">
        <v>699551.8</v>
      </c>
      <c r="AM200" s="1">
        <v>274380.2</v>
      </c>
      <c r="AN200" s="1">
        <v>425172</v>
      </c>
      <c r="AO200" s="1">
        <v>64150</v>
      </c>
      <c r="AP200" s="1">
        <v>98079</v>
      </c>
      <c r="AQ200" s="1">
        <v>42750</v>
      </c>
      <c r="AR200" s="1">
        <v>119473</v>
      </c>
      <c r="AS200" s="1">
        <v>375099.8</v>
      </c>
      <c r="AT200" s="1">
        <v>208446.8</v>
      </c>
      <c r="AU200" s="1">
        <v>131003.4</v>
      </c>
      <c r="AV200" s="1">
        <v>77444</v>
      </c>
      <c r="AW200" s="1">
        <v>157580.79999999999</v>
      </c>
      <c r="AX200" s="1">
        <v>50866</v>
      </c>
      <c r="AY200" s="1">
        <v>414555.8</v>
      </c>
    </row>
    <row r="201" spans="1:51" ht="15.75" x14ac:dyDescent="0.25">
      <c r="A201" s="1">
        <v>4</v>
      </c>
      <c r="B201" s="1" t="s">
        <v>273</v>
      </c>
      <c r="C201" s="1">
        <v>4893164</v>
      </c>
      <c r="D201" s="1">
        <v>3464182.5</v>
      </c>
      <c r="E201" s="1">
        <v>1428986</v>
      </c>
      <c r="F201" s="1">
        <v>4440456.75</v>
      </c>
      <c r="G201" s="1">
        <v>3179972.25</v>
      </c>
      <c r="H201" s="1">
        <v>1260489</v>
      </c>
      <c r="I201" s="1">
        <v>1898466.25</v>
      </c>
      <c r="J201" s="1">
        <v>1550153</v>
      </c>
      <c r="K201" s="1">
        <v>348317</v>
      </c>
      <c r="L201" s="1">
        <v>1648684.25</v>
      </c>
      <c r="M201" s="1">
        <v>1486443</v>
      </c>
      <c r="N201" s="1">
        <v>162243</v>
      </c>
      <c r="O201" s="1">
        <v>136786</v>
      </c>
      <c r="P201" s="1">
        <v>112996</v>
      </c>
      <c r="Q201" s="1">
        <v>2325784.75</v>
      </c>
      <c r="R201" s="1">
        <v>1493167</v>
      </c>
      <c r="S201" s="1">
        <v>832617.75</v>
      </c>
      <c r="T201" s="1">
        <v>365171.75</v>
      </c>
      <c r="U201" s="1">
        <v>316960</v>
      </c>
      <c r="V201" s="1">
        <v>48212</v>
      </c>
      <c r="W201" s="1">
        <v>581452.75</v>
      </c>
      <c r="X201" s="1">
        <v>472190.25</v>
      </c>
      <c r="Y201" s="1">
        <v>109263</v>
      </c>
      <c r="Z201" s="1">
        <v>20529</v>
      </c>
      <c r="AA201" s="1">
        <v>502885.75</v>
      </c>
      <c r="AB201" s="1">
        <v>423577.5</v>
      </c>
      <c r="AC201" s="1">
        <v>79309</v>
      </c>
      <c r="AD201" s="1">
        <v>58038</v>
      </c>
      <c r="AE201" s="1">
        <v>626589.25</v>
      </c>
      <c r="AF201" s="1">
        <v>416454</v>
      </c>
      <c r="AG201" s="1">
        <v>210135</v>
      </c>
      <c r="AH201" s="1">
        <v>207444</v>
      </c>
      <c r="AI201" s="1">
        <v>154930</v>
      </c>
      <c r="AJ201" s="1">
        <v>225511.25</v>
      </c>
      <c r="AK201" s="1">
        <v>38704</v>
      </c>
      <c r="AL201" s="1">
        <v>752571</v>
      </c>
      <c r="AM201" s="1">
        <v>287563.25</v>
      </c>
      <c r="AN201" s="1">
        <v>465008</v>
      </c>
      <c r="AO201" s="1">
        <v>72672</v>
      </c>
      <c r="AP201" s="1">
        <v>95544</v>
      </c>
      <c r="AQ201" s="1">
        <v>43425</v>
      </c>
      <c r="AR201" s="1">
        <v>124923</v>
      </c>
      <c r="AS201" s="1">
        <v>416007</v>
      </c>
      <c r="AT201" s="1">
        <v>216205.75</v>
      </c>
      <c r="AU201" s="1">
        <v>136652.25</v>
      </c>
      <c r="AV201" s="1">
        <v>79554.25</v>
      </c>
      <c r="AW201" s="1">
        <v>163054.75</v>
      </c>
      <c r="AX201" s="1">
        <v>53151</v>
      </c>
      <c r="AY201" s="1">
        <v>452707.25</v>
      </c>
    </row>
    <row r="202" spans="1:51" ht="15.75" x14ac:dyDescent="0.25">
      <c r="A202" s="1">
        <v>4</v>
      </c>
      <c r="B202" s="1" t="s">
        <v>274</v>
      </c>
      <c r="C202" s="1">
        <v>4858447.75</v>
      </c>
      <c r="D202" s="1">
        <v>3447379.25</v>
      </c>
      <c r="E202" s="1">
        <v>1411068.75</v>
      </c>
      <c r="F202" s="1">
        <v>4429366</v>
      </c>
      <c r="G202" s="1">
        <v>3178615.5</v>
      </c>
      <c r="H202" s="1">
        <v>1250750.75</v>
      </c>
      <c r="I202" s="1">
        <v>1915066.5</v>
      </c>
      <c r="J202" s="1">
        <v>1566271</v>
      </c>
      <c r="K202" s="1">
        <v>348796</v>
      </c>
      <c r="L202" s="1">
        <v>1664477.75</v>
      </c>
      <c r="M202" s="1">
        <v>1503089.25</v>
      </c>
      <c r="N202" s="1">
        <v>161390</v>
      </c>
      <c r="O202" s="1">
        <v>136924.75</v>
      </c>
      <c r="P202" s="1">
        <v>113664</v>
      </c>
      <c r="Q202" s="1">
        <v>2301570</v>
      </c>
      <c r="R202" s="1">
        <v>1488219.75</v>
      </c>
      <c r="S202" s="1">
        <v>813350.75</v>
      </c>
      <c r="T202" s="1">
        <v>366558.5</v>
      </c>
      <c r="U202" s="1">
        <v>314842</v>
      </c>
      <c r="V202" s="1">
        <v>51716</v>
      </c>
      <c r="W202" s="1">
        <v>574024</v>
      </c>
      <c r="X202" s="1">
        <v>466933.75</v>
      </c>
      <c r="Y202" s="1">
        <v>107090</v>
      </c>
      <c r="Z202" s="1">
        <v>18574</v>
      </c>
      <c r="AA202" s="1">
        <v>491446</v>
      </c>
      <c r="AB202" s="1">
        <v>418380</v>
      </c>
      <c r="AC202" s="1">
        <v>73066</v>
      </c>
      <c r="AD202" s="1">
        <v>64004</v>
      </c>
      <c r="AE202" s="1">
        <v>621036.75</v>
      </c>
      <c r="AF202" s="1">
        <v>415186</v>
      </c>
      <c r="AG202" s="1">
        <v>205851</v>
      </c>
      <c r="AH202" s="1">
        <v>198483</v>
      </c>
      <c r="AI202" s="1">
        <v>158746</v>
      </c>
      <c r="AJ202" s="1">
        <v>222842.75</v>
      </c>
      <c r="AK202" s="1">
        <v>40965</v>
      </c>
      <c r="AL202" s="1">
        <v>739950.75</v>
      </c>
      <c r="AM202" s="1">
        <v>291256.75</v>
      </c>
      <c r="AN202" s="1">
        <v>448693.75</v>
      </c>
      <c r="AO202" s="1">
        <v>67545</v>
      </c>
      <c r="AP202" s="1">
        <v>94921</v>
      </c>
      <c r="AQ202" s="1">
        <v>42013</v>
      </c>
      <c r="AR202" s="1">
        <v>118138</v>
      </c>
      <c r="AS202" s="1">
        <v>417333.75</v>
      </c>
      <c r="AT202" s="1">
        <v>212729.5</v>
      </c>
      <c r="AU202" s="1">
        <v>124124.75</v>
      </c>
      <c r="AV202" s="1">
        <v>88604</v>
      </c>
      <c r="AW202" s="1">
        <v>156302.5</v>
      </c>
      <c r="AX202" s="1">
        <v>56427</v>
      </c>
      <c r="AY202" s="1">
        <v>429081.75</v>
      </c>
    </row>
    <row r="203" spans="1:51" ht="15.75" x14ac:dyDescent="0.25">
      <c r="A203" s="1">
        <v>5</v>
      </c>
      <c r="B203" s="1" t="s">
        <v>275</v>
      </c>
      <c r="C203" s="1">
        <v>4738315.2</v>
      </c>
      <c r="D203" s="1">
        <v>3373143</v>
      </c>
      <c r="E203" s="1">
        <v>1365170</v>
      </c>
      <c r="F203" s="1">
        <v>4334908.4000000004</v>
      </c>
      <c r="G203" s="1">
        <v>3118389.8</v>
      </c>
      <c r="H203" s="1">
        <v>1216516</v>
      </c>
      <c r="I203" s="1">
        <v>1899674.6</v>
      </c>
      <c r="J203" s="1">
        <v>1551102.2</v>
      </c>
      <c r="K203" s="1">
        <v>348569.8</v>
      </c>
      <c r="L203" s="1">
        <v>1651955.4</v>
      </c>
      <c r="M203" s="1">
        <v>1489317.4</v>
      </c>
      <c r="N203" s="1">
        <v>162637</v>
      </c>
      <c r="O203" s="1">
        <v>136746.20000000001</v>
      </c>
      <c r="P203" s="1">
        <v>110973</v>
      </c>
      <c r="Q203" s="1">
        <v>2217670</v>
      </c>
      <c r="R203" s="1">
        <v>1435874.4</v>
      </c>
      <c r="S203" s="1">
        <v>781795.4</v>
      </c>
      <c r="T203" s="1">
        <v>357345.8</v>
      </c>
      <c r="U203" s="1">
        <v>303759.2</v>
      </c>
      <c r="V203" s="1">
        <v>53587</v>
      </c>
      <c r="W203" s="1">
        <v>578431.19999999995</v>
      </c>
      <c r="X203" s="1">
        <v>464864.8</v>
      </c>
      <c r="Y203" s="1">
        <v>113566</v>
      </c>
      <c r="Z203" s="1">
        <v>20302</v>
      </c>
      <c r="AA203" s="1">
        <v>490606.2</v>
      </c>
      <c r="AB203" s="1">
        <v>414226.8</v>
      </c>
      <c r="AC203" s="1">
        <v>76379</v>
      </c>
      <c r="AD203" s="1">
        <v>67523</v>
      </c>
      <c r="AE203" s="1">
        <v>577657</v>
      </c>
      <c r="AF203" s="1">
        <v>386603</v>
      </c>
      <c r="AG203" s="1">
        <v>191054</v>
      </c>
      <c r="AH203" s="1">
        <v>185631</v>
      </c>
      <c r="AI203" s="1">
        <v>149645</v>
      </c>
      <c r="AJ203" s="1">
        <v>204175</v>
      </c>
      <c r="AK203" s="1">
        <v>38206</v>
      </c>
      <c r="AL203" s="1">
        <v>704236</v>
      </c>
      <c r="AM203" s="1">
        <v>280648.2</v>
      </c>
      <c r="AN203" s="1">
        <v>423588</v>
      </c>
      <c r="AO203" s="1">
        <v>67394</v>
      </c>
      <c r="AP203" s="1">
        <v>88166</v>
      </c>
      <c r="AQ203" s="1">
        <v>39337</v>
      </c>
      <c r="AR203" s="1">
        <v>111204</v>
      </c>
      <c r="AS203" s="1">
        <v>398135</v>
      </c>
      <c r="AT203" s="1">
        <v>217563.8</v>
      </c>
      <c r="AU203" s="1">
        <v>131413.20000000001</v>
      </c>
      <c r="AV203" s="1">
        <v>86150.8</v>
      </c>
      <c r="AW203" s="1">
        <v>159444.79999999999</v>
      </c>
      <c r="AX203" s="1">
        <v>58119</v>
      </c>
      <c r="AY203" s="1">
        <v>403406.8</v>
      </c>
    </row>
    <row r="204" spans="1:51" ht="15.75" x14ac:dyDescent="0.25">
      <c r="A204" s="1">
        <v>4</v>
      </c>
      <c r="B204" s="1" t="s">
        <v>276</v>
      </c>
      <c r="C204" s="1">
        <v>4895184.75</v>
      </c>
      <c r="D204" s="1">
        <v>3486441</v>
      </c>
      <c r="E204" s="1">
        <v>1408743</v>
      </c>
      <c r="F204" s="1">
        <v>4502337.5</v>
      </c>
      <c r="G204" s="1">
        <v>3232751</v>
      </c>
      <c r="H204" s="1">
        <v>1269586</v>
      </c>
      <c r="I204" s="1">
        <v>1921718.25</v>
      </c>
      <c r="J204" s="1">
        <v>1558292.75</v>
      </c>
      <c r="K204" s="1">
        <v>363424</v>
      </c>
      <c r="L204" s="1">
        <v>1668165.25</v>
      </c>
      <c r="M204" s="1">
        <v>1496044.75</v>
      </c>
      <c r="N204" s="1">
        <v>172119</v>
      </c>
      <c r="O204" s="1">
        <v>139807</v>
      </c>
      <c r="P204" s="1">
        <v>113746</v>
      </c>
      <c r="Q204" s="1">
        <v>2354818.75</v>
      </c>
      <c r="R204" s="1">
        <v>1545310.25</v>
      </c>
      <c r="S204" s="1">
        <v>809509</v>
      </c>
      <c r="T204" s="1">
        <v>406389.75</v>
      </c>
      <c r="U204" s="1">
        <v>350318.75</v>
      </c>
      <c r="V204" s="1">
        <v>56071</v>
      </c>
      <c r="W204" s="1">
        <v>629970</v>
      </c>
      <c r="X204" s="1">
        <v>505424.5</v>
      </c>
      <c r="Y204" s="1">
        <v>124546</v>
      </c>
      <c r="Z204" s="1">
        <v>23258</v>
      </c>
      <c r="AA204" s="1">
        <v>534532</v>
      </c>
      <c r="AB204" s="1">
        <v>451343</v>
      </c>
      <c r="AC204" s="1">
        <v>83189</v>
      </c>
      <c r="AD204" s="1">
        <v>72180</v>
      </c>
      <c r="AE204" s="1">
        <v>603113</v>
      </c>
      <c r="AF204" s="1">
        <v>400998</v>
      </c>
      <c r="AG204" s="1">
        <v>202115</v>
      </c>
      <c r="AH204" s="1">
        <v>204914</v>
      </c>
      <c r="AI204" s="1">
        <v>151920</v>
      </c>
      <c r="AJ204" s="1">
        <v>206989</v>
      </c>
      <c r="AK204" s="1">
        <v>39290</v>
      </c>
      <c r="AL204" s="1">
        <v>715346</v>
      </c>
      <c r="AM204" s="1">
        <v>288568.75</v>
      </c>
      <c r="AN204" s="1">
        <v>426777</v>
      </c>
      <c r="AO204" s="1">
        <v>72721</v>
      </c>
      <c r="AP204" s="1">
        <v>92934</v>
      </c>
      <c r="AQ204" s="1">
        <v>45699</v>
      </c>
      <c r="AR204" s="1">
        <v>119049</v>
      </c>
      <c r="AS204" s="1">
        <v>384943</v>
      </c>
      <c r="AT204" s="1">
        <v>225800.5</v>
      </c>
      <c r="AU204" s="1">
        <v>129148</v>
      </c>
      <c r="AV204" s="1">
        <v>96653</v>
      </c>
      <c r="AW204" s="1">
        <v>163317.5</v>
      </c>
      <c r="AX204" s="1">
        <v>62483</v>
      </c>
      <c r="AY204" s="1">
        <v>392847.25</v>
      </c>
    </row>
    <row r="205" spans="1:51" ht="15.75" x14ac:dyDescent="0.25">
      <c r="A205" s="1">
        <v>4</v>
      </c>
      <c r="B205" s="1" t="s">
        <v>277</v>
      </c>
      <c r="C205" s="1">
        <v>4734804.75</v>
      </c>
      <c r="D205" s="1">
        <v>3387392</v>
      </c>
      <c r="E205" s="1">
        <v>1347410.75</v>
      </c>
      <c r="F205" s="1">
        <v>4344816.25</v>
      </c>
      <c r="G205" s="1">
        <v>3135467</v>
      </c>
      <c r="H205" s="1">
        <v>1209346.75</v>
      </c>
      <c r="I205" s="1">
        <v>1882385.5</v>
      </c>
      <c r="J205" s="1">
        <v>1528233.25</v>
      </c>
      <c r="K205" s="1">
        <v>354151</v>
      </c>
      <c r="L205" s="1">
        <v>1635664.75</v>
      </c>
      <c r="M205" s="1">
        <v>1466337</v>
      </c>
      <c r="N205" s="1">
        <v>169325</v>
      </c>
      <c r="O205" s="1">
        <v>134784.75</v>
      </c>
      <c r="P205" s="1">
        <v>111936</v>
      </c>
      <c r="Q205" s="1">
        <v>2237831.75</v>
      </c>
      <c r="R205" s="1">
        <v>1475343</v>
      </c>
      <c r="S205" s="1">
        <v>762487.75</v>
      </c>
      <c r="T205" s="1">
        <v>371555</v>
      </c>
      <c r="U205" s="1">
        <v>318098</v>
      </c>
      <c r="V205" s="1">
        <v>53457</v>
      </c>
      <c r="W205" s="1">
        <v>591815</v>
      </c>
      <c r="X205" s="1">
        <v>467756.75</v>
      </c>
      <c r="Y205" s="1">
        <v>124058</v>
      </c>
      <c r="Z205" s="1">
        <v>23102</v>
      </c>
      <c r="AA205" s="1">
        <v>495094</v>
      </c>
      <c r="AB205" s="1">
        <v>411317.25</v>
      </c>
      <c r="AC205" s="1">
        <v>83777</v>
      </c>
      <c r="AD205" s="1">
        <v>73619</v>
      </c>
      <c r="AE205" s="1">
        <v>599254.75</v>
      </c>
      <c r="AF205" s="1">
        <v>400910.25</v>
      </c>
      <c r="AG205" s="1">
        <v>198345</v>
      </c>
      <c r="AH205" s="1">
        <v>200135</v>
      </c>
      <c r="AI205" s="1">
        <v>157741</v>
      </c>
      <c r="AJ205" s="1">
        <v>202312.75</v>
      </c>
      <c r="AK205" s="1">
        <v>39066</v>
      </c>
      <c r="AL205" s="1">
        <v>675207</v>
      </c>
      <c r="AM205" s="1">
        <v>288579.25</v>
      </c>
      <c r="AN205" s="1">
        <v>386628</v>
      </c>
      <c r="AO205" s="1">
        <v>64752</v>
      </c>
      <c r="AP205" s="1">
        <v>94760</v>
      </c>
      <c r="AQ205" s="1">
        <v>39518</v>
      </c>
      <c r="AR205" s="1">
        <v>109621</v>
      </c>
      <c r="AS205" s="1">
        <v>366556</v>
      </c>
      <c r="AT205" s="1">
        <v>224599</v>
      </c>
      <c r="AU205" s="1">
        <v>131890.75</v>
      </c>
      <c r="AV205" s="1">
        <v>92708</v>
      </c>
      <c r="AW205" s="1">
        <v>165771</v>
      </c>
      <c r="AX205" s="1">
        <v>58828</v>
      </c>
      <c r="AY205" s="1">
        <v>389988.5</v>
      </c>
    </row>
    <row r="206" spans="1:51" ht="15.75" x14ac:dyDescent="0.25">
      <c r="A206" s="1">
        <v>5</v>
      </c>
      <c r="B206" s="1" t="s">
        <v>278</v>
      </c>
      <c r="C206" s="1">
        <v>4780162.5999999996</v>
      </c>
      <c r="D206" s="1">
        <v>3411429.2</v>
      </c>
      <c r="E206" s="1">
        <v>1368733.4</v>
      </c>
      <c r="F206" s="1">
        <v>4354138.4000000004</v>
      </c>
      <c r="G206" s="1">
        <v>3142345.4</v>
      </c>
      <c r="H206" s="1">
        <v>1211793.3999999999</v>
      </c>
      <c r="I206" s="1">
        <v>1860515.4</v>
      </c>
      <c r="J206" s="1">
        <v>1521969.8</v>
      </c>
      <c r="K206" s="1">
        <v>338547</v>
      </c>
      <c r="L206" s="1">
        <v>1624252.4</v>
      </c>
      <c r="M206" s="1">
        <v>1460965.2</v>
      </c>
      <c r="N206" s="1">
        <v>163290</v>
      </c>
      <c r="O206" s="1">
        <v>128671</v>
      </c>
      <c r="P206" s="1">
        <v>107592</v>
      </c>
      <c r="Q206" s="1">
        <v>2257098.4</v>
      </c>
      <c r="R206" s="1">
        <v>1479123.8</v>
      </c>
      <c r="S206" s="1">
        <v>777974.4</v>
      </c>
      <c r="T206" s="1">
        <v>374953.6</v>
      </c>
      <c r="U206" s="1">
        <v>322923.2</v>
      </c>
      <c r="V206" s="1">
        <v>52030</v>
      </c>
      <c r="W206" s="1">
        <v>576422.40000000002</v>
      </c>
      <c r="X206" s="1">
        <v>463233.2</v>
      </c>
      <c r="Y206" s="1">
        <v>113189</v>
      </c>
      <c r="Z206" s="1">
        <v>21916</v>
      </c>
      <c r="AA206" s="1">
        <v>490820.4</v>
      </c>
      <c r="AB206" s="1">
        <v>413309.8</v>
      </c>
      <c r="AC206" s="1">
        <v>77510</v>
      </c>
      <c r="AD206" s="1">
        <v>63686</v>
      </c>
      <c r="AE206" s="1">
        <v>617645.19999999995</v>
      </c>
      <c r="AF206" s="1">
        <v>401333.8</v>
      </c>
      <c r="AG206" s="1">
        <v>216311</v>
      </c>
      <c r="AH206" s="1">
        <v>208582.2</v>
      </c>
      <c r="AI206" s="1">
        <v>167490</v>
      </c>
      <c r="AJ206" s="1">
        <v>199528</v>
      </c>
      <c r="AK206" s="1">
        <v>42045</v>
      </c>
      <c r="AL206" s="1">
        <v>688077.2</v>
      </c>
      <c r="AM206" s="1">
        <v>291633.2</v>
      </c>
      <c r="AN206" s="1">
        <v>396444</v>
      </c>
      <c r="AO206" s="1">
        <v>65655</v>
      </c>
      <c r="AP206" s="1">
        <v>104574</v>
      </c>
      <c r="AQ206" s="1">
        <v>47435</v>
      </c>
      <c r="AR206" s="1">
        <v>107215</v>
      </c>
      <c r="AS206" s="1">
        <v>363198.2</v>
      </c>
      <c r="AT206" s="1">
        <v>236524.6</v>
      </c>
      <c r="AU206" s="1">
        <v>141251.79999999999</v>
      </c>
      <c r="AV206" s="1">
        <v>95272</v>
      </c>
      <c r="AW206" s="1">
        <v>178974.6</v>
      </c>
      <c r="AX206" s="1">
        <v>57550</v>
      </c>
      <c r="AY206" s="1">
        <v>426024.2</v>
      </c>
    </row>
    <row r="207" spans="1:51" ht="15.75" x14ac:dyDescent="0.25">
      <c r="A207" s="1">
        <v>4</v>
      </c>
      <c r="B207" s="1" t="s">
        <v>279</v>
      </c>
      <c r="C207" s="1">
        <v>5013989.75</v>
      </c>
      <c r="D207" s="1">
        <v>3616959.5</v>
      </c>
      <c r="E207" s="1">
        <v>1397031</v>
      </c>
      <c r="F207" s="1">
        <v>4599087</v>
      </c>
      <c r="G207" s="1">
        <v>3354476.75</v>
      </c>
      <c r="H207" s="1">
        <v>1244611</v>
      </c>
      <c r="I207" s="1">
        <v>1900557.75</v>
      </c>
      <c r="J207" s="1">
        <v>1555041.25</v>
      </c>
      <c r="K207" s="1">
        <v>345516.75</v>
      </c>
      <c r="L207" s="1">
        <v>1658416.75</v>
      </c>
      <c r="M207" s="1">
        <v>1494835.25</v>
      </c>
      <c r="N207" s="1">
        <v>163582</v>
      </c>
      <c r="O207" s="1">
        <v>135832</v>
      </c>
      <c r="P207" s="1">
        <v>106309</v>
      </c>
      <c r="Q207" s="1">
        <v>2438023.5</v>
      </c>
      <c r="R207" s="1">
        <v>1639156.25</v>
      </c>
      <c r="S207" s="1">
        <v>798867.5</v>
      </c>
      <c r="T207" s="1">
        <v>420491.25</v>
      </c>
      <c r="U207" s="1">
        <v>365226.25</v>
      </c>
      <c r="V207" s="1">
        <v>55265</v>
      </c>
      <c r="W207" s="1">
        <v>650913.5</v>
      </c>
      <c r="X207" s="1">
        <v>536728.5</v>
      </c>
      <c r="Y207" s="1">
        <v>114186</v>
      </c>
      <c r="Z207" s="1">
        <v>22421</v>
      </c>
      <c r="AA207" s="1">
        <v>562217.5</v>
      </c>
      <c r="AB207" s="1">
        <v>483480</v>
      </c>
      <c r="AC207" s="1">
        <v>78738</v>
      </c>
      <c r="AD207" s="1">
        <v>66275</v>
      </c>
      <c r="AE207" s="1">
        <v>660521</v>
      </c>
      <c r="AF207" s="1">
        <v>431117</v>
      </c>
      <c r="AG207" s="1">
        <v>229404</v>
      </c>
      <c r="AH207" s="1">
        <v>234705</v>
      </c>
      <c r="AI207" s="1">
        <v>185440</v>
      </c>
      <c r="AJ207" s="1">
        <v>193110</v>
      </c>
      <c r="AK207" s="1">
        <v>47266</v>
      </c>
      <c r="AL207" s="1">
        <v>706097.75</v>
      </c>
      <c r="AM207" s="1">
        <v>306084.75</v>
      </c>
      <c r="AN207" s="1">
        <v>400013.25</v>
      </c>
      <c r="AO207" s="1">
        <v>64578</v>
      </c>
      <c r="AP207" s="1">
        <v>112609</v>
      </c>
      <c r="AQ207" s="1">
        <v>51352</v>
      </c>
      <c r="AR207" s="1">
        <v>107831</v>
      </c>
      <c r="AS207" s="1">
        <v>369727.75</v>
      </c>
      <c r="AT207" s="1">
        <v>260505.75</v>
      </c>
      <c r="AU207" s="1">
        <v>160279.25</v>
      </c>
      <c r="AV207" s="1">
        <v>100226.75</v>
      </c>
      <c r="AW207" s="1">
        <v>198547.75</v>
      </c>
      <c r="AX207" s="1">
        <v>61958</v>
      </c>
      <c r="AY207" s="1">
        <v>414902.75</v>
      </c>
    </row>
    <row r="208" spans="1:51" ht="15.75" x14ac:dyDescent="0.25">
      <c r="A208" s="1">
        <v>4</v>
      </c>
      <c r="B208" s="1" t="s">
        <v>280</v>
      </c>
      <c r="C208" s="1">
        <v>5486942.5</v>
      </c>
      <c r="D208" s="1">
        <v>4054040</v>
      </c>
      <c r="E208" s="1">
        <v>1432903.25</v>
      </c>
      <c r="F208" s="1">
        <v>5079087</v>
      </c>
      <c r="G208" s="1">
        <v>3794610.75</v>
      </c>
      <c r="H208" s="1">
        <v>1284477.25</v>
      </c>
      <c r="I208" s="1">
        <v>1999968</v>
      </c>
      <c r="J208" s="1">
        <v>1647627.75</v>
      </c>
      <c r="K208" s="1">
        <v>352342</v>
      </c>
      <c r="L208" s="1">
        <v>1752567</v>
      </c>
      <c r="M208" s="1">
        <v>1582771</v>
      </c>
      <c r="N208" s="1">
        <v>169799</v>
      </c>
      <c r="O208" s="1">
        <v>136902</v>
      </c>
      <c r="P208" s="1">
        <v>110499</v>
      </c>
      <c r="Q208" s="1">
        <v>2793772</v>
      </c>
      <c r="R208" s="1">
        <v>1959349.25</v>
      </c>
      <c r="S208" s="1">
        <v>834422</v>
      </c>
      <c r="T208" s="1">
        <v>557579</v>
      </c>
      <c r="U208" s="1">
        <v>502463.75</v>
      </c>
      <c r="V208" s="1">
        <v>55115</v>
      </c>
      <c r="W208" s="1">
        <v>719700</v>
      </c>
      <c r="X208" s="1">
        <v>597296</v>
      </c>
      <c r="Y208" s="1">
        <v>122404</v>
      </c>
      <c r="Z208" s="1">
        <v>23445</v>
      </c>
      <c r="AA208" s="1">
        <v>631208</v>
      </c>
      <c r="AB208" s="1">
        <v>545463.75</v>
      </c>
      <c r="AC208" s="1">
        <v>85744</v>
      </c>
      <c r="AD208" s="1">
        <v>65047</v>
      </c>
      <c r="AE208" s="1">
        <v>714036</v>
      </c>
      <c r="AF208" s="1">
        <v>484836</v>
      </c>
      <c r="AG208" s="1">
        <v>229200</v>
      </c>
      <c r="AH208" s="1">
        <v>231422.75</v>
      </c>
      <c r="AI208" s="1">
        <v>230084</v>
      </c>
      <c r="AJ208" s="1">
        <v>192073.25</v>
      </c>
      <c r="AK208" s="1">
        <v>60456</v>
      </c>
      <c r="AL208" s="1">
        <v>802457</v>
      </c>
      <c r="AM208" s="1">
        <v>374754.25</v>
      </c>
      <c r="AN208" s="1">
        <v>427703</v>
      </c>
      <c r="AO208" s="1">
        <v>73896</v>
      </c>
      <c r="AP208" s="1">
        <v>130542</v>
      </c>
      <c r="AQ208" s="1">
        <v>56051</v>
      </c>
      <c r="AR208" s="1">
        <v>106520</v>
      </c>
      <c r="AS208" s="1">
        <v>435448</v>
      </c>
      <c r="AT208" s="1">
        <v>285347</v>
      </c>
      <c r="AU208" s="1">
        <v>187633.75</v>
      </c>
      <c r="AV208" s="1">
        <v>97713.25</v>
      </c>
      <c r="AW208" s="1">
        <v>224913</v>
      </c>
      <c r="AX208" s="1">
        <v>60434</v>
      </c>
      <c r="AY208" s="1">
        <v>407855.5</v>
      </c>
    </row>
    <row r="209" spans="1:51" ht="15.75" x14ac:dyDescent="0.25">
      <c r="A209" s="1">
        <v>5</v>
      </c>
      <c r="B209" s="1" t="s">
        <v>281</v>
      </c>
      <c r="C209" s="1">
        <v>6308625.2000000002</v>
      </c>
      <c r="D209" s="1">
        <v>4794655.8</v>
      </c>
      <c r="E209" s="1">
        <v>1513970.6</v>
      </c>
      <c r="F209" s="1">
        <v>5904944.7999999998</v>
      </c>
      <c r="G209" s="1">
        <v>4540436.4000000004</v>
      </c>
      <c r="H209" s="1">
        <v>1364508.6</v>
      </c>
      <c r="I209" s="1">
        <v>2218500</v>
      </c>
      <c r="J209" s="1">
        <v>1843354.4</v>
      </c>
      <c r="K209" s="1">
        <v>375145.2</v>
      </c>
      <c r="L209" s="1">
        <v>1932071</v>
      </c>
      <c r="M209" s="1">
        <v>1762251.2</v>
      </c>
      <c r="N209" s="1">
        <v>169818</v>
      </c>
      <c r="O209" s="1">
        <v>160846</v>
      </c>
      <c r="P209" s="1">
        <v>125583</v>
      </c>
      <c r="Q209" s="1">
        <v>3448508.6</v>
      </c>
      <c r="R209" s="1">
        <v>2546070.7999999998</v>
      </c>
      <c r="S209" s="1">
        <v>902438.2</v>
      </c>
      <c r="T209" s="1">
        <v>716999.8</v>
      </c>
      <c r="U209" s="1">
        <v>651384</v>
      </c>
      <c r="V209" s="1">
        <v>65616</v>
      </c>
      <c r="W209" s="1">
        <v>977650.6</v>
      </c>
      <c r="X209" s="1">
        <v>824306.6</v>
      </c>
      <c r="Y209" s="1">
        <v>153343</v>
      </c>
      <c r="Z209" s="1">
        <v>22914</v>
      </c>
      <c r="AA209" s="1">
        <v>870592.6</v>
      </c>
      <c r="AB209" s="1">
        <v>757928</v>
      </c>
      <c r="AC209" s="1">
        <v>112664</v>
      </c>
      <c r="AD209" s="1">
        <v>84144</v>
      </c>
      <c r="AE209" s="1">
        <v>802767</v>
      </c>
      <c r="AF209" s="1">
        <v>575009</v>
      </c>
      <c r="AG209" s="1">
        <v>227758</v>
      </c>
      <c r="AH209" s="1">
        <v>223232</v>
      </c>
      <c r="AI209" s="1">
        <v>319634</v>
      </c>
      <c r="AJ209" s="1">
        <v>168686</v>
      </c>
      <c r="AK209" s="1">
        <v>91215</v>
      </c>
      <c r="AL209" s="1">
        <v>951091.19999999995</v>
      </c>
      <c r="AM209" s="1">
        <v>495369.8</v>
      </c>
      <c r="AN209" s="1">
        <v>455721</v>
      </c>
      <c r="AO209" s="1">
        <v>98233</v>
      </c>
      <c r="AP209" s="1">
        <v>172463</v>
      </c>
      <c r="AQ209" s="1">
        <v>33576</v>
      </c>
      <c r="AR209" s="1">
        <v>119008</v>
      </c>
      <c r="AS209" s="1">
        <v>527811.19999999995</v>
      </c>
      <c r="AT209" s="1">
        <v>237936.2</v>
      </c>
      <c r="AU209" s="1">
        <v>151011.20000000001</v>
      </c>
      <c r="AV209" s="1">
        <v>86925.2</v>
      </c>
      <c r="AW209" s="1">
        <v>174946.2</v>
      </c>
      <c r="AX209" s="1">
        <v>62990</v>
      </c>
      <c r="AY209" s="1">
        <v>403680.4</v>
      </c>
    </row>
    <row r="210" spans="1:51" ht="15.75" x14ac:dyDescent="0.25">
      <c r="A210" s="1">
        <v>4</v>
      </c>
      <c r="B210" s="1" t="s">
        <v>282</v>
      </c>
      <c r="C210" s="1">
        <v>4615493.75</v>
      </c>
      <c r="D210" s="1">
        <v>3351584.5</v>
      </c>
      <c r="E210" s="1">
        <v>1263909</v>
      </c>
      <c r="F210" s="1">
        <v>4191877.25</v>
      </c>
      <c r="G210" s="1">
        <v>3084760.25</v>
      </c>
      <c r="H210" s="1">
        <v>1107116</v>
      </c>
      <c r="I210" s="1">
        <v>1832136.75</v>
      </c>
      <c r="J210" s="1">
        <v>1505367</v>
      </c>
      <c r="K210" s="1">
        <v>326769.75</v>
      </c>
      <c r="L210" s="1">
        <v>1612609</v>
      </c>
      <c r="M210" s="1">
        <v>1454474</v>
      </c>
      <c r="N210" s="1">
        <v>158136</v>
      </c>
      <c r="O210" s="1">
        <v>126737.75</v>
      </c>
      <c r="P210" s="1">
        <v>92790</v>
      </c>
      <c r="Q210" s="1">
        <v>2172072</v>
      </c>
      <c r="R210" s="1">
        <v>1457437.5</v>
      </c>
      <c r="S210" s="1">
        <v>714634.25</v>
      </c>
      <c r="T210" s="1">
        <v>372204.75</v>
      </c>
      <c r="U210" s="1">
        <v>327399.25</v>
      </c>
      <c r="V210" s="1">
        <v>44806</v>
      </c>
      <c r="W210" s="1">
        <v>537716.25</v>
      </c>
      <c r="X210" s="1">
        <v>438245.25</v>
      </c>
      <c r="Y210" s="1">
        <v>99471</v>
      </c>
      <c r="Z210" s="1">
        <v>20890</v>
      </c>
      <c r="AA210" s="1">
        <v>463290.25</v>
      </c>
      <c r="AB210" s="1">
        <v>392896.25</v>
      </c>
      <c r="AC210" s="1">
        <v>70394</v>
      </c>
      <c r="AD210" s="1">
        <v>53536</v>
      </c>
      <c r="AE210" s="1">
        <v>619050.25</v>
      </c>
      <c r="AF210" s="1">
        <v>417298</v>
      </c>
      <c r="AG210" s="1">
        <v>201752</v>
      </c>
      <c r="AH210" s="1">
        <v>199869.25</v>
      </c>
      <c r="AI210" s="1">
        <v>186603</v>
      </c>
      <c r="AJ210" s="1">
        <v>186322</v>
      </c>
      <c r="AK210" s="1">
        <v>46256</v>
      </c>
      <c r="AL210" s="1">
        <v>643100.75</v>
      </c>
      <c r="AM210" s="1">
        <v>274495.75</v>
      </c>
      <c r="AN210" s="1">
        <v>368604.75</v>
      </c>
      <c r="AO210" s="1">
        <v>60997</v>
      </c>
      <c r="AP210" s="1">
        <v>98539</v>
      </c>
      <c r="AQ210" s="1">
        <v>43552</v>
      </c>
      <c r="AR210" s="1">
        <v>91841</v>
      </c>
      <c r="AS210" s="1">
        <v>348171.75</v>
      </c>
      <c r="AT210" s="1">
        <v>187668.5</v>
      </c>
      <c r="AU210" s="1">
        <v>121955.75</v>
      </c>
      <c r="AV210" s="1">
        <v>65712</v>
      </c>
      <c r="AW210" s="1">
        <v>138356.5</v>
      </c>
      <c r="AX210" s="1">
        <v>49312</v>
      </c>
      <c r="AY210" s="1">
        <v>423616.5</v>
      </c>
    </row>
    <row r="211" spans="1:51" ht="15.75" x14ac:dyDescent="0.25">
      <c r="A211" s="1">
        <v>4</v>
      </c>
      <c r="B211" s="1" t="s">
        <v>283</v>
      </c>
      <c r="C211" s="1">
        <v>4687897.75</v>
      </c>
      <c r="D211" s="1">
        <v>3391673.5</v>
      </c>
      <c r="E211" s="1">
        <v>1296222.75</v>
      </c>
      <c r="F211" s="1">
        <v>4226411</v>
      </c>
      <c r="G211" s="1">
        <v>3099220</v>
      </c>
      <c r="H211" s="1">
        <v>1127190.75</v>
      </c>
      <c r="I211" s="1">
        <v>1887321</v>
      </c>
      <c r="J211" s="1">
        <v>1550481.5</v>
      </c>
      <c r="K211" s="1">
        <v>336839</v>
      </c>
      <c r="L211" s="1">
        <v>1655898</v>
      </c>
      <c r="M211" s="1">
        <v>1493205.75</v>
      </c>
      <c r="N211" s="1">
        <v>162692</v>
      </c>
      <c r="O211" s="1">
        <v>131984</v>
      </c>
      <c r="P211" s="1">
        <v>99439</v>
      </c>
      <c r="Q211" s="1">
        <v>2144909</v>
      </c>
      <c r="R211" s="1">
        <v>1412454.25</v>
      </c>
      <c r="S211" s="1">
        <v>732454</v>
      </c>
      <c r="T211" s="1">
        <v>351343</v>
      </c>
      <c r="U211" s="1">
        <v>304909</v>
      </c>
      <c r="V211" s="1">
        <v>46434</v>
      </c>
      <c r="W211" s="1">
        <v>513002</v>
      </c>
      <c r="X211" s="1">
        <v>414619.25</v>
      </c>
      <c r="Y211" s="1">
        <v>98383</v>
      </c>
      <c r="Z211" s="1">
        <v>20242</v>
      </c>
      <c r="AA211" s="1">
        <v>442653</v>
      </c>
      <c r="AB211" s="1">
        <v>372862</v>
      </c>
      <c r="AC211" s="1">
        <v>69791</v>
      </c>
      <c r="AD211" s="1">
        <v>50107</v>
      </c>
      <c r="AE211" s="1">
        <v>607449</v>
      </c>
      <c r="AF211" s="1">
        <v>401834.75</v>
      </c>
      <c r="AG211" s="1">
        <v>205614</v>
      </c>
      <c r="AH211" s="1">
        <v>206215</v>
      </c>
      <c r="AI211" s="1">
        <v>166394</v>
      </c>
      <c r="AJ211" s="1">
        <v>193404</v>
      </c>
      <c r="AK211" s="1">
        <v>41436</v>
      </c>
      <c r="AL211" s="1">
        <v>673115</v>
      </c>
      <c r="AM211" s="1">
        <v>291092</v>
      </c>
      <c r="AN211" s="1">
        <v>382023</v>
      </c>
      <c r="AO211" s="1">
        <v>64956</v>
      </c>
      <c r="AP211" s="1">
        <v>98652</v>
      </c>
      <c r="AQ211" s="1">
        <v>46541</v>
      </c>
      <c r="AR211" s="1">
        <v>100842</v>
      </c>
      <c r="AS211" s="1">
        <v>362124</v>
      </c>
      <c r="AT211" s="1">
        <v>194181</v>
      </c>
      <c r="AU211" s="1">
        <v>136284.25</v>
      </c>
      <c r="AV211" s="1">
        <v>57897.75</v>
      </c>
      <c r="AW211" s="1">
        <v>146889</v>
      </c>
      <c r="AX211" s="1">
        <v>47292</v>
      </c>
      <c r="AY211" s="1">
        <v>461486.75</v>
      </c>
    </row>
    <row r="212" spans="1:51" ht="15.75" x14ac:dyDescent="0.25">
      <c r="A212" s="1">
        <v>5</v>
      </c>
      <c r="B212" s="1" t="s">
        <v>284</v>
      </c>
      <c r="C212" s="1">
        <v>4806267</v>
      </c>
      <c r="D212" s="1">
        <v>3485782.2</v>
      </c>
      <c r="E212" s="1">
        <v>1320486.6000000001</v>
      </c>
      <c r="F212" s="1">
        <v>4336232.2</v>
      </c>
      <c r="G212" s="1">
        <v>3188596.2</v>
      </c>
      <c r="H212" s="1">
        <v>1147637.6000000001</v>
      </c>
      <c r="I212" s="1">
        <v>1924310</v>
      </c>
      <c r="J212" s="1">
        <v>1585189.8</v>
      </c>
      <c r="K212" s="1">
        <v>339121.2</v>
      </c>
      <c r="L212" s="1">
        <v>1692486.8</v>
      </c>
      <c r="M212" s="1">
        <v>1529399.4</v>
      </c>
      <c r="N212" s="1">
        <v>163088.20000000001</v>
      </c>
      <c r="O212" s="1">
        <v>132554.20000000001</v>
      </c>
      <c r="P212" s="1">
        <v>99269</v>
      </c>
      <c r="Q212" s="1">
        <v>2217295</v>
      </c>
      <c r="R212" s="1">
        <v>1464148.4</v>
      </c>
      <c r="S212" s="1">
        <v>753147.2</v>
      </c>
      <c r="T212" s="1">
        <v>361869.8</v>
      </c>
      <c r="U212" s="1">
        <v>315685.8</v>
      </c>
      <c r="V212" s="1">
        <v>46184</v>
      </c>
      <c r="W212" s="1">
        <v>553682.19999999995</v>
      </c>
      <c r="X212" s="1">
        <v>450479.8</v>
      </c>
      <c r="Y212" s="1">
        <v>103202</v>
      </c>
      <c r="Z212" s="1">
        <v>18906</v>
      </c>
      <c r="AA212" s="1">
        <v>477426.2</v>
      </c>
      <c r="AB212" s="1">
        <v>404752.8</v>
      </c>
      <c r="AC212" s="1">
        <v>72673</v>
      </c>
      <c r="AD212" s="1">
        <v>57350</v>
      </c>
      <c r="AE212" s="1">
        <v>603681.80000000005</v>
      </c>
      <c r="AF212" s="1">
        <v>397652</v>
      </c>
      <c r="AG212" s="1">
        <v>206030</v>
      </c>
      <c r="AH212" s="1">
        <v>204663.8</v>
      </c>
      <c r="AI212" s="1">
        <v>154318</v>
      </c>
      <c r="AJ212" s="1">
        <v>205460</v>
      </c>
      <c r="AK212" s="1">
        <v>39240</v>
      </c>
      <c r="AL212" s="1">
        <v>698061.2</v>
      </c>
      <c r="AM212" s="1">
        <v>300330</v>
      </c>
      <c r="AN212" s="1">
        <v>397731</v>
      </c>
      <c r="AO212" s="1">
        <v>67441</v>
      </c>
      <c r="AP212" s="1">
        <v>94425</v>
      </c>
      <c r="AQ212" s="1">
        <v>40250</v>
      </c>
      <c r="AR212" s="1">
        <v>101727</v>
      </c>
      <c r="AS212" s="1">
        <v>394218.2</v>
      </c>
      <c r="AT212" s="1">
        <v>194627.20000000001</v>
      </c>
      <c r="AU212" s="1">
        <v>139258</v>
      </c>
      <c r="AV212" s="1">
        <v>55369.2</v>
      </c>
      <c r="AW212" s="1">
        <v>151117.20000000001</v>
      </c>
      <c r="AX212" s="1">
        <v>43510</v>
      </c>
      <c r="AY212" s="1">
        <v>470034.8</v>
      </c>
    </row>
    <row r="213" spans="1:51" ht="15.75" x14ac:dyDescent="0.25">
      <c r="A213" s="1">
        <v>4</v>
      </c>
      <c r="B213" s="1" t="s">
        <v>285</v>
      </c>
      <c r="C213" s="1">
        <v>4976893.25</v>
      </c>
      <c r="D213" s="1">
        <v>3627209</v>
      </c>
      <c r="E213" s="1">
        <v>1349685</v>
      </c>
      <c r="F213" s="1">
        <v>4526635</v>
      </c>
      <c r="G213" s="1">
        <v>3343400.75</v>
      </c>
      <c r="H213" s="1">
        <v>1183235</v>
      </c>
      <c r="I213" s="1">
        <v>1997058</v>
      </c>
      <c r="J213" s="1">
        <v>1644510</v>
      </c>
      <c r="K213" s="1">
        <v>352549</v>
      </c>
      <c r="L213" s="1">
        <v>1754614</v>
      </c>
      <c r="M213" s="1">
        <v>1588392</v>
      </c>
      <c r="N213" s="1">
        <v>166224</v>
      </c>
      <c r="O213" s="1">
        <v>137063</v>
      </c>
      <c r="P213" s="1">
        <v>105381</v>
      </c>
      <c r="Q213" s="1">
        <v>2338720.75</v>
      </c>
      <c r="R213" s="1">
        <v>1570964.75</v>
      </c>
      <c r="S213" s="1">
        <v>767756</v>
      </c>
      <c r="T213" s="1">
        <v>378103.5</v>
      </c>
      <c r="U213" s="1">
        <v>328787.75</v>
      </c>
      <c r="V213" s="1">
        <v>49315</v>
      </c>
      <c r="W213" s="1">
        <v>598686.5</v>
      </c>
      <c r="X213" s="1">
        <v>484310.75</v>
      </c>
      <c r="Y213" s="1">
        <v>114376</v>
      </c>
      <c r="Z213" s="1">
        <v>18596</v>
      </c>
      <c r="AA213" s="1">
        <v>510178.5</v>
      </c>
      <c r="AB213" s="1">
        <v>430845</v>
      </c>
      <c r="AC213" s="1">
        <v>79334</v>
      </c>
      <c r="AD213" s="1">
        <v>69912</v>
      </c>
      <c r="AE213" s="1">
        <v>642862.75</v>
      </c>
      <c r="AF213" s="1">
        <v>443718</v>
      </c>
      <c r="AG213" s="1">
        <v>199145</v>
      </c>
      <c r="AH213" s="1">
        <v>195361</v>
      </c>
      <c r="AI213" s="1">
        <v>161937</v>
      </c>
      <c r="AJ213" s="1">
        <v>245121.75</v>
      </c>
      <c r="AK213" s="1">
        <v>40443</v>
      </c>
      <c r="AL213" s="1">
        <v>719068</v>
      </c>
      <c r="AM213" s="1">
        <v>314148</v>
      </c>
      <c r="AN213" s="1">
        <v>404920.25</v>
      </c>
      <c r="AO213" s="1">
        <v>69123</v>
      </c>
      <c r="AP213" s="1">
        <v>89091</v>
      </c>
      <c r="AQ213" s="1">
        <v>41738</v>
      </c>
      <c r="AR213" s="1">
        <v>95365</v>
      </c>
      <c r="AS213" s="1">
        <v>423751</v>
      </c>
      <c r="AT213" s="1">
        <v>190856.25</v>
      </c>
      <c r="AU213" s="1">
        <v>127926</v>
      </c>
      <c r="AV213" s="1">
        <v>62930</v>
      </c>
      <c r="AW213" s="1">
        <v>140707.25</v>
      </c>
      <c r="AX213" s="1">
        <v>50149</v>
      </c>
      <c r="AY213" s="1">
        <v>450258.25</v>
      </c>
    </row>
    <row r="214" spans="1:51" ht="15.75" x14ac:dyDescent="0.25">
      <c r="A214" s="1">
        <v>4</v>
      </c>
      <c r="B214" s="1" t="s">
        <v>286</v>
      </c>
      <c r="C214" s="1">
        <v>4866740.25</v>
      </c>
      <c r="D214" s="1">
        <v>3551529.5</v>
      </c>
      <c r="E214" s="1">
        <v>1315209.25</v>
      </c>
      <c r="F214" s="1">
        <v>4436910.5</v>
      </c>
      <c r="G214" s="1">
        <v>3279637.5</v>
      </c>
      <c r="H214" s="1">
        <v>1157271.25</v>
      </c>
      <c r="I214" s="1">
        <v>1953828.75</v>
      </c>
      <c r="J214" s="1">
        <v>1605884.75</v>
      </c>
      <c r="K214" s="1">
        <v>347942.75</v>
      </c>
      <c r="L214" s="1">
        <v>1716549.75</v>
      </c>
      <c r="M214" s="1">
        <v>1551726.5</v>
      </c>
      <c r="N214" s="1">
        <v>164820</v>
      </c>
      <c r="O214" s="1">
        <v>132660</v>
      </c>
      <c r="P214" s="1">
        <v>104619</v>
      </c>
      <c r="Q214" s="1">
        <v>2296644.25</v>
      </c>
      <c r="R214" s="1">
        <v>1546758</v>
      </c>
      <c r="S214" s="1">
        <v>749886.75</v>
      </c>
      <c r="T214" s="1">
        <v>369376.25</v>
      </c>
      <c r="U214" s="1">
        <v>320179</v>
      </c>
      <c r="V214" s="1">
        <v>49197</v>
      </c>
      <c r="W214" s="1">
        <v>592946</v>
      </c>
      <c r="X214" s="1">
        <v>483722.25</v>
      </c>
      <c r="Y214" s="1">
        <v>109224</v>
      </c>
      <c r="Z214" s="1">
        <v>17713</v>
      </c>
      <c r="AA214" s="1">
        <v>508973</v>
      </c>
      <c r="AB214" s="1">
        <v>433026.25</v>
      </c>
      <c r="AC214" s="1">
        <v>75947</v>
      </c>
      <c r="AD214" s="1">
        <v>66260</v>
      </c>
      <c r="AE214" s="1">
        <v>622836</v>
      </c>
      <c r="AF214" s="1">
        <v>433974.25</v>
      </c>
      <c r="AG214" s="1">
        <v>188862</v>
      </c>
      <c r="AH214" s="1">
        <v>197516</v>
      </c>
      <c r="AI214" s="1">
        <v>153485</v>
      </c>
      <c r="AJ214" s="1">
        <v>232213</v>
      </c>
      <c r="AK214" s="1">
        <v>39622</v>
      </c>
      <c r="AL214" s="1">
        <v>711486</v>
      </c>
      <c r="AM214" s="1">
        <v>308882</v>
      </c>
      <c r="AN214" s="1">
        <v>402603.75</v>
      </c>
      <c r="AO214" s="1">
        <v>68792</v>
      </c>
      <c r="AP214" s="1">
        <v>82398</v>
      </c>
      <c r="AQ214" s="1">
        <v>38486</v>
      </c>
      <c r="AR214" s="1">
        <v>96512</v>
      </c>
      <c r="AS214" s="1">
        <v>425298</v>
      </c>
      <c r="AT214" s="1">
        <v>186437.5</v>
      </c>
      <c r="AU214" s="1">
        <v>126994.75</v>
      </c>
      <c r="AV214" s="1">
        <v>59441.75</v>
      </c>
      <c r="AW214" s="1">
        <v>138977.5</v>
      </c>
      <c r="AX214" s="1">
        <v>47460</v>
      </c>
      <c r="AY214" s="1">
        <v>429829.75</v>
      </c>
    </row>
    <row r="215" spans="1:51" ht="15.75" x14ac:dyDescent="0.25">
      <c r="A215" s="1">
        <v>5</v>
      </c>
      <c r="B215" s="1" t="s">
        <v>287</v>
      </c>
      <c r="C215" s="1">
        <v>4938364.2</v>
      </c>
      <c r="D215" s="1">
        <v>3602477.8</v>
      </c>
      <c r="E215" s="1">
        <v>1335886.2</v>
      </c>
      <c r="F215" s="1">
        <v>4479749.8</v>
      </c>
      <c r="G215" s="1">
        <v>3313167.2</v>
      </c>
      <c r="H215" s="1">
        <v>1166583.2</v>
      </c>
      <c r="I215" s="1">
        <v>1988517.8</v>
      </c>
      <c r="J215" s="1">
        <v>1645815.6</v>
      </c>
      <c r="K215" s="1">
        <v>342702</v>
      </c>
      <c r="L215" s="1">
        <v>1750989.8</v>
      </c>
      <c r="M215" s="1">
        <v>1588533</v>
      </c>
      <c r="N215" s="1">
        <v>162456</v>
      </c>
      <c r="O215" s="1">
        <v>132987</v>
      </c>
      <c r="P215" s="1">
        <v>104541</v>
      </c>
      <c r="Q215" s="1">
        <v>2297818.2000000002</v>
      </c>
      <c r="R215" s="1">
        <v>1531116.4</v>
      </c>
      <c r="S215" s="1">
        <v>766702</v>
      </c>
      <c r="T215" s="1">
        <v>376047.8</v>
      </c>
      <c r="U215" s="1">
        <v>327678</v>
      </c>
      <c r="V215" s="1">
        <v>48370</v>
      </c>
      <c r="W215" s="1">
        <v>615254.19999999995</v>
      </c>
      <c r="X215" s="1">
        <v>500891.8</v>
      </c>
      <c r="Y215" s="1">
        <v>114362</v>
      </c>
      <c r="Z215" s="1">
        <v>16644</v>
      </c>
      <c r="AA215" s="1">
        <v>524706.19999999995</v>
      </c>
      <c r="AB215" s="1">
        <v>445429.2</v>
      </c>
      <c r="AC215" s="1">
        <v>79277</v>
      </c>
      <c r="AD215" s="1">
        <v>73904</v>
      </c>
      <c r="AE215" s="1">
        <v>582211</v>
      </c>
      <c r="AF215" s="1">
        <v>397201.8</v>
      </c>
      <c r="AG215" s="1">
        <v>185009</v>
      </c>
      <c r="AH215" s="1">
        <v>181079</v>
      </c>
      <c r="AI215" s="1">
        <v>148040</v>
      </c>
      <c r="AJ215" s="1">
        <v>215297</v>
      </c>
      <c r="AK215" s="1">
        <v>37795</v>
      </c>
      <c r="AL215" s="1">
        <v>724305.2</v>
      </c>
      <c r="AM215" s="1">
        <v>305344</v>
      </c>
      <c r="AN215" s="1">
        <v>418961</v>
      </c>
      <c r="AO215" s="1">
        <v>75779</v>
      </c>
      <c r="AP215" s="1">
        <v>89048</v>
      </c>
      <c r="AQ215" s="1">
        <v>41143</v>
      </c>
      <c r="AR215" s="1">
        <v>100575</v>
      </c>
      <c r="AS215" s="1">
        <v>417760.2</v>
      </c>
      <c r="AT215" s="1">
        <v>193413.8</v>
      </c>
      <c r="AU215" s="1">
        <v>136235.20000000001</v>
      </c>
      <c r="AV215" s="1">
        <v>57179.199999999997</v>
      </c>
      <c r="AW215" s="1">
        <v>150892.79999999999</v>
      </c>
      <c r="AX215" s="1">
        <v>42521</v>
      </c>
      <c r="AY215" s="1">
        <v>458614.4</v>
      </c>
    </row>
    <row r="216" spans="1:51" ht="15.75" x14ac:dyDescent="0.25">
      <c r="A216" s="1">
        <v>4</v>
      </c>
      <c r="B216" s="1" t="s">
        <v>288</v>
      </c>
      <c r="C216" s="1">
        <v>5021089.5</v>
      </c>
      <c r="D216" s="1">
        <v>3675735.25</v>
      </c>
      <c r="E216" s="1">
        <v>1345355.25</v>
      </c>
      <c r="F216" s="1">
        <v>4562018</v>
      </c>
      <c r="G216" s="1">
        <v>3384179</v>
      </c>
      <c r="H216" s="1">
        <v>1177839.25</v>
      </c>
      <c r="I216" s="1">
        <v>1982420.75</v>
      </c>
      <c r="J216" s="1">
        <v>1630730.25</v>
      </c>
      <c r="K216" s="1">
        <v>351692</v>
      </c>
      <c r="L216" s="1">
        <v>1740838.75</v>
      </c>
      <c r="M216" s="1">
        <v>1573020.25</v>
      </c>
      <c r="N216" s="1">
        <v>167821</v>
      </c>
      <c r="O216" s="1">
        <v>136360</v>
      </c>
      <c r="P216" s="1">
        <v>105222</v>
      </c>
      <c r="Q216" s="1">
        <v>2384030.75</v>
      </c>
      <c r="R216" s="1">
        <v>1620234.75</v>
      </c>
      <c r="S216" s="1">
        <v>763794</v>
      </c>
      <c r="T216" s="1">
        <v>404658.25</v>
      </c>
      <c r="U216" s="1">
        <v>357053.25</v>
      </c>
      <c r="V216" s="1">
        <v>47605</v>
      </c>
      <c r="W216" s="1">
        <v>657244</v>
      </c>
      <c r="X216" s="1">
        <v>534855.75</v>
      </c>
      <c r="Y216" s="1">
        <v>122388</v>
      </c>
      <c r="Z216" s="1">
        <v>19685</v>
      </c>
      <c r="AA216" s="1">
        <v>560467</v>
      </c>
      <c r="AB216" s="1">
        <v>478923</v>
      </c>
      <c r="AC216" s="1">
        <v>81544</v>
      </c>
      <c r="AD216" s="1">
        <v>77092</v>
      </c>
      <c r="AE216" s="1">
        <v>606753.5</v>
      </c>
      <c r="AF216" s="1">
        <v>415222.75</v>
      </c>
      <c r="AG216" s="1">
        <v>191530</v>
      </c>
      <c r="AH216" s="1">
        <v>196113.25</v>
      </c>
      <c r="AI216" s="1">
        <v>158823</v>
      </c>
      <c r="AJ216" s="1">
        <v>210738.25</v>
      </c>
      <c r="AK216" s="1">
        <v>41079</v>
      </c>
      <c r="AL216" s="1">
        <v>715375</v>
      </c>
      <c r="AM216" s="1">
        <v>313104.25</v>
      </c>
      <c r="AN216" s="1">
        <v>402271</v>
      </c>
      <c r="AO216" s="1">
        <v>73073</v>
      </c>
      <c r="AP216" s="1">
        <v>93070</v>
      </c>
      <c r="AQ216" s="1">
        <v>41621</v>
      </c>
      <c r="AR216" s="1">
        <v>102383</v>
      </c>
      <c r="AS216" s="1">
        <v>405228</v>
      </c>
      <c r="AT216" s="1">
        <v>195566.5</v>
      </c>
      <c r="AU216" s="1">
        <v>133214</v>
      </c>
      <c r="AV216" s="1">
        <v>62353.25</v>
      </c>
      <c r="AW216" s="1">
        <v>148264.5</v>
      </c>
      <c r="AX216" s="1">
        <v>47302</v>
      </c>
      <c r="AY216" s="1">
        <v>459071.5</v>
      </c>
    </row>
    <row r="217" spans="1:51" ht="15.75" x14ac:dyDescent="0.25">
      <c r="A217" s="1">
        <v>4</v>
      </c>
      <c r="B217" s="1" t="s">
        <v>289</v>
      </c>
      <c r="C217" s="1">
        <v>4890991.25</v>
      </c>
      <c r="D217" s="1">
        <v>3582671.25</v>
      </c>
      <c r="E217" s="1">
        <v>1308317.25</v>
      </c>
      <c r="F217" s="1">
        <v>4429779.75</v>
      </c>
      <c r="G217" s="1">
        <v>3292683.25</v>
      </c>
      <c r="H217" s="1">
        <v>1137094.25</v>
      </c>
      <c r="I217" s="1">
        <v>1973783.5</v>
      </c>
      <c r="J217" s="1">
        <v>1625410.25</v>
      </c>
      <c r="K217" s="1">
        <v>348371</v>
      </c>
      <c r="L217" s="1">
        <v>1740819.5</v>
      </c>
      <c r="M217" s="1">
        <v>1569359.5</v>
      </c>
      <c r="N217" s="1">
        <v>171459</v>
      </c>
      <c r="O217" s="1">
        <v>134670</v>
      </c>
      <c r="P217" s="1">
        <v>98294</v>
      </c>
      <c r="Q217" s="1">
        <v>2268213.25</v>
      </c>
      <c r="R217" s="1">
        <v>1542797</v>
      </c>
      <c r="S217" s="1">
        <v>725416.5</v>
      </c>
      <c r="T217" s="1">
        <v>382233.75</v>
      </c>
      <c r="U217" s="1">
        <v>333995.25</v>
      </c>
      <c r="V217" s="1">
        <v>48239</v>
      </c>
      <c r="W217" s="1">
        <v>595187.5</v>
      </c>
      <c r="X217" s="1">
        <v>474719.75</v>
      </c>
      <c r="Y217" s="1">
        <v>120468</v>
      </c>
      <c r="Z217" s="1">
        <v>19119</v>
      </c>
      <c r="AA217" s="1">
        <v>501283.5</v>
      </c>
      <c r="AB217" s="1">
        <v>418277.25</v>
      </c>
      <c r="AC217" s="1">
        <v>83007</v>
      </c>
      <c r="AD217" s="1">
        <v>74785</v>
      </c>
      <c r="AE217" s="1">
        <v>600630</v>
      </c>
      <c r="AF217" s="1">
        <v>413835.25</v>
      </c>
      <c r="AG217" s="1">
        <v>186795</v>
      </c>
      <c r="AH217" s="1">
        <v>186150.75</v>
      </c>
      <c r="AI217" s="1">
        <v>166669</v>
      </c>
      <c r="AJ217" s="1">
        <v>206521.25</v>
      </c>
      <c r="AK217" s="1">
        <v>41289</v>
      </c>
      <c r="AL217" s="1">
        <v>690162</v>
      </c>
      <c r="AM217" s="1">
        <v>320246.75</v>
      </c>
      <c r="AN217" s="1">
        <v>369915.25</v>
      </c>
      <c r="AO217" s="1">
        <v>72225</v>
      </c>
      <c r="AP217" s="1">
        <v>91041</v>
      </c>
      <c r="AQ217" s="1">
        <v>34054</v>
      </c>
      <c r="AR217" s="1">
        <v>101987</v>
      </c>
      <c r="AS217" s="1">
        <v>390855</v>
      </c>
      <c r="AT217" s="1">
        <v>187783</v>
      </c>
      <c r="AU217" s="1">
        <v>124476</v>
      </c>
      <c r="AV217" s="1">
        <v>63306.75</v>
      </c>
      <c r="AW217" s="1">
        <v>143701</v>
      </c>
      <c r="AX217" s="1">
        <v>44082</v>
      </c>
      <c r="AY217" s="1">
        <v>461211.5</v>
      </c>
    </row>
    <row r="218" spans="1:51" ht="15.75" x14ac:dyDescent="0.25">
      <c r="A218" s="1">
        <v>5</v>
      </c>
      <c r="B218" s="1" t="s">
        <v>290</v>
      </c>
      <c r="C218" s="1">
        <v>4952289.8</v>
      </c>
      <c r="D218" s="1">
        <v>3613709.4</v>
      </c>
      <c r="E218" s="1">
        <v>1338581.3999999999</v>
      </c>
      <c r="F218" s="1">
        <v>4472245</v>
      </c>
      <c r="G218" s="1">
        <v>3311504.4</v>
      </c>
      <c r="H218" s="1">
        <v>1160741.3999999999</v>
      </c>
      <c r="I218" s="1">
        <v>1940341.6</v>
      </c>
      <c r="J218" s="1">
        <v>1602705.6</v>
      </c>
      <c r="K218" s="1">
        <v>337636.2</v>
      </c>
      <c r="L218" s="1">
        <v>1713984.6</v>
      </c>
      <c r="M218" s="1">
        <v>1548659.6</v>
      </c>
      <c r="N218" s="1">
        <v>165325</v>
      </c>
      <c r="O218" s="1">
        <v>131207</v>
      </c>
      <c r="P218" s="1">
        <v>95150</v>
      </c>
      <c r="Q218" s="1">
        <v>2321624.4</v>
      </c>
      <c r="R218" s="1">
        <v>1567563.8</v>
      </c>
      <c r="S218" s="1">
        <v>754061.2</v>
      </c>
      <c r="T218" s="1">
        <v>381742.2</v>
      </c>
      <c r="U218" s="1">
        <v>338375.8</v>
      </c>
      <c r="V218" s="1">
        <v>43366</v>
      </c>
      <c r="W218" s="1">
        <v>622990.4</v>
      </c>
      <c r="X218" s="1">
        <v>498397.2</v>
      </c>
      <c r="Y218" s="1">
        <v>124593</v>
      </c>
      <c r="Z218" s="1">
        <v>19820</v>
      </c>
      <c r="AA218" s="1">
        <v>529025.4</v>
      </c>
      <c r="AB218" s="1">
        <v>445954.8</v>
      </c>
      <c r="AC218" s="1">
        <v>83070</v>
      </c>
      <c r="AD218" s="1">
        <v>74145</v>
      </c>
      <c r="AE218" s="1">
        <v>613094.80000000005</v>
      </c>
      <c r="AF218" s="1">
        <v>416809.2</v>
      </c>
      <c r="AG218" s="1">
        <v>196286</v>
      </c>
      <c r="AH218" s="1">
        <v>200984</v>
      </c>
      <c r="AI218" s="1">
        <v>168518</v>
      </c>
      <c r="AJ218" s="1">
        <v>201292.79999999999</v>
      </c>
      <c r="AK218" s="1">
        <v>42300</v>
      </c>
      <c r="AL218" s="1">
        <v>703797</v>
      </c>
      <c r="AM218" s="1">
        <v>313981.2</v>
      </c>
      <c r="AN218" s="1">
        <v>389816</v>
      </c>
      <c r="AO218" s="1">
        <v>75482</v>
      </c>
      <c r="AP218" s="1">
        <v>98348</v>
      </c>
      <c r="AQ218" s="1">
        <v>39136</v>
      </c>
      <c r="AR218" s="1">
        <v>106166</v>
      </c>
      <c r="AS218" s="1">
        <v>384665</v>
      </c>
      <c r="AT218" s="1">
        <v>210279</v>
      </c>
      <c r="AU218" s="1">
        <v>141235</v>
      </c>
      <c r="AV218" s="1">
        <v>69044</v>
      </c>
      <c r="AW218" s="1">
        <v>162688</v>
      </c>
      <c r="AX218" s="1">
        <v>47591</v>
      </c>
      <c r="AY218" s="1">
        <v>480044.79999999999</v>
      </c>
    </row>
    <row r="219" spans="1:51" ht="15.75" x14ac:dyDescent="0.25">
      <c r="A219" s="1">
        <v>4</v>
      </c>
      <c r="B219" s="1" t="s">
        <v>291</v>
      </c>
      <c r="C219" s="1">
        <v>5173920.75</v>
      </c>
      <c r="D219" s="1">
        <v>3813242.5</v>
      </c>
      <c r="E219" s="1">
        <v>1360677.25</v>
      </c>
      <c r="F219" s="1">
        <v>4709388</v>
      </c>
      <c r="G219" s="1">
        <v>3516036.5</v>
      </c>
      <c r="H219" s="1">
        <v>1193350.25</v>
      </c>
      <c r="I219" s="1">
        <v>1976622.5</v>
      </c>
      <c r="J219" s="1">
        <v>1634204.25</v>
      </c>
      <c r="K219" s="1">
        <v>342415.75</v>
      </c>
      <c r="L219" s="1">
        <v>1745120.5</v>
      </c>
      <c r="M219" s="1">
        <v>1579639</v>
      </c>
      <c r="N219" s="1">
        <v>165479</v>
      </c>
      <c r="O219" s="1">
        <v>131744</v>
      </c>
      <c r="P219" s="1">
        <v>99758</v>
      </c>
      <c r="Q219" s="1">
        <v>2496745</v>
      </c>
      <c r="R219" s="1">
        <v>1717447.25</v>
      </c>
      <c r="S219" s="1">
        <v>779298.75</v>
      </c>
      <c r="T219" s="1">
        <v>434679.5</v>
      </c>
      <c r="U219" s="1">
        <v>389261</v>
      </c>
      <c r="V219" s="1">
        <v>45419</v>
      </c>
      <c r="W219" s="1">
        <v>676833.75</v>
      </c>
      <c r="X219" s="1">
        <v>553723</v>
      </c>
      <c r="Y219" s="1">
        <v>123111</v>
      </c>
      <c r="Z219" s="1">
        <v>22170</v>
      </c>
      <c r="AA219" s="1">
        <v>580583.75</v>
      </c>
      <c r="AB219" s="1">
        <v>498222.25</v>
      </c>
      <c r="AC219" s="1">
        <v>82362</v>
      </c>
      <c r="AD219" s="1">
        <v>74080</v>
      </c>
      <c r="AE219" s="1">
        <v>660036.25</v>
      </c>
      <c r="AF219" s="1">
        <v>440804</v>
      </c>
      <c r="AG219" s="1">
        <v>219232</v>
      </c>
      <c r="AH219" s="1">
        <v>224641</v>
      </c>
      <c r="AI219" s="1">
        <v>182166</v>
      </c>
      <c r="AJ219" s="1">
        <v>206797.25</v>
      </c>
      <c r="AK219" s="1">
        <v>46432</v>
      </c>
      <c r="AL219" s="1">
        <v>725195.5</v>
      </c>
      <c r="AM219" s="1">
        <v>333659</v>
      </c>
      <c r="AN219" s="1">
        <v>391537</v>
      </c>
      <c r="AO219" s="1">
        <v>71331</v>
      </c>
      <c r="AP219" s="1">
        <v>102397</v>
      </c>
      <c r="AQ219" s="1">
        <v>42294</v>
      </c>
      <c r="AR219" s="1">
        <v>108422</v>
      </c>
      <c r="AS219" s="1">
        <v>400751.5</v>
      </c>
      <c r="AT219" s="1">
        <v>236020.5</v>
      </c>
      <c r="AU219" s="1">
        <v>164385</v>
      </c>
      <c r="AV219" s="1">
        <v>71635.75</v>
      </c>
      <c r="AW219" s="1">
        <v>186176.5</v>
      </c>
      <c r="AX219" s="1">
        <v>49844</v>
      </c>
      <c r="AY219" s="1">
        <v>464532.75</v>
      </c>
    </row>
    <row r="220" spans="1:51" ht="15.75" x14ac:dyDescent="0.25">
      <c r="A220" s="1">
        <v>4</v>
      </c>
      <c r="B220" s="1" t="s">
        <v>292</v>
      </c>
      <c r="C220" s="1">
        <v>5626813</v>
      </c>
      <c r="D220" s="1">
        <v>4234450.25</v>
      </c>
      <c r="E220" s="1">
        <v>1392365.5</v>
      </c>
      <c r="F220" s="1">
        <v>5173924.25</v>
      </c>
      <c r="G220" s="1">
        <v>3945345.25</v>
      </c>
      <c r="H220" s="1">
        <v>1228581.5</v>
      </c>
      <c r="I220" s="1">
        <v>2066070.25</v>
      </c>
      <c r="J220" s="1">
        <v>1727768</v>
      </c>
      <c r="K220" s="1">
        <v>338305</v>
      </c>
      <c r="L220" s="1">
        <v>1833652.25</v>
      </c>
      <c r="M220" s="1">
        <v>1670251</v>
      </c>
      <c r="N220" s="1">
        <v>163403</v>
      </c>
      <c r="O220" s="1">
        <v>131232</v>
      </c>
      <c r="P220" s="1">
        <v>101186</v>
      </c>
      <c r="Q220" s="1">
        <v>2833127.25</v>
      </c>
      <c r="R220" s="1">
        <v>2022867</v>
      </c>
      <c r="S220" s="1">
        <v>810260.25</v>
      </c>
      <c r="T220" s="1">
        <v>559224.5</v>
      </c>
      <c r="U220" s="1">
        <v>511617</v>
      </c>
      <c r="V220" s="1">
        <v>47607</v>
      </c>
      <c r="W220" s="1">
        <v>736419.75</v>
      </c>
      <c r="X220" s="1">
        <v>619093.25</v>
      </c>
      <c r="Y220" s="1">
        <v>117327</v>
      </c>
      <c r="Z220" s="1">
        <v>23394</v>
      </c>
      <c r="AA220" s="1">
        <v>644319.75</v>
      </c>
      <c r="AB220" s="1">
        <v>565447.75</v>
      </c>
      <c r="AC220" s="1">
        <v>78872</v>
      </c>
      <c r="AD220" s="1">
        <v>68706</v>
      </c>
      <c r="AE220" s="1">
        <v>701745.75</v>
      </c>
      <c r="AF220" s="1">
        <v>488655.25</v>
      </c>
      <c r="AG220" s="1">
        <v>213091</v>
      </c>
      <c r="AH220" s="1">
        <v>228187.75</v>
      </c>
      <c r="AI220" s="1">
        <v>221016</v>
      </c>
      <c r="AJ220" s="1">
        <v>194448</v>
      </c>
      <c r="AK220" s="1">
        <v>58094</v>
      </c>
      <c r="AL220" s="1">
        <v>835737.25</v>
      </c>
      <c r="AM220" s="1">
        <v>403501.75</v>
      </c>
      <c r="AN220" s="1">
        <v>432234.75</v>
      </c>
      <c r="AO220" s="1">
        <v>83121</v>
      </c>
      <c r="AP220" s="1">
        <v>120987</v>
      </c>
      <c r="AQ220" s="1">
        <v>46476</v>
      </c>
      <c r="AR220" s="1">
        <v>117321</v>
      </c>
      <c r="AS220" s="1">
        <v>467832.25</v>
      </c>
      <c r="AT220" s="1">
        <v>274726.75</v>
      </c>
      <c r="AU220" s="1">
        <v>194710.25</v>
      </c>
      <c r="AV220" s="1">
        <v>80016.25</v>
      </c>
      <c r="AW220" s="1">
        <v>219151.75</v>
      </c>
      <c r="AX220" s="1">
        <v>55575</v>
      </c>
      <c r="AY220" s="1">
        <v>452888.75</v>
      </c>
    </row>
    <row r="221" spans="1:51" ht="15.75" x14ac:dyDescent="0.25">
      <c r="A221" s="1">
        <v>5</v>
      </c>
      <c r="B221" s="1" t="s">
        <v>293</v>
      </c>
      <c r="C221" s="1">
        <v>6482175.4000000004</v>
      </c>
      <c r="D221" s="1">
        <v>5037282</v>
      </c>
      <c r="E221" s="1">
        <v>1444892.4</v>
      </c>
      <c r="F221" s="1">
        <v>6058084.2000000002</v>
      </c>
      <c r="G221" s="1">
        <v>4766893</v>
      </c>
      <c r="H221" s="1">
        <v>1291190.3999999999</v>
      </c>
      <c r="I221" s="1">
        <v>2289362.2000000002</v>
      </c>
      <c r="J221" s="1">
        <v>1941096.4</v>
      </c>
      <c r="K221" s="1">
        <v>348266.2</v>
      </c>
      <c r="L221" s="1">
        <v>2030431.2</v>
      </c>
      <c r="M221" s="1">
        <v>1872617</v>
      </c>
      <c r="N221" s="1">
        <v>157813.79999999999</v>
      </c>
      <c r="O221" s="1">
        <v>144015</v>
      </c>
      <c r="P221" s="1">
        <v>114916</v>
      </c>
      <c r="Q221" s="1">
        <v>3531416.2</v>
      </c>
      <c r="R221" s="1">
        <v>2661184</v>
      </c>
      <c r="S221" s="1">
        <v>870231.2</v>
      </c>
      <c r="T221" s="1">
        <v>740494.8</v>
      </c>
      <c r="U221" s="1">
        <v>687805.2</v>
      </c>
      <c r="V221" s="1">
        <v>52690</v>
      </c>
      <c r="W221" s="1">
        <v>976228.6</v>
      </c>
      <c r="X221" s="1">
        <v>841336.8</v>
      </c>
      <c r="Y221" s="1">
        <v>134891</v>
      </c>
      <c r="Z221" s="1">
        <v>22751</v>
      </c>
      <c r="AA221" s="1">
        <v>860903.6</v>
      </c>
      <c r="AB221" s="1">
        <v>770137.8</v>
      </c>
      <c r="AC221" s="1">
        <v>90765</v>
      </c>
      <c r="AD221" s="1">
        <v>92574</v>
      </c>
      <c r="AE221" s="1">
        <v>809368.8</v>
      </c>
      <c r="AF221" s="1">
        <v>594007.80000000005</v>
      </c>
      <c r="AG221" s="1">
        <v>215361</v>
      </c>
      <c r="AH221" s="1">
        <v>222377</v>
      </c>
      <c r="AI221" s="1">
        <v>315454</v>
      </c>
      <c r="AJ221" s="1">
        <v>181284.8</v>
      </c>
      <c r="AK221" s="1">
        <v>90253</v>
      </c>
      <c r="AL221" s="1">
        <v>1005324</v>
      </c>
      <c r="AM221" s="1">
        <v>538035.19999999995</v>
      </c>
      <c r="AN221" s="1">
        <v>467289</v>
      </c>
      <c r="AO221" s="1">
        <v>110198</v>
      </c>
      <c r="AP221" s="1">
        <v>166765</v>
      </c>
      <c r="AQ221" s="1">
        <v>32186</v>
      </c>
      <c r="AR221" s="1">
        <v>128417</v>
      </c>
      <c r="AS221" s="1">
        <v>567758</v>
      </c>
      <c r="AT221" s="1">
        <v>237305.8</v>
      </c>
      <c r="AU221" s="1">
        <v>164612.6</v>
      </c>
      <c r="AV221" s="1">
        <v>72693</v>
      </c>
      <c r="AW221" s="1">
        <v>183972.8</v>
      </c>
      <c r="AX221" s="1">
        <v>53333</v>
      </c>
      <c r="AY221" s="1">
        <v>424091.2</v>
      </c>
    </row>
    <row r="222" spans="1:51" ht="15.75" x14ac:dyDescent="0.25">
      <c r="A222" s="1">
        <v>4</v>
      </c>
      <c r="B222" s="1" t="s">
        <v>294</v>
      </c>
      <c r="C222" s="1">
        <v>4849852.25</v>
      </c>
      <c r="D222" s="1">
        <v>3578139.75</v>
      </c>
      <c r="E222" s="1">
        <v>1271710.25</v>
      </c>
      <c r="F222" s="1">
        <v>4437602.75</v>
      </c>
      <c r="G222" s="1">
        <v>3313915</v>
      </c>
      <c r="H222" s="1">
        <v>1123686.25</v>
      </c>
      <c r="I222" s="1">
        <v>1918472.5</v>
      </c>
      <c r="J222" s="1">
        <v>1595570.75</v>
      </c>
      <c r="K222" s="1">
        <v>322900.25</v>
      </c>
      <c r="L222" s="1">
        <v>1708299.5</v>
      </c>
      <c r="M222" s="1">
        <v>1546482.25</v>
      </c>
      <c r="N222" s="1">
        <v>161815</v>
      </c>
      <c r="O222" s="1">
        <v>126557</v>
      </c>
      <c r="P222" s="1">
        <v>83616</v>
      </c>
      <c r="Q222" s="1">
        <v>2317856.75</v>
      </c>
      <c r="R222" s="1">
        <v>1585827</v>
      </c>
      <c r="S222" s="1">
        <v>732030</v>
      </c>
      <c r="T222" s="1">
        <v>380902.25</v>
      </c>
      <c r="U222" s="1">
        <v>341945.75</v>
      </c>
      <c r="V222" s="1">
        <v>38956</v>
      </c>
      <c r="W222" s="1">
        <v>577621.75</v>
      </c>
      <c r="X222" s="1">
        <v>479365.5</v>
      </c>
      <c r="Y222" s="1">
        <v>98256</v>
      </c>
      <c r="Z222" s="1">
        <v>19271</v>
      </c>
      <c r="AA222" s="1">
        <v>499167.75</v>
      </c>
      <c r="AB222" s="1">
        <v>429638.25</v>
      </c>
      <c r="AC222" s="1">
        <v>69530</v>
      </c>
      <c r="AD222" s="1">
        <v>59183</v>
      </c>
      <c r="AE222" s="1">
        <v>657613.75</v>
      </c>
      <c r="AF222" s="1">
        <v>455659</v>
      </c>
      <c r="AG222" s="1">
        <v>201955</v>
      </c>
      <c r="AH222" s="1">
        <v>218694.75</v>
      </c>
      <c r="AI222" s="1">
        <v>192801</v>
      </c>
      <c r="AJ222" s="1">
        <v>198350</v>
      </c>
      <c r="AK222" s="1">
        <v>47768</v>
      </c>
      <c r="AL222" s="1">
        <v>701719</v>
      </c>
      <c r="AM222" s="1">
        <v>308855.75</v>
      </c>
      <c r="AN222" s="1">
        <v>392862.75</v>
      </c>
      <c r="AO222" s="1">
        <v>65105</v>
      </c>
      <c r="AP222" s="1">
        <v>99379</v>
      </c>
      <c r="AQ222" s="1">
        <v>40443</v>
      </c>
      <c r="AR222" s="1">
        <v>138725</v>
      </c>
      <c r="AS222" s="1">
        <v>358067</v>
      </c>
      <c r="AT222" s="1">
        <v>201273.5</v>
      </c>
      <c r="AU222" s="1">
        <v>132517.25</v>
      </c>
      <c r="AV222" s="1">
        <v>68756</v>
      </c>
      <c r="AW222" s="1">
        <v>153400.5</v>
      </c>
      <c r="AX222" s="1">
        <v>47873</v>
      </c>
      <c r="AY222" s="1">
        <v>412249.5</v>
      </c>
    </row>
    <row r="223" spans="1:51" ht="15.75" x14ac:dyDescent="0.25">
      <c r="A223" s="1">
        <v>4</v>
      </c>
      <c r="B223" s="1" t="s">
        <v>295</v>
      </c>
      <c r="C223" s="1">
        <v>4862139</v>
      </c>
      <c r="D223" s="1">
        <v>3572584</v>
      </c>
      <c r="E223" s="1">
        <v>1289554.5</v>
      </c>
      <c r="F223" s="1">
        <v>4417919</v>
      </c>
      <c r="G223" s="1">
        <v>3285667</v>
      </c>
      <c r="H223" s="1">
        <v>1132251.5</v>
      </c>
      <c r="I223" s="1">
        <v>1965911</v>
      </c>
      <c r="J223" s="1">
        <v>1638009.75</v>
      </c>
      <c r="K223" s="1">
        <v>327900.75</v>
      </c>
      <c r="L223" s="1">
        <v>1750765</v>
      </c>
      <c r="M223" s="1">
        <v>1585515</v>
      </c>
      <c r="N223" s="1">
        <v>165249.75</v>
      </c>
      <c r="O223" s="1">
        <v>125712</v>
      </c>
      <c r="P223" s="1">
        <v>89434</v>
      </c>
      <c r="Q223" s="1">
        <v>2241735</v>
      </c>
      <c r="R223" s="1">
        <v>1505676.25</v>
      </c>
      <c r="S223" s="1">
        <v>736058.75</v>
      </c>
      <c r="T223" s="1">
        <v>363982.25</v>
      </c>
      <c r="U223" s="1">
        <v>323936</v>
      </c>
      <c r="V223" s="1">
        <v>40047</v>
      </c>
      <c r="W223" s="1">
        <v>533475.25</v>
      </c>
      <c r="X223" s="1">
        <v>436238.25</v>
      </c>
      <c r="Y223" s="1">
        <v>97237</v>
      </c>
      <c r="Z223" s="1">
        <v>18925</v>
      </c>
      <c r="AA223" s="1">
        <v>463211.25</v>
      </c>
      <c r="AB223" s="1">
        <v>392713</v>
      </c>
      <c r="AC223" s="1">
        <v>70498</v>
      </c>
      <c r="AD223" s="1">
        <v>51339</v>
      </c>
      <c r="AE223" s="1">
        <v>631190.25</v>
      </c>
      <c r="AF223" s="1">
        <v>433776.25</v>
      </c>
      <c r="AG223" s="1">
        <v>197414</v>
      </c>
      <c r="AH223" s="1">
        <v>219098.25</v>
      </c>
      <c r="AI223" s="1">
        <v>166820</v>
      </c>
      <c r="AJ223" s="1">
        <v>203765</v>
      </c>
      <c r="AK223" s="1">
        <v>41507</v>
      </c>
      <c r="AL223" s="1">
        <v>713087.25</v>
      </c>
      <c r="AM223" s="1">
        <v>311726</v>
      </c>
      <c r="AN223" s="1">
        <v>401361</v>
      </c>
      <c r="AO223" s="1">
        <v>65849</v>
      </c>
      <c r="AP223" s="1">
        <v>98753</v>
      </c>
      <c r="AQ223" s="1">
        <v>36666</v>
      </c>
      <c r="AR223" s="1">
        <v>132533</v>
      </c>
      <c r="AS223" s="1">
        <v>379286.25</v>
      </c>
      <c r="AT223" s="1">
        <v>210273</v>
      </c>
      <c r="AU223" s="1">
        <v>141981</v>
      </c>
      <c r="AV223" s="1">
        <v>68292</v>
      </c>
      <c r="AW223" s="1">
        <v>162578</v>
      </c>
      <c r="AX223" s="1">
        <v>47695</v>
      </c>
      <c r="AY223" s="1">
        <v>444220</v>
      </c>
    </row>
    <row r="224" spans="1:51" ht="15.75" x14ac:dyDescent="0.25">
      <c r="A224" s="1">
        <v>5</v>
      </c>
      <c r="B224" s="1" t="s">
        <v>296</v>
      </c>
      <c r="C224" s="1">
        <v>5003131.4000000004</v>
      </c>
      <c r="D224" s="1">
        <v>3678333</v>
      </c>
      <c r="E224" s="1">
        <v>1324801</v>
      </c>
      <c r="F224" s="1">
        <v>4543406.4000000004</v>
      </c>
      <c r="G224" s="1">
        <v>3375744.4</v>
      </c>
      <c r="H224" s="1">
        <v>1167664</v>
      </c>
      <c r="I224" s="1">
        <v>2001447.2</v>
      </c>
      <c r="J224" s="1">
        <v>1663904.8</v>
      </c>
      <c r="K224" s="1">
        <v>337544</v>
      </c>
      <c r="L224" s="1">
        <v>1780294.2</v>
      </c>
      <c r="M224" s="1">
        <v>1610935.8</v>
      </c>
      <c r="N224" s="1">
        <v>169359.2</v>
      </c>
      <c r="O224" s="1">
        <v>128589</v>
      </c>
      <c r="P224" s="1">
        <v>92564</v>
      </c>
      <c r="Q224" s="1">
        <v>2324109.7999999998</v>
      </c>
      <c r="R224" s="1">
        <v>1566066.8</v>
      </c>
      <c r="S224" s="1">
        <v>758044</v>
      </c>
      <c r="T224" s="1">
        <v>373608</v>
      </c>
      <c r="U224" s="1">
        <v>334854</v>
      </c>
      <c r="V224" s="1">
        <v>38754</v>
      </c>
      <c r="W224" s="1">
        <v>583040.19999999995</v>
      </c>
      <c r="X224" s="1">
        <v>475030</v>
      </c>
      <c r="Y224" s="1">
        <v>108010</v>
      </c>
      <c r="Z224" s="1">
        <v>19902</v>
      </c>
      <c r="AA224" s="1">
        <v>504105.2</v>
      </c>
      <c r="AB224" s="1">
        <v>428399.8</v>
      </c>
      <c r="AC224" s="1">
        <v>75705</v>
      </c>
      <c r="AD224" s="1">
        <v>59033</v>
      </c>
      <c r="AE224" s="1">
        <v>622203.80000000005</v>
      </c>
      <c r="AF224" s="1">
        <v>431250.8</v>
      </c>
      <c r="AG224" s="1">
        <v>190953</v>
      </c>
      <c r="AH224" s="1">
        <v>211726</v>
      </c>
      <c r="AI224" s="1">
        <v>158517</v>
      </c>
      <c r="AJ224" s="1">
        <v>211666.8</v>
      </c>
      <c r="AK224" s="1">
        <v>40294</v>
      </c>
      <c r="AL224" s="1">
        <v>745257.8</v>
      </c>
      <c r="AM224" s="1">
        <v>324931</v>
      </c>
      <c r="AN224" s="1">
        <v>420327</v>
      </c>
      <c r="AO224" s="1">
        <v>69258</v>
      </c>
      <c r="AP224" s="1">
        <v>100153</v>
      </c>
      <c r="AQ224" s="1">
        <v>37667</v>
      </c>
      <c r="AR224" s="1">
        <v>134468</v>
      </c>
      <c r="AS224" s="1">
        <v>403711.8</v>
      </c>
      <c r="AT224" s="1">
        <v>217849.4</v>
      </c>
      <c r="AU224" s="1">
        <v>145772.79999999999</v>
      </c>
      <c r="AV224" s="1">
        <v>72076</v>
      </c>
      <c r="AW224" s="1">
        <v>167356.4</v>
      </c>
      <c r="AX224" s="1">
        <v>50493</v>
      </c>
      <c r="AY224" s="1">
        <v>459725</v>
      </c>
    </row>
    <row r="225" spans="1:51" ht="15.75" x14ac:dyDescent="0.25">
      <c r="A225" s="1">
        <v>4</v>
      </c>
      <c r="B225" s="1" t="s">
        <v>297</v>
      </c>
      <c r="C225" s="1">
        <v>5186442.5</v>
      </c>
      <c r="D225" s="1">
        <v>3815371.5</v>
      </c>
      <c r="E225" s="1">
        <v>1371068.75</v>
      </c>
      <c r="F225" s="1">
        <v>4722645.25</v>
      </c>
      <c r="G225" s="1">
        <v>3508814.5</v>
      </c>
      <c r="H225" s="1">
        <v>1213828.75</v>
      </c>
      <c r="I225" s="1">
        <v>2051073.75</v>
      </c>
      <c r="J225" s="1">
        <v>1699512.25</v>
      </c>
      <c r="K225" s="1">
        <v>351561</v>
      </c>
      <c r="L225" s="1">
        <v>1819124.5</v>
      </c>
      <c r="M225" s="1">
        <v>1644377.5</v>
      </c>
      <c r="N225" s="1">
        <v>174749</v>
      </c>
      <c r="O225" s="1">
        <v>134098.25</v>
      </c>
      <c r="P225" s="1">
        <v>97851</v>
      </c>
      <c r="Q225" s="1">
        <v>2457505</v>
      </c>
      <c r="R225" s="1">
        <v>1671440.5</v>
      </c>
      <c r="S225" s="1">
        <v>786063</v>
      </c>
      <c r="T225" s="1">
        <v>386493.25</v>
      </c>
      <c r="U225" s="1">
        <v>342584.25</v>
      </c>
      <c r="V225" s="1">
        <v>43909</v>
      </c>
      <c r="W225" s="1">
        <v>632292.75</v>
      </c>
      <c r="X225" s="1">
        <v>517096.75</v>
      </c>
      <c r="Y225" s="1">
        <v>115196</v>
      </c>
      <c r="Z225" s="1">
        <v>20142</v>
      </c>
      <c r="AA225" s="1">
        <v>542828.75</v>
      </c>
      <c r="AB225" s="1">
        <v>461960.75</v>
      </c>
      <c r="AC225" s="1">
        <v>80868</v>
      </c>
      <c r="AD225" s="1">
        <v>69322</v>
      </c>
      <c r="AE225" s="1">
        <v>666117</v>
      </c>
      <c r="AF225" s="1">
        <v>478238.75</v>
      </c>
      <c r="AG225" s="1">
        <v>187878</v>
      </c>
      <c r="AH225" s="1">
        <v>201948</v>
      </c>
      <c r="AI225" s="1">
        <v>160682</v>
      </c>
      <c r="AJ225" s="1">
        <v>263401</v>
      </c>
      <c r="AK225" s="1">
        <v>40086</v>
      </c>
      <c r="AL225" s="1">
        <v>772602</v>
      </c>
      <c r="AM225" s="1">
        <v>333522.25</v>
      </c>
      <c r="AN225" s="1">
        <v>439080.25</v>
      </c>
      <c r="AO225" s="1">
        <v>68910</v>
      </c>
      <c r="AP225" s="1">
        <v>92898</v>
      </c>
      <c r="AQ225" s="1">
        <v>40378</v>
      </c>
      <c r="AR225" s="1">
        <v>123369</v>
      </c>
      <c r="AS225" s="1">
        <v>447047</v>
      </c>
      <c r="AT225" s="1">
        <v>214066.5</v>
      </c>
      <c r="AU225" s="1">
        <v>137861.75</v>
      </c>
      <c r="AV225" s="1">
        <v>76204.75</v>
      </c>
      <c r="AW225" s="1">
        <v>159247.5</v>
      </c>
      <c r="AX225" s="1">
        <v>54819</v>
      </c>
      <c r="AY225" s="1">
        <v>463797.25</v>
      </c>
    </row>
    <row r="226" spans="1:51" ht="15.75" x14ac:dyDescent="0.25">
      <c r="A226" s="1">
        <v>4</v>
      </c>
      <c r="B226" s="1" t="s">
        <v>298</v>
      </c>
      <c r="C226" s="1">
        <v>5205767.5</v>
      </c>
      <c r="D226" s="1">
        <v>3816363</v>
      </c>
      <c r="E226" s="1">
        <v>1389405</v>
      </c>
      <c r="F226" s="1">
        <v>4741512.75</v>
      </c>
      <c r="G226" s="1">
        <v>3515915</v>
      </c>
      <c r="H226" s="1">
        <v>1225598</v>
      </c>
      <c r="I226" s="1">
        <v>2064270</v>
      </c>
      <c r="J226" s="1">
        <v>1708671</v>
      </c>
      <c r="K226" s="1">
        <v>355599</v>
      </c>
      <c r="L226" s="1">
        <v>1831624.25</v>
      </c>
      <c r="M226" s="1">
        <v>1652436.25</v>
      </c>
      <c r="N226" s="1">
        <v>179187</v>
      </c>
      <c r="O226" s="1">
        <v>135442.75</v>
      </c>
      <c r="P226" s="1">
        <v>97203</v>
      </c>
      <c r="Q226" s="1">
        <v>2458396.5</v>
      </c>
      <c r="R226" s="1">
        <v>1663854</v>
      </c>
      <c r="S226" s="1">
        <v>794543</v>
      </c>
      <c r="T226" s="1">
        <v>388714.5</v>
      </c>
      <c r="U226" s="1">
        <v>343033.25</v>
      </c>
      <c r="V226" s="1">
        <v>45682</v>
      </c>
      <c r="W226" s="1">
        <v>653501</v>
      </c>
      <c r="X226" s="1">
        <v>534787.25</v>
      </c>
      <c r="Y226" s="1">
        <v>118714</v>
      </c>
      <c r="Z226" s="1">
        <v>19160</v>
      </c>
      <c r="AA226" s="1">
        <v>559766</v>
      </c>
      <c r="AB226" s="1">
        <v>478064.5</v>
      </c>
      <c r="AC226" s="1">
        <v>81702</v>
      </c>
      <c r="AD226" s="1">
        <v>74575</v>
      </c>
      <c r="AE226" s="1">
        <v>635874</v>
      </c>
      <c r="AF226" s="1">
        <v>448660</v>
      </c>
      <c r="AG226" s="1">
        <v>187214</v>
      </c>
      <c r="AH226" s="1">
        <v>199080</v>
      </c>
      <c r="AI226" s="1">
        <v>148068</v>
      </c>
      <c r="AJ226" s="1">
        <v>250498</v>
      </c>
      <c r="AK226" s="1">
        <v>38228</v>
      </c>
      <c r="AL226" s="1">
        <v>780307</v>
      </c>
      <c r="AM226" s="1">
        <v>337374</v>
      </c>
      <c r="AN226" s="1">
        <v>442933</v>
      </c>
      <c r="AO226" s="1">
        <v>72406</v>
      </c>
      <c r="AP226" s="1">
        <v>91032</v>
      </c>
      <c r="AQ226" s="1">
        <v>41221</v>
      </c>
      <c r="AR226" s="1">
        <v>124575</v>
      </c>
      <c r="AS226" s="1">
        <v>451073</v>
      </c>
      <c r="AT226" s="1">
        <v>218846.25</v>
      </c>
      <c r="AU226" s="1">
        <v>143390</v>
      </c>
      <c r="AV226" s="1">
        <v>75456</v>
      </c>
      <c r="AW226" s="1">
        <v>165364.25</v>
      </c>
      <c r="AX226" s="1">
        <v>53482</v>
      </c>
      <c r="AY226" s="1">
        <v>464254.75</v>
      </c>
    </row>
    <row r="227" spans="1:51" ht="15.75" x14ac:dyDescent="0.25">
      <c r="A227" s="1">
        <v>5</v>
      </c>
      <c r="B227" s="1" t="s">
        <v>299</v>
      </c>
      <c r="C227" s="1">
        <v>5234564.5999999996</v>
      </c>
      <c r="D227" s="1">
        <v>3815211</v>
      </c>
      <c r="E227" s="1">
        <v>1419354</v>
      </c>
      <c r="F227" s="1">
        <v>4742211.4000000004</v>
      </c>
      <c r="G227" s="1">
        <v>3497395.4</v>
      </c>
      <c r="H227" s="1">
        <v>1244817</v>
      </c>
      <c r="I227" s="1">
        <v>2067184.2</v>
      </c>
      <c r="J227" s="1">
        <v>1709216.8</v>
      </c>
      <c r="K227" s="1">
        <v>357968</v>
      </c>
      <c r="L227" s="1">
        <v>1834974.2</v>
      </c>
      <c r="M227" s="1">
        <v>1652945.8</v>
      </c>
      <c r="N227" s="1">
        <v>182027</v>
      </c>
      <c r="O227" s="1">
        <v>134394</v>
      </c>
      <c r="P227" s="1">
        <v>97816</v>
      </c>
      <c r="Q227" s="1">
        <v>2451556</v>
      </c>
      <c r="R227" s="1">
        <v>1644288.8</v>
      </c>
      <c r="S227" s="1">
        <v>807268</v>
      </c>
      <c r="T227" s="1">
        <v>390422</v>
      </c>
      <c r="U227" s="1">
        <v>344936.6</v>
      </c>
      <c r="V227" s="1">
        <v>45485</v>
      </c>
      <c r="W227" s="1">
        <v>648548</v>
      </c>
      <c r="X227" s="1">
        <v>530295.19999999995</v>
      </c>
      <c r="Y227" s="1">
        <v>118253</v>
      </c>
      <c r="Z227" s="1">
        <v>19402</v>
      </c>
      <c r="AA227" s="1">
        <v>552903</v>
      </c>
      <c r="AB227" s="1">
        <v>472760</v>
      </c>
      <c r="AC227" s="1">
        <v>80143</v>
      </c>
      <c r="AD227" s="1">
        <v>76243</v>
      </c>
      <c r="AE227" s="1">
        <v>613019.19999999995</v>
      </c>
      <c r="AF227" s="1">
        <v>429968</v>
      </c>
      <c r="AG227" s="1">
        <v>183051</v>
      </c>
      <c r="AH227" s="1">
        <v>189570.2</v>
      </c>
      <c r="AI227" s="1">
        <v>157283</v>
      </c>
      <c r="AJ227" s="1">
        <v>226011</v>
      </c>
      <c r="AK227" s="1">
        <v>40155</v>
      </c>
      <c r="AL227" s="1">
        <v>799566.8</v>
      </c>
      <c r="AM227" s="1">
        <v>339088</v>
      </c>
      <c r="AN227" s="1">
        <v>460479</v>
      </c>
      <c r="AO227" s="1">
        <v>74617</v>
      </c>
      <c r="AP227" s="1">
        <v>92654</v>
      </c>
      <c r="AQ227" s="1">
        <v>42339</v>
      </c>
      <c r="AR227" s="1">
        <v>130986</v>
      </c>
      <c r="AS227" s="1">
        <v>458970.8</v>
      </c>
      <c r="AT227" s="1">
        <v>223471.2</v>
      </c>
      <c r="AU227" s="1">
        <v>143889.79999999999</v>
      </c>
      <c r="AV227" s="1">
        <v>79581</v>
      </c>
      <c r="AW227" s="1">
        <v>168101.2</v>
      </c>
      <c r="AX227" s="1">
        <v>55370</v>
      </c>
      <c r="AY227" s="1">
        <v>492353.2</v>
      </c>
    </row>
    <row r="228" spans="1:51" ht="15.75" x14ac:dyDescent="0.25">
      <c r="A228" s="1">
        <v>4</v>
      </c>
      <c r="B228" s="1" t="s">
        <v>300</v>
      </c>
      <c r="C228" s="1">
        <v>5271964.5</v>
      </c>
      <c r="D228" s="1">
        <v>3841732.25</v>
      </c>
      <c r="E228" s="1">
        <v>1430235.75</v>
      </c>
      <c r="F228" s="1">
        <v>4779847.75</v>
      </c>
      <c r="G228" s="1">
        <v>3522615</v>
      </c>
      <c r="H228" s="1">
        <v>1257235.75</v>
      </c>
      <c r="I228" s="1">
        <v>2051535.75</v>
      </c>
      <c r="J228" s="1">
        <v>1688471.75</v>
      </c>
      <c r="K228" s="1">
        <v>363068</v>
      </c>
      <c r="L228" s="1">
        <v>1816153.75</v>
      </c>
      <c r="M228" s="1">
        <v>1631099</v>
      </c>
      <c r="N228" s="1">
        <v>185059</v>
      </c>
      <c r="O228" s="1">
        <v>137650</v>
      </c>
      <c r="P228" s="1">
        <v>97732</v>
      </c>
      <c r="Q228" s="1">
        <v>2508281.25</v>
      </c>
      <c r="R228" s="1">
        <v>1690628.5</v>
      </c>
      <c r="S228" s="1">
        <v>817651.75</v>
      </c>
      <c r="T228" s="1">
        <v>408413.75</v>
      </c>
      <c r="U228" s="1">
        <v>362257</v>
      </c>
      <c r="V228" s="1">
        <v>46156</v>
      </c>
      <c r="W228" s="1">
        <v>669227.5</v>
      </c>
      <c r="X228" s="1">
        <v>548816.75</v>
      </c>
      <c r="Y228" s="1">
        <v>120410</v>
      </c>
      <c r="Z228" s="1">
        <v>20507</v>
      </c>
      <c r="AA228" s="1">
        <v>573235.5</v>
      </c>
      <c r="AB228" s="1">
        <v>488901.25</v>
      </c>
      <c r="AC228" s="1">
        <v>84334</v>
      </c>
      <c r="AD228" s="1">
        <v>75485</v>
      </c>
      <c r="AE228" s="1">
        <v>642159</v>
      </c>
      <c r="AF228" s="1">
        <v>441033</v>
      </c>
      <c r="AG228" s="1">
        <v>201126</v>
      </c>
      <c r="AH228" s="1">
        <v>211247</v>
      </c>
      <c r="AI228" s="1">
        <v>161561</v>
      </c>
      <c r="AJ228" s="1">
        <v>227559</v>
      </c>
      <c r="AK228" s="1">
        <v>41792</v>
      </c>
      <c r="AL228" s="1">
        <v>788481</v>
      </c>
      <c r="AM228" s="1">
        <v>338521</v>
      </c>
      <c r="AN228" s="1">
        <v>449960</v>
      </c>
      <c r="AO228" s="1">
        <v>74513</v>
      </c>
      <c r="AP228" s="1">
        <v>90875</v>
      </c>
      <c r="AQ228" s="1">
        <v>45970</v>
      </c>
      <c r="AR228" s="1">
        <v>140536</v>
      </c>
      <c r="AS228" s="1">
        <v>436587</v>
      </c>
      <c r="AT228" s="1">
        <v>220030.75</v>
      </c>
      <c r="AU228" s="1">
        <v>143514.75</v>
      </c>
      <c r="AV228" s="1">
        <v>76516</v>
      </c>
      <c r="AW228" s="1">
        <v>165093.75</v>
      </c>
      <c r="AX228" s="1">
        <v>54937</v>
      </c>
      <c r="AY228" s="1">
        <v>492116.75</v>
      </c>
    </row>
    <row r="229" spans="1:51" ht="15.75" x14ac:dyDescent="0.25">
      <c r="A229" s="1">
        <v>4</v>
      </c>
      <c r="B229" s="1" t="s">
        <v>301</v>
      </c>
      <c r="C229" s="1">
        <v>5153893.5</v>
      </c>
      <c r="D229" s="1">
        <v>3785647.75</v>
      </c>
      <c r="E229" s="1">
        <v>1368243.75</v>
      </c>
      <c r="F229" s="1">
        <v>4653927.75</v>
      </c>
      <c r="G229" s="1">
        <v>3464508.5</v>
      </c>
      <c r="H229" s="1">
        <v>1189416.75</v>
      </c>
      <c r="I229" s="1">
        <v>2049157</v>
      </c>
      <c r="J229" s="1">
        <v>1684360.25</v>
      </c>
      <c r="K229" s="1">
        <v>364795</v>
      </c>
      <c r="L229" s="1">
        <v>1814184</v>
      </c>
      <c r="M229" s="1">
        <v>1627156.25</v>
      </c>
      <c r="N229" s="1">
        <v>187028</v>
      </c>
      <c r="O229" s="1">
        <v>133178</v>
      </c>
      <c r="P229" s="1">
        <v>101795</v>
      </c>
      <c r="Q229" s="1">
        <v>2404409.5</v>
      </c>
      <c r="R229" s="1">
        <v>1642651</v>
      </c>
      <c r="S229" s="1">
        <v>761757.5</v>
      </c>
      <c r="T229" s="1">
        <v>402378.75</v>
      </c>
      <c r="U229" s="1">
        <v>350940</v>
      </c>
      <c r="V229" s="1">
        <v>51439</v>
      </c>
      <c r="W229" s="1">
        <v>635588.75</v>
      </c>
      <c r="X229" s="1">
        <v>511443.5</v>
      </c>
      <c r="Y229" s="1">
        <v>124146</v>
      </c>
      <c r="Z229" s="1">
        <v>21255</v>
      </c>
      <c r="AA229" s="1">
        <v>539276.75</v>
      </c>
      <c r="AB229" s="1">
        <v>450281.75</v>
      </c>
      <c r="AC229" s="1">
        <v>88995</v>
      </c>
      <c r="AD229" s="1">
        <v>75057</v>
      </c>
      <c r="AE229" s="1">
        <v>627635</v>
      </c>
      <c r="AF229" s="1">
        <v>431250</v>
      </c>
      <c r="AG229" s="1">
        <v>196385</v>
      </c>
      <c r="AH229" s="1">
        <v>200062</v>
      </c>
      <c r="AI229" s="1">
        <v>164051</v>
      </c>
      <c r="AJ229" s="1">
        <v>222869</v>
      </c>
      <c r="AK229" s="1">
        <v>40653</v>
      </c>
      <c r="AL229" s="1">
        <v>738807</v>
      </c>
      <c r="AM229" s="1">
        <v>349020</v>
      </c>
      <c r="AN229" s="1">
        <v>389787</v>
      </c>
      <c r="AO229" s="1">
        <v>74123</v>
      </c>
      <c r="AP229" s="1">
        <v>90734</v>
      </c>
      <c r="AQ229" s="1">
        <v>41421</v>
      </c>
      <c r="AR229" s="1">
        <v>122659</v>
      </c>
      <c r="AS229" s="1">
        <v>409870</v>
      </c>
      <c r="AT229" s="1">
        <v>200361.25</v>
      </c>
      <c r="AU229" s="1">
        <v>137497.25</v>
      </c>
      <c r="AV229" s="1">
        <v>62864.25</v>
      </c>
      <c r="AW229" s="1">
        <v>154597.25</v>
      </c>
      <c r="AX229" s="1">
        <v>45764</v>
      </c>
      <c r="AY229" s="1">
        <v>499965.75</v>
      </c>
    </row>
    <row r="230" spans="1:51" ht="15.75" x14ac:dyDescent="0.25">
      <c r="A230" s="1">
        <v>5</v>
      </c>
      <c r="B230" s="1" t="s">
        <v>302</v>
      </c>
      <c r="C230" s="1">
        <v>5189623</v>
      </c>
      <c r="D230" s="1">
        <v>3815485</v>
      </c>
      <c r="E230" s="1">
        <v>1374137.4</v>
      </c>
      <c r="F230" s="1">
        <v>4687079.4000000004</v>
      </c>
      <c r="G230" s="1">
        <v>3492311.4</v>
      </c>
      <c r="H230" s="1">
        <v>1194767.3999999999</v>
      </c>
      <c r="I230" s="1">
        <v>2011159.2</v>
      </c>
      <c r="J230" s="1">
        <v>1666426.8</v>
      </c>
      <c r="K230" s="1">
        <v>344731</v>
      </c>
      <c r="L230" s="1">
        <v>1787987.2</v>
      </c>
      <c r="M230" s="1">
        <v>1612527.6</v>
      </c>
      <c r="N230" s="1">
        <v>175457</v>
      </c>
      <c r="O230" s="1">
        <v>128395</v>
      </c>
      <c r="P230" s="1">
        <v>94777</v>
      </c>
      <c r="Q230" s="1">
        <v>2440416.6</v>
      </c>
      <c r="R230" s="1">
        <v>1669758.4</v>
      </c>
      <c r="S230" s="1">
        <v>770658.6</v>
      </c>
      <c r="T230" s="1">
        <v>393940.8</v>
      </c>
      <c r="U230" s="1">
        <v>346085.2</v>
      </c>
      <c r="V230" s="1">
        <v>47856</v>
      </c>
      <c r="W230" s="1">
        <v>650168</v>
      </c>
      <c r="X230" s="1">
        <v>533404</v>
      </c>
      <c r="Y230" s="1">
        <v>116764</v>
      </c>
      <c r="Z230" s="1">
        <v>17425</v>
      </c>
      <c r="AA230" s="1">
        <v>557391</v>
      </c>
      <c r="AB230" s="1">
        <v>475586</v>
      </c>
      <c r="AC230" s="1">
        <v>81805</v>
      </c>
      <c r="AD230" s="1">
        <v>75352</v>
      </c>
      <c r="AE230" s="1">
        <v>647293.80000000005</v>
      </c>
      <c r="AF230" s="1">
        <v>445283</v>
      </c>
      <c r="AG230" s="1">
        <v>202011</v>
      </c>
      <c r="AH230" s="1">
        <v>215979.8</v>
      </c>
      <c r="AI230" s="1">
        <v>176473</v>
      </c>
      <c r="AJ230" s="1">
        <v>210558</v>
      </c>
      <c r="AK230" s="1">
        <v>44283</v>
      </c>
      <c r="AL230" s="1">
        <v>749014</v>
      </c>
      <c r="AM230" s="1">
        <v>344986</v>
      </c>
      <c r="AN230" s="1">
        <v>404028.2</v>
      </c>
      <c r="AO230" s="1">
        <v>75021</v>
      </c>
      <c r="AP230" s="1">
        <v>99971</v>
      </c>
      <c r="AQ230" s="1">
        <v>45517</v>
      </c>
      <c r="AR230" s="1">
        <v>126780</v>
      </c>
      <c r="AS230" s="1">
        <v>401725</v>
      </c>
      <c r="AT230" s="1">
        <v>235503.6</v>
      </c>
      <c r="AU230" s="1">
        <v>156126.20000000001</v>
      </c>
      <c r="AV230" s="1">
        <v>79377.8</v>
      </c>
      <c r="AW230" s="1">
        <v>180225.6</v>
      </c>
      <c r="AX230" s="1">
        <v>55278</v>
      </c>
      <c r="AY230" s="1">
        <v>502543.6</v>
      </c>
    </row>
    <row r="231" spans="1:51" ht="15.75" x14ac:dyDescent="0.25">
      <c r="A231" s="1">
        <v>4</v>
      </c>
      <c r="B231" s="1" t="s">
        <v>303</v>
      </c>
      <c r="C231" s="1">
        <v>5426289.75</v>
      </c>
      <c r="D231" s="1">
        <v>3998042.25</v>
      </c>
      <c r="E231" s="1">
        <v>1428250.25</v>
      </c>
      <c r="F231" s="1">
        <v>4886941.25</v>
      </c>
      <c r="G231" s="1">
        <v>3652708.5</v>
      </c>
      <c r="H231" s="1">
        <v>1234235.25</v>
      </c>
      <c r="I231" s="1">
        <v>2049291.5</v>
      </c>
      <c r="J231" s="1">
        <v>1691030</v>
      </c>
      <c r="K231" s="1">
        <v>358264.25</v>
      </c>
      <c r="L231" s="1">
        <v>1820548.5</v>
      </c>
      <c r="M231" s="1">
        <v>1637137.5</v>
      </c>
      <c r="N231" s="1">
        <v>183412</v>
      </c>
      <c r="O231" s="1">
        <v>133428</v>
      </c>
      <c r="P231" s="1">
        <v>95315</v>
      </c>
      <c r="Q231" s="1">
        <v>2583718.75</v>
      </c>
      <c r="R231" s="1">
        <v>1791979.75</v>
      </c>
      <c r="S231" s="1">
        <v>791739</v>
      </c>
      <c r="T231" s="1">
        <v>431713.5</v>
      </c>
      <c r="U231" s="1">
        <v>385461</v>
      </c>
      <c r="V231" s="1">
        <v>46252</v>
      </c>
      <c r="W231" s="1">
        <v>711400.5</v>
      </c>
      <c r="X231" s="1">
        <v>585125.25</v>
      </c>
      <c r="Y231" s="1">
        <v>126276</v>
      </c>
      <c r="Z231" s="1">
        <v>22786</v>
      </c>
      <c r="AA231" s="1">
        <v>609649.5</v>
      </c>
      <c r="AB231" s="1">
        <v>523858.25</v>
      </c>
      <c r="AC231" s="1">
        <v>85792</v>
      </c>
      <c r="AD231" s="1">
        <v>78965</v>
      </c>
      <c r="AE231" s="1">
        <v>675629.5</v>
      </c>
      <c r="AF231" s="1">
        <v>461291</v>
      </c>
      <c r="AG231" s="1">
        <v>214338</v>
      </c>
      <c r="AH231" s="1">
        <v>228760.25</v>
      </c>
      <c r="AI231" s="1">
        <v>183146</v>
      </c>
      <c r="AJ231" s="1">
        <v>217046.25</v>
      </c>
      <c r="AK231" s="1">
        <v>46677</v>
      </c>
      <c r="AL231" s="1">
        <v>764975.25</v>
      </c>
      <c r="AM231" s="1">
        <v>360102.25</v>
      </c>
      <c r="AN231" s="1">
        <v>404873</v>
      </c>
      <c r="AO231" s="1">
        <v>74190</v>
      </c>
      <c r="AP231" s="1">
        <v>106782</v>
      </c>
      <c r="AQ231" s="1">
        <v>47321</v>
      </c>
      <c r="AR231" s="1">
        <v>132747</v>
      </c>
      <c r="AS231" s="1">
        <v>403935.25</v>
      </c>
      <c r="AT231" s="1">
        <v>253931</v>
      </c>
      <c r="AU231" s="1">
        <v>169698.75</v>
      </c>
      <c r="AV231" s="1">
        <v>84232</v>
      </c>
      <c r="AW231" s="1">
        <v>199158</v>
      </c>
      <c r="AX231" s="1">
        <v>54773</v>
      </c>
      <c r="AY231" s="1">
        <v>539348.5</v>
      </c>
    </row>
    <row r="232" spans="1:51" ht="15.75" x14ac:dyDescent="0.25">
      <c r="A232" s="1">
        <v>4</v>
      </c>
      <c r="B232" s="1" t="s">
        <v>304</v>
      </c>
      <c r="C232" s="1">
        <v>5883023</v>
      </c>
      <c r="D232" s="1">
        <v>4412070.5</v>
      </c>
      <c r="E232" s="1">
        <v>1470949.5</v>
      </c>
      <c r="F232" s="1">
        <v>5382003.5</v>
      </c>
      <c r="G232" s="1">
        <v>4091996.75</v>
      </c>
      <c r="H232" s="1">
        <v>1290003.5</v>
      </c>
      <c r="I232" s="1">
        <v>2153673.75</v>
      </c>
      <c r="J232" s="1">
        <v>1794161.75</v>
      </c>
      <c r="K232" s="1">
        <v>359509</v>
      </c>
      <c r="L232" s="1">
        <v>1920762.75</v>
      </c>
      <c r="M232" s="1">
        <v>1737429.75</v>
      </c>
      <c r="N232" s="1">
        <v>183331</v>
      </c>
      <c r="O232" s="1">
        <v>133569</v>
      </c>
      <c r="P232" s="1">
        <v>99342</v>
      </c>
      <c r="Q232" s="1">
        <v>2937296.5</v>
      </c>
      <c r="R232" s="1">
        <v>2099125.75</v>
      </c>
      <c r="S232" s="1">
        <v>838170.5</v>
      </c>
      <c r="T232" s="1">
        <v>568475</v>
      </c>
      <c r="U232" s="1">
        <v>518198.75</v>
      </c>
      <c r="V232" s="1">
        <v>50276</v>
      </c>
      <c r="W232" s="1">
        <v>774681.75</v>
      </c>
      <c r="X232" s="1">
        <v>651593.75</v>
      </c>
      <c r="Y232" s="1">
        <v>123088</v>
      </c>
      <c r="Z232" s="1">
        <v>22639</v>
      </c>
      <c r="AA232" s="1">
        <v>677918.75</v>
      </c>
      <c r="AB232" s="1">
        <v>593887.75</v>
      </c>
      <c r="AC232" s="1">
        <v>84031</v>
      </c>
      <c r="AD232" s="1">
        <v>74124</v>
      </c>
      <c r="AE232" s="1">
        <v>736187</v>
      </c>
      <c r="AF232" s="1">
        <v>509578</v>
      </c>
      <c r="AG232" s="1">
        <v>226609</v>
      </c>
      <c r="AH232" s="1">
        <v>246684</v>
      </c>
      <c r="AI232" s="1">
        <v>219842</v>
      </c>
      <c r="AJ232" s="1">
        <v>211880</v>
      </c>
      <c r="AK232" s="1">
        <v>57781</v>
      </c>
      <c r="AL232" s="1">
        <v>857952.75</v>
      </c>
      <c r="AM232" s="1">
        <v>419756.25</v>
      </c>
      <c r="AN232" s="1">
        <v>438197.25</v>
      </c>
      <c r="AO232" s="1">
        <v>83847</v>
      </c>
      <c r="AP232" s="1">
        <v>122873</v>
      </c>
      <c r="AQ232" s="1">
        <v>54637</v>
      </c>
      <c r="AR232" s="1">
        <v>143909</v>
      </c>
      <c r="AS232" s="1">
        <v>452686.75</v>
      </c>
      <c r="AT232" s="1">
        <v>291033.25</v>
      </c>
      <c r="AU232" s="1">
        <v>198709.25</v>
      </c>
      <c r="AV232" s="1">
        <v>92324</v>
      </c>
      <c r="AW232" s="1">
        <v>236661.25</v>
      </c>
      <c r="AX232" s="1">
        <v>54372</v>
      </c>
      <c r="AY232" s="1">
        <v>501019.5</v>
      </c>
    </row>
    <row r="233" spans="1:51" ht="15.75" x14ac:dyDescent="0.25">
      <c r="A233" s="1">
        <v>5</v>
      </c>
      <c r="B233" s="1" t="s">
        <v>305</v>
      </c>
      <c r="C233" s="1">
        <v>6671051.5999999996</v>
      </c>
      <c r="D233" s="1">
        <v>5174916.4000000004</v>
      </c>
      <c r="E233" s="1">
        <v>1496135</v>
      </c>
      <c r="F233" s="1">
        <v>6199816.2000000002</v>
      </c>
      <c r="G233" s="1">
        <v>4876573.2</v>
      </c>
      <c r="H233" s="1">
        <v>1323243</v>
      </c>
      <c r="I233" s="1">
        <v>2380961</v>
      </c>
      <c r="J233" s="1">
        <v>2019808.6</v>
      </c>
      <c r="K233" s="1">
        <v>361151</v>
      </c>
      <c r="L233" s="1">
        <v>2126172</v>
      </c>
      <c r="M233" s="1">
        <v>1951062.2</v>
      </c>
      <c r="N233" s="1">
        <v>175111</v>
      </c>
      <c r="O233" s="1">
        <v>142309</v>
      </c>
      <c r="P233" s="1">
        <v>112480</v>
      </c>
      <c r="Q233" s="1">
        <v>3561379</v>
      </c>
      <c r="R233" s="1">
        <v>2681750.6</v>
      </c>
      <c r="S233" s="1">
        <v>879628.80000000005</v>
      </c>
      <c r="T233" s="1">
        <v>731982.8</v>
      </c>
      <c r="U233" s="1">
        <v>678108</v>
      </c>
      <c r="V233" s="1">
        <v>53875</v>
      </c>
      <c r="W233" s="1">
        <v>1004960.2</v>
      </c>
      <c r="X233" s="1">
        <v>859761.8</v>
      </c>
      <c r="Y233" s="1">
        <v>145198</v>
      </c>
      <c r="Z233" s="1">
        <v>21062</v>
      </c>
      <c r="AA233" s="1">
        <v>886311.2</v>
      </c>
      <c r="AB233" s="1">
        <v>786512</v>
      </c>
      <c r="AC233" s="1">
        <v>99799</v>
      </c>
      <c r="AD233" s="1">
        <v>97587</v>
      </c>
      <c r="AE233" s="1">
        <v>795581.8</v>
      </c>
      <c r="AF233" s="1">
        <v>582962</v>
      </c>
      <c r="AG233" s="1">
        <v>212620</v>
      </c>
      <c r="AH233" s="1">
        <v>218752.8</v>
      </c>
      <c r="AI233" s="1">
        <v>302193</v>
      </c>
      <c r="AJ233" s="1">
        <v>188180</v>
      </c>
      <c r="AK233" s="1">
        <v>86456</v>
      </c>
      <c r="AL233" s="1">
        <v>1028854.2</v>
      </c>
      <c r="AM233" s="1">
        <v>560917.80000000005</v>
      </c>
      <c r="AN233" s="1">
        <v>467935.8</v>
      </c>
      <c r="AO233" s="1">
        <v>115320</v>
      </c>
      <c r="AP233" s="1">
        <v>171608</v>
      </c>
      <c r="AQ233" s="1">
        <v>38676</v>
      </c>
      <c r="AR233" s="1">
        <v>142272</v>
      </c>
      <c r="AS233" s="1">
        <v>560978.19999999995</v>
      </c>
      <c r="AT233" s="1">
        <v>257476.2</v>
      </c>
      <c r="AU233" s="1">
        <v>175014</v>
      </c>
      <c r="AV233" s="1">
        <v>82463.199999999997</v>
      </c>
      <c r="AW233" s="1">
        <v>205740.2</v>
      </c>
      <c r="AX233" s="1">
        <v>51736</v>
      </c>
      <c r="AY233" s="1">
        <v>471235.4</v>
      </c>
    </row>
    <row r="234" spans="1:51" ht="15.75" x14ac:dyDescent="0.25">
      <c r="A234" s="1">
        <v>4</v>
      </c>
      <c r="B234" s="1" t="s">
        <v>306</v>
      </c>
      <c r="C234" s="1">
        <v>4910908</v>
      </c>
      <c r="D234" s="1">
        <v>3702834.75</v>
      </c>
      <c r="E234" s="1">
        <v>1208073</v>
      </c>
      <c r="F234" s="1">
        <v>4487495</v>
      </c>
      <c r="G234" s="1">
        <v>3416606.25</v>
      </c>
      <c r="H234" s="1">
        <v>1070889</v>
      </c>
      <c r="I234" s="1">
        <v>1976313</v>
      </c>
      <c r="J234" s="1">
        <v>1660920.5</v>
      </c>
      <c r="K234" s="1">
        <v>315394.75</v>
      </c>
      <c r="L234" s="1">
        <v>1779623.25</v>
      </c>
      <c r="M234" s="1">
        <v>1611857.75</v>
      </c>
      <c r="N234" s="1">
        <v>167767</v>
      </c>
      <c r="O234" s="1">
        <v>119816.75</v>
      </c>
      <c r="P234" s="1">
        <v>76873</v>
      </c>
      <c r="Q234" s="1">
        <v>2300924.5</v>
      </c>
      <c r="R234" s="1">
        <v>1620898</v>
      </c>
      <c r="S234" s="1">
        <v>680025.25</v>
      </c>
      <c r="T234" s="1">
        <v>386148.5</v>
      </c>
      <c r="U234" s="1">
        <v>350409</v>
      </c>
      <c r="V234" s="1">
        <v>35739</v>
      </c>
      <c r="W234" s="1">
        <v>575175.75</v>
      </c>
      <c r="X234" s="1">
        <v>475643.25</v>
      </c>
      <c r="Y234" s="1">
        <v>99533</v>
      </c>
      <c r="Z234" s="1">
        <v>18671</v>
      </c>
      <c r="AA234" s="1">
        <v>488044.75</v>
      </c>
      <c r="AB234" s="1">
        <v>420275.25</v>
      </c>
      <c r="AC234" s="1">
        <v>67770</v>
      </c>
      <c r="AD234" s="1">
        <v>68460</v>
      </c>
      <c r="AE234" s="1">
        <v>667975.25</v>
      </c>
      <c r="AF234" s="1">
        <v>472223</v>
      </c>
      <c r="AG234" s="1">
        <v>195752</v>
      </c>
      <c r="AH234" s="1">
        <v>212801</v>
      </c>
      <c r="AI234" s="1">
        <v>201478</v>
      </c>
      <c r="AJ234" s="1">
        <v>203797.25</v>
      </c>
      <c r="AK234" s="1">
        <v>49899</v>
      </c>
      <c r="AL234" s="1">
        <v>671625</v>
      </c>
      <c r="AM234" s="1">
        <v>322624</v>
      </c>
      <c r="AN234" s="1">
        <v>349001</v>
      </c>
      <c r="AO234" s="1">
        <v>66275</v>
      </c>
      <c r="AP234" s="1">
        <v>93456</v>
      </c>
      <c r="AQ234" s="1">
        <v>39135</v>
      </c>
      <c r="AR234" s="1">
        <v>129472</v>
      </c>
      <c r="AS234" s="1">
        <v>343287</v>
      </c>
      <c r="AT234" s="1">
        <v>210257.5</v>
      </c>
      <c r="AU234" s="1">
        <v>134787.75</v>
      </c>
      <c r="AV234" s="1">
        <v>75469</v>
      </c>
      <c r="AW234" s="1">
        <v>166671.5</v>
      </c>
      <c r="AX234" s="1">
        <v>43586</v>
      </c>
      <c r="AY234" s="1">
        <v>423413</v>
      </c>
    </row>
    <row r="235" spans="1:51" ht="15.75" x14ac:dyDescent="0.25">
      <c r="A235" s="1">
        <v>4</v>
      </c>
      <c r="B235" s="1" t="s">
        <v>307</v>
      </c>
      <c r="C235" s="1">
        <v>4958286.5</v>
      </c>
      <c r="D235" s="1">
        <v>3677506.25</v>
      </c>
      <c r="E235" s="1">
        <v>1280781.25</v>
      </c>
      <c r="F235" s="1">
        <v>4485971.5</v>
      </c>
      <c r="G235" s="1">
        <v>3363784</v>
      </c>
      <c r="H235" s="1">
        <v>1122188.25</v>
      </c>
      <c r="I235" s="1">
        <v>2030295.5</v>
      </c>
      <c r="J235" s="1">
        <v>1700539.75</v>
      </c>
      <c r="K235" s="1">
        <v>329755</v>
      </c>
      <c r="L235" s="1">
        <v>1822860.5</v>
      </c>
      <c r="M235" s="1">
        <v>1647758.75</v>
      </c>
      <c r="N235" s="1">
        <v>175101</v>
      </c>
      <c r="O235" s="1">
        <v>124292</v>
      </c>
      <c r="P235" s="1">
        <v>83143</v>
      </c>
      <c r="Q235" s="1">
        <v>2227966.5</v>
      </c>
      <c r="R235" s="1">
        <v>1520240</v>
      </c>
      <c r="S235" s="1">
        <v>707727</v>
      </c>
      <c r="T235" s="1">
        <v>366911.25</v>
      </c>
      <c r="U235" s="1">
        <v>327904.5</v>
      </c>
      <c r="V235" s="1">
        <v>39007</v>
      </c>
      <c r="W235" s="1">
        <v>552084</v>
      </c>
      <c r="X235" s="1">
        <v>452083.25</v>
      </c>
      <c r="Y235" s="1">
        <v>100001</v>
      </c>
      <c r="Z235" s="1">
        <v>16395</v>
      </c>
      <c r="AA235" s="1">
        <v>472917</v>
      </c>
      <c r="AB235" s="1">
        <v>406156</v>
      </c>
      <c r="AC235" s="1">
        <v>66761</v>
      </c>
      <c r="AD235" s="1">
        <v>62772</v>
      </c>
      <c r="AE235" s="1">
        <v>617406</v>
      </c>
      <c r="AF235" s="1">
        <v>422045.25</v>
      </c>
      <c r="AG235" s="1">
        <v>195361</v>
      </c>
      <c r="AH235" s="1">
        <v>217466</v>
      </c>
      <c r="AI235" s="1">
        <v>158474</v>
      </c>
      <c r="AJ235" s="1">
        <v>202002</v>
      </c>
      <c r="AK235" s="1">
        <v>39464</v>
      </c>
      <c r="AL235" s="1">
        <v>691565.25</v>
      </c>
      <c r="AM235" s="1">
        <v>318207</v>
      </c>
      <c r="AN235" s="1">
        <v>373358</v>
      </c>
      <c r="AO235" s="1">
        <v>70003</v>
      </c>
      <c r="AP235" s="1">
        <v>94406</v>
      </c>
      <c r="AQ235" s="1">
        <v>40914</v>
      </c>
      <c r="AR235" s="1">
        <v>132417</v>
      </c>
      <c r="AS235" s="1">
        <v>353825.25</v>
      </c>
      <c r="AT235" s="1">
        <v>227709.5</v>
      </c>
      <c r="AU235" s="1">
        <v>143004.25</v>
      </c>
      <c r="AV235" s="1">
        <v>84706.25</v>
      </c>
      <c r="AW235" s="1">
        <v>176498.5</v>
      </c>
      <c r="AX235" s="1">
        <v>51211</v>
      </c>
      <c r="AY235" s="1">
        <v>472315</v>
      </c>
    </row>
    <row r="236" spans="1:51" ht="15.75" x14ac:dyDescent="0.25">
      <c r="A236" s="1">
        <v>5</v>
      </c>
      <c r="B236" s="1" t="s">
        <v>308</v>
      </c>
      <c r="C236" s="1">
        <v>5125947.8</v>
      </c>
      <c r="D236" s="1">
        <v>3826971.4</v>
      </c>
      <c r="E236" s="1">
        <v>1298977.6000000001</v>
      </c>
      <c r="F236" s="1">
        <v>4654026</v>
      </c>
      <c r="G236" s="1">
        <v>3520107.4</v>
      </c>
      <c r="H236" s="1">
        <v>1133919.6000000001</v>
      </c>
      <c r="I236" s="1">
        <v>2082778.8</v>
      </c>
      <c r="J236" s="1">
        <v>1752477</v>
      </c>
      <c r="K236" s="1">
        <v>330303</v>
      </c>
      <c r="L236" s="1">
        <v>1869775.8</v>
      </c>
      <c r="M236" s="1">
        <v>1699354.2</v>
      </c>
      <c r="N236" s="1">
        <v>170421</v>
      </c>
      <c r="O236" s="1">
        <v>126342</v>
      </c>
      <c r="P236" s="1">
        <v>86661</v>
      </c>
      <c r="Q236" s="1">
        <v>2353826.2000000002</v>
      </c>
      <c r="R236" s="1">
        <v>1632504.6</v>
      </c>
      <c r="S236" s="1">
        <v>721321.8</v>
      </c>
      <c r="T236" s="1">
        <v>393414.6</v>
      </c>
      <c r="U236" s="1">
        <v>352940.79999999999</v>
      </c>
      <c r="V236" s="1">
        <v>40474</v>
      </c>
      <c r="W236" s="1">
        <v>595630</v>
      </c>
      <c r="X236" s="1">
        <v>496494.8</v>
      </c>
      <c r="Y236" s="1">
        <v>99135</v>
      </c>
      <c r="Z236" s="1">
        <v>16327</v>
      </c>
      <c r="AA236" s="1">
        <v>517886</v>
      </c>
      <c r="AB236" s="1">
        <v>448178.2</v>
      </c>
      <c r="AC236" s="1">
        <v>69708</v>
      </c>
      <c r="AD236" s="1">
        <v>61417</v>
      </c>
      <c r="AE236" s="1">
        <v>625282.6</v>
      </c>
      <c r="AF236" s="1">
        <v>442348.79999999999</v>
      </c>
      <c r="AG236" s="1">
        <v>182934</v>
      </c>
      <c r="AH236" s="1">
        <v>211004.79999999999</v>
      </c>
      <c r="AI236" s="1">
        <v>155429</v>
      </c>
      <c r="AJ236" s="1">
        <v>219335.8</v>
      </c>
      <c r="AK236" s="1">
        <v>39513</v>
      </c>
      <c r="AL236" s="1">
        <v>739499</v>
      </c>
      <c r="AM236" s="1">
        <v>340719.8</v>
      </c>
      <c r="AN236" s="1">
        <v>398779</v>
      </c>
      <c r="AO236" s="1">
        <v>67932</v>
      </c>
      <c r="AP236" s="1">
        <v>97299</v>
      </c>
      <c r="AQ236" s="1">
        <v>39469</v>
      </c>
      <c r="AR236" s="1">
        <v>137255</v>
      </c>
      <c r="AS236" s="1">
        <v>397544</v>
      </c>
      <c r="AT236" s="1">
        <v>217421</v>
      </c>
      <c r="AU236" s="1">
        <v>135125.79999999999</v>
      </c>
      <c r="AV236" s="1">
        <v>82294.8</v>
      </c>
      <c r="AW236" s="1">
        <v>168342</v>
      </c>
      <c r="AX236" s="1">
        <v>49079</v>
      </c>
      <c r="AY236" s="1">
        <v>471921.8</v>
      </c>
    </row>
    <row r="237" spans="1:51" ht="15.75" x14ac:dyDescent="0.25">
      <c r="A237" s="1">
        <v>4</v>
      </c>
      <c r="B237" s="1" t="s">
        <v>309</v>
      </c>
      <c r="C237" s="1">
        <v>5219505.25</v>
      </c>
      <c r="D237" s="1">
        <v>3851123</v>
      </c>
      <c r="E237" s="1">
        <v>1368380.25</v>
      </c>
      <c r="F237" s="1">
        <v>4703467.75</v>
      </c>
      <c r="G237" s="1">
        <v>3506455.75</v>
      </c>
      <c r="H237" s="1">
        <v>1197009.25</v>
      </c>
      <c r="I237" s="1">
        <v>2097962.25</v>
      </c>
      <c r="J237" s="1">
        <v>1746653.25</v>
      </c>
      <c r="K237" s="1">
        <v>351308</v>
      </c>
      <c r="L237" s="1">
        <v>1871219.25</v>
      </c>
      <c r="M237" s="1">
        <v>1690153.75</v>
      </c>
      <c r="N237" s="1">
        <v>181067</v>
      </c>
      <c r="O237" s="1">
        <v>132967</v>
      </c>
      <c r="P237" s="1">
        <v>93776</v>
      </c>
      <c r="Q237" s="1">
        <v>2375102</v>
      </c>
      <c r="R237" s="1">
        <v>1609249.75</v>
      </c>
      <c r="S237" s="1">
        <v>765851.5</v>
      </c>
      <c r="T237" s="1">
        <v>372608.5</v>
      </c>
      <c r="U237" s="1">
        <v>332134</v>
      </c>
      <c r="V237" s="1">
        <v>40475</v>
      </c>
      <c r="W237" s="1">
        <v>622759.25</v>
      </c>
      <c r="X237" s="1">
        <v>516988.75</v>
      </c>
      <c r="Y237" s="1">
        <v>105770</v>
      </c>
      <c r="Z237" s="1">
        <v>17804</v>
      </c>
      <c r="AA237" s="1">
        <v>537345.25</v>
      </c>
      <c r="AB237" s="1">
        <v>463180.75</v>
      </c>
      <c r="AC237" s="1">
        <v>74164</v>
      </c>
      <c r="AD237" s="1">
        <v>67610</v>
      </c>
      <c r="AE237" s="1">
        <v>625809</v>
      </c>
      <c r="AF237" s="1">
        <v>431973</v>
      </c>
      <c r="AG237" s="1">
        <v>193836</v>
      </c>
      <c r="AH237" s="1">
        <v>207354</v>
      </c>
      <c r="AI237" s="1">
        <v>146063</v>
      </c>
      <c r="AJ237" s="1">
        <v>235894</v>
      </c>
      <c r="AK237" s="1">
        <v>36498</v>
      </c>
      <c r="AL237" s="1">
        <v>753925.25</v>
      </c>
      <c r="AM237" s="1">
        <v>328154</v>
      </c>
      <c r="AN237" s="1">
        <v>425770.75</v>
      </c>
      <c r="AO237" s="1">
        <v>67825</v>
      </c>
      <c r="AP237" s="1">
        <v>91090</v>
      </c>
      <c r="AQ237" s="1">
        <v>40466</v>
      </c>
      <c r="AR237" s="1">
        <v>139348</v>
      </c>
      <c r="AS237" s="1">
        <v>415196.25</v>
      </c>
      <c r="AT237" s="1">
        <v>230403.5</v>
      </c>
      <c r="AU237" s="1">
        <v>150552.75</v>
      </c>
      <c r="AV237" s="1">
        <v>79849.75</v>
      </c>
      <c r="AW237" s="1">
        <v>183918.5</v>
      </c>
      <c r="AX237" s="1">
        <v>46485</v>
      </c>
      <c r="AY237" s="1">
        <v>516037.5</v>
      </c>
    </row>
    <row r="238" spans="1:51" ht="15.75" x14ac:dyDescent="0.25">
      <c r="A238" s="1">
        <v>4</v>
      </c>
      <c r="B238" s="1" t="s">
        <v>310</v>
      </c>
      <c r="C238" s="1">
        <v>5232742</v>
      </c>
      <c r="D238" s="1">
        <v>3870678.25</v>
      </c>
      <c r="E238" s="1">
        <v>1362063.75</v>
      </c>
      <c r="F238" s="1">
        <v>4722275</v>
      </c>
      <c r="G238" s="1">
        <v>3533296</v>
      </c>
      <c r="H238" s="1">
        <v>1188978.75</v>
      </c>
      <c r="I238" s="1">
        <v>2115796.75</v>
      </c>
      <c r="J238" s="1">
        <v>1768046.75</v>
      </c>
      <c r="K238" s="1">
        <v>347748</v>
      </c>
      <c r="L238" s="1">
        <v>1888355.75</v>
      </c>
      <c r="M238" s="1">
        <v>1710813.25</v>
      </c>
      <c r="N238" s="1">
        <v>177539.75</v>
      </c>
      <c r="O238" s="1">
        <v>133335</v>
      </c>
      <c r="P238" s="1">
        <v>94106</v>
      </c>
      <c r="Q238" s="1">
        <v>2392781.75</v>
      </c>
      <c r="R238" s="1">
        <v>1631133.25</v>
      </c>
      <c r="S238" s="1">
        <v>761649.75</v>
      </c>
      <c r="T238" s="1">
        <v>371330.25</v>
      </c>
      <c r="U238" s="1">
        <v>330144</v>
      </c>
      <c r="V238" s="1">
        <v>41186</v>
      </c>
      <c r="W238" s="1">
        <v>646863.75</v>
      </c>
      <c r="X238" s="1">
        <v>539976.75</v>
      </c>
      <c r="Y238" s="1">
        <v>106887</v>
      </c>
      <c r="Z238" s="1">
        <v>15857</v>
      </c>
      <c r="AA238" s="1">
        <v>558129.75</v>
      </c>
      <c r="AB238" s="1">
        <v>483896.25</v>
      </c>
      <c r="AC238" s="1">
        <v>74234</v>
      </c>
      <c r="AD238" s="1">
        <v>72877</v>
      </c>
      <c r="AE238" s="1">
        <v>611452</v>
      </c>
      <c r="AF238" s="1">
        <v>426515</v>
      </c>
      <c r="AG238" s="1">
        <v>184937</v>
      </c>
      <c r="AH238" s="1">
        <v>189429.25</v>
      </c>
      <c r="AI238" s="1">
        <v>143769</v>
      </c>
      <c r="AJ238" s="1">
        <v>241156.75</v>
      </c>
      <c r="AK238" s="1">
        <v>37097</v>
      </c>
      <c r="AL238" s="1">
        <v>763135.75</v>
      </c>
      <c r="AM238" s="1">
        <v>334496</v>
      </c>
      <c r="AN238" s="1">
        <v>428640.25</v>
      </c>
      <c r="AO238" s="1">
        <v>71895</v>
      </c>
      <c r="AP238" s="1">
        <v>89343</v>
      </c>
      <c r="AQ238" s="1">
        <v>39680</v>
      </c>
      <c r="AR238" s="1">
        <v>129891</v>
      </c>
      <c r="AS238" s="1">
        <v>432326.75</v>
      </c>
      <c r="AT238" s="1">
        <v>213696.5</v>
      </c>
      <c r="AU238" s="1">
        <v>134116</v>
      </c>
      <c r="AV238" s="1">
        <v>79581</v>
      </c>
      <c r="AW238" s="1">
        <v>166270.5</v>
      </c>
      <c r="AX238" s="1">
        <v>47426</v>
      </c>
      <c r="AY238" s="1">
        <v>510467</v>
      </c>
    </row>
    <row r="239" spans="1:51" ht="15.75" x14ac:dyDescent="0.25">
      <c r="A239" s="1">
        <v>5</v>
      </c>
      <c r="B239" s="1" t="s">
        <v>311</v>
      </c>
      <c r="C239" s="1">
        <v>5305102.4000000004</v>
      </c>
      <c r="D239" s="1">
        <v>3916173</v>
      </c>
      <c r="E239" s="1">
        <v>1388931.4</v>
      </c>
      <c r="F239" s="1">
        <v>4778797.8</v>
      </c>
      <c r="G239" s="1">
        <v>3565861</v>
      </c>
      <c r="H239" s="1">
        <v>1212939.3999999999</v>
      </c>
      <c r="I239" s="1">
        <v>2140384.2000000002</v>
      </c>
      <c r="J239" s="1">
        <v>1791656.4</v>
      </c>
      <c r="K239" s="1">
        <v>348730.2</v>
      </c>
      <c r="L239" s="1">
        <v>1911446.2</v>
      </c>
      <c r="M239" s="1">
        <v>1734279</v>
      </c>
      <c r="N239" s="1">
        <v>177168</v>
      </c>
      <c r="O239" s="1">
        <v>131134</v>
      </c>
      <c r="P239" s="1">
        <v>97804</v>
      </c>
      <c r="Q239" s="1">
        <v>2424000.4</v>
      </c>
      <c r="R239" s="1">
        <v>1639077.4</v>
      </c>
      <c r="S239" s="1">
        <v>784923</v>
      </c>
      <c r="T239" s="1">
        <v>384986</v>
      </c>
      <c r="U239" s="1">
        <v>343281.8</v>
      </c>
      <c r="V239" s="1">
        <v>41704</v>
      </c>
      <c r="W239" s="1">
        <v>664848.6</v>
      </c>
      <c r="X239" s="1">
        <v>554171.19999999995</v>
      </c>
      <c r="Y239" s="1">
        <v>110678</v>
      </c>
      <c r="Z239" s="1">
        <v>16516</v>
      </c>
      <c r="AA239" s="1">
        <v>573831.6</v>
      </c>
      <c r="AB239" s="1">
        <v>494551.8</v>
      </c>
      <c r="AC239" s="1">
        <v>79280</v>
      </c>
      <c r="AD239" s="1">
        <v>74501</v>
      </c>
      <c r="AE239" s="1">
        <v>589944</v>
      </c>
      <c r="AF239" s="1">
        <v>411033</v>
      </c>
      <c r="AG239" s="1">
        <v>178911</v>
      </c>
      <c r="AH239" s="1">
        <v>180779</v>
      </c>
      <c r="AI239" s="1">
        <v>144024</v>
      </c>
      <c r="AJ239" s="1">
        <v>228371</v>
      </c>
      <c r="AK239" s="1">
        <v>36770</v>
      </c>
      <c r="AL239" s="1">
        <v>784221.8</v>
      </c>
      <c r="AM239" s="1">
        <v>330592</v>
      </c>
      <c r="AN239" s="1">
        <v>453630</v>
      </c>
      <c r="AO239" s="1">
        <v>77568</v>
      </c>
      <c r="AP239" s="1">
        <v>91478</v>
      </c>
      <c r="AQ239" s="1">
        <v>40025</v>
      </c>
      <c r="AR239" s="1">
        <v>131759</v>
      </c>
      <c r="AS239" s="1">
        <v>443391.8</v>
      </c>
      <c r="AT239" s="1">
        <v>214413.2</v>
      </c>
      <c r="AU239" s="1">
        <v>135127.20000000001</v>
      </c>
      <c r="AV239" s="1">
        <v>79286.2</v>
      </c>
      <c r="AW239" s="1">
        <v>169059.20000000001</v>
      </c>
      <c r="AX239" s="1">
        <v>45354</v>
      </c>
      <c r="AY239" s="1">
        <v>526304.6</v>
      </c>
    </row>
    <row r="240" spans="1:51" ht="15.75" x14ac:dyDescent="0.25">
      <c r="A240" s="1">
        <v>4</v>
      </c>
      <c r="B240" s="1" t="s">
        <v>312</v>
      </c>
      <c r="C240" s="1">
        <v>5344767</v>
      </c>
      <c r="D240" s="1">
        <v>3924011.5</v>
      </c>
      <c r="E240" s="1">
        <v>1420756</v>
      </c>
      <c r="F240" s="1">
        <v>4807792</v>
      </c>
      <c r="G240" s="1">
        <v>3572060.25</v>
      </c>
      <c r="H240" s="1">
        <v>1235732</v>
      </c>
      <c r="I240" s="1">
        <v>2130630.75</v>
      </c>
      <c r="J240" s="1">
        <v>1770596.75</v>
      </c>
      <c r="K240" s="1">
        <v>360034</v>
      </c>
      <c r="L240" s="1">
        <v>1903212.75</v>
      </c>
      <c r="M240" s="1">
        <v>1715498.75</v>
      </c>
      <c r="N240" s="1">
        <v>187715</v>
      </c>
      <c r="O240" s="1">
        <v>134279</v>
      </c>
      <c r="P240" s="1">
        <v>93139</v>
      </c>
      <c r="Q240" s="1">
        <v>2463865.75</v>
      </c>
      <c r="R240" s="1">
        <v>1670969.5</v>
      </c>
      <c r="S240" s="1">
        <v>792896</v>
      </c>
      <c r="T240" s="1">
        <v>395039.5</v>
      </c>
      <c r="U240" s="1">
        <v>352371</v>
      </c>
      <c r="V240" s="1">
        <v>42669</v>
      </c>
      <c r="W240" s="1">
        <v>679405.5</v>
      </c>
      <c r="X240" s="1">
        <v>567947.25</v>
      </c>
      <c r="Y240" s="1">
        <v>111458</v>
      </c>
      <c r="Z240" s="1">
        <v>17458</v>
      </c>
      <c r="AA240" s="1">
        <v>586031.5</v>
      </c>
      <c r="AB240" s="1">
        <v>507273.25</v>
      </c>
      <c r="AC240" s="1">
        <v>78758</v>
      </c>
      <c r="AD240" s="1">
        <v>75916</v>
      </c>
      <c r="AE240" s="1">
        <v>605783.75</v>
      </c>
      <c r="AF240" s="1">
        <v>411005.25</v>
      </c>
      <c r="AG240" s="1">
        <v>194779</v>
      </c>
      <c r="AH240" s="1">
        <v>196386.75</v>
      </c>
      <c r="AI240" s="1">
        <v>152611</v>
      </c>
      <c r="AJ240" s="1">
        <v>217320</v>
      </c>
      <c r="AK240" s="1">
        <v>39466</v>
      </c>
      <c r="AL240" s="1">
        <v>783637</v>
      </c>
      <c r="AM240" s="1">
        <v>339647</v>
      </c>
      <c r="AN240" s="1">
        <v>443990</v>
      </c>
      <c r="AO240" s="1">
        <v>79248</v>
      </c>
      <c r="AP240" s="1">
        <v>98567</v>
      </c>
      <c r="AQ240" s="1">
        <v>41576</v>
      </c>
      <c r="AR240" s="1">
        <v>134792</v>
      </c>
      <c r="AS240" s="1">
        <v>429454</v>
      </c>
      <c r="AT240" s="1">
        <v>213295.5</v>
      </c>
      <c r="AU240" s="1">
        <v>130494</v>
      </c>
      <c r="AV240" s="1">
        <v>82802</v>
      </c>
      <c r="AW240" s="1">
        <v>166279.5</v>
      </c>
      <c r="AX240" s="1">
        <v>47016</v>
      </c>
      <c r="AY240" s="1">
        <v>536975</v>
      </c>
    </row>
    <row r="241" spans="1:51" ht="15.75" x14ac:dyDescent="0.25">
      <c r="A241" s="1">
        <v>4</v>
      </c>
      <c r="B241" s="1" t="s">
        <v>313</v>
      </c>
      <c r="C241" s="1">
        <v>5176269.75</v>
      </c>
      <c r="D241" s="1">
        <v>3781406.25</v>
      </c>
      <c r="E241" s="1">
        <v>1394864.25</v>
      </c>
      <c r="F241" s="1">
        <v>4674580.5</v>
      </c>
      <c r="G241" s="1">
        <v>3450318.75</v>
      </c>
      <c r="H241" s="1">
        <v>1224262.25</v>
      </c>
      <c r="I241" s="1">
        <v>2083558.25</v>
      </c>
      <c r="J241" s="1">
        <v>1724742</v>
      </c>
      <c r="K241" s="1">
        <v>358816</v>
      </c>
      <c r="L241" s="1">
        <v>1855884.25</v>
      </c>
      <c r="M241" s="1">
        <v>1667263</v>
      </c>
      <c r="N241" s="1">
        <v>188622.25</v>
      </c>
      <c r="O241" s="1">
        <v>136265</v>
      </c>
      <c r="P241" s="1">
        <v>91409</v>
      </c>
      <c r="Q241" s="1">
        <v>2385952</v>
      </c>
      <c r="R241" s="1">
        <v>1604691.75</v>
      </c>
      <c r="S241" s="1">
        <v>781261.25</v>
      </c>
      <c r="T241" s="1">
        <v>387906.25</v>
      </c>
      <c r="U241" s="1">
        <v>344807</v>
      </c>
      <c r="V241" s="1">
        <v>43099</v>
      </c>
      <c r="W241" s="1">
        <v>629674.25</v>
      </c>
      <c r="X241" s="1">
        <v>516137</v>
      </c>
      <c r="Y241" s="1">
        <v>113538</v>
      </c>
      <c r="Z241" s="1">
        <v>17607</v>
      </c>
      <c r="AA241" s="1">
        <v>536940.25</v>
      </c>
      <c r="AB241" s="1">
        <v>456354</v>
      </c>
      <c r="AC241" s="1">
        <v>80587</v>
      </c>
      <c r="AD241" s="1">
        <v>75127</v>
      </c>
      <c r="AE241" s="1">
        <v>593463.75</v>
      </c>
      <c r="AF241" s="1">
        <v>405920</v>
      </c>
      <c r="AG241" s="1">
        <v>187544</v>
      </c>
      <c r="AH241" s="1">
        <v>195542</v>
      </c>
      <c r="AI241" s="1">
        <v>149572</v>
      </c>
      <c r="AJ241" s="1">
        <v>211291.75</v>
      </c>
      <c r="AK241" s="1">
        <v>37058</v>
      </c>
      <c r="AL241" s="1">
        <v>774907.75</v>
      </c>
      <c r="AM241" s="1">
        <v>337828</v>
      </c>
      <c r="AN241" s="1">
        <v>437080</v>
      </c>
      <c r="AO241" s="1">
        <v>77232</v>
      </c>
      <c r="AP241" s="1">
        <v>94972</v>
      </c>
      <c r="AQ241" s="1">
        <v>47305</v>
      </c>
      <c r="AR241" s="1">
        <v>135521</v>
      </c>
      <c r="AS241" s="1">
        <v>419877.75</v>
      </c>
      <c r="AT241" s="1">
        <v>205070.25</v>
      </c>
      <c r="AU241" s="1">
        <v>120885</v>
      </c>
      <c r="AV241" s="1">
        <v>84185</v>
      </c>
      <c r="AW241" s="1">
        <v>160138.25</v>
      </c>
      <c r="AX241" s="1">
        <v>44932</v>
      </c>
      <c r="AY241" s="1">
        <v>501689.25</v>
      </c>
    </row>
    <row r="242" spans="1:51" ht="15.75" x14ac:dyDescent="0.25">
      <c r="A242" s="1">
        <v>5</v>
      </c>
      <c r="B242" s="1" t="s">
        <v>314</v>
      </c>
      <c r="C242" s="1">
        <v>5205895.8</v>
      </c>
      <c r="D242" s="1">
        <v>3830742.8</v>
      </c>
      <c r="E242" s="1">
        <v>1375152.8</v>
      </c>
      <c r="F242" s="1">
        <v>4676529.8</v>
      </c>
      <c r="G242" s="1">
        <v>3475674.8</v>
      </c>
      <c r="H242" s="1">
        <v>1200854.8</v>
      </c>
      <c r="I242" s="1">
        <v>2067077.2</v>
      </c>
      <c r="J242" s="1">
        <v>1718275.2</v>
      </c>
      <c r="K242" s="1">
        <v>348802</v>
      </c>
      <c r="L242" s="1">
        <v>1846485.2</v>
      </c>
      <c r="M242" s="1">
        <v>1663789.4</v>
      </c>
      <c r="N242" s="1">
        <v>182693.8</v>
      </c>
      <c r="O242" s="1">
        <v>132430</v>
      </c>
      <c r="P242" s="1">
        <v>88162</v>
      </c>
      <c r="Q242" s="1">
        <v>2393919</v>
      </c>
      <c r="R242" s="1">
        <v>1624459.4</v>
      </c>
      <c r="S242" s="1">
        <v>769460</v>
      </c>
      <c r="T242" s="1">
        <v>383189.2</v>
      </c>
      <c r="U242" s="1">
        <v>340210.8</v>
      </c>
      <c r="V242" s="1">
        <v>42978</v>
      </c>
      <c r="W242" s="1">
        <v>647186.19999999995</v>
      </c>
      <c r="X242" s="1">
        <v>531350.80000000005</v>
      </c>
      <c r="Y242" s="1">
        <v>115835</v>
      </c>
      <c r="Z242" s="1">
        <v>18027</v>
      </c>
      <c r="AA242" s="1">
        <v>552847.19999999995</v>
      </c>
      <c r="AB242" s="1">
        <v>472825.8</v>
      </c>
      <c r="AC242" s="1">
        <v>80021</v>
      </c>
      <c r="AD242" s="1">
        <v>76312</v>
      </c>
      <c r="AE242" s="1">
        <v>605146.4</v>
      </c>
      <c r="AF242" s="1">
        <v>417961.8</v>
      </c>
      <c r="AG242" s="1">
        <v>187184</v>
      </c>
      <c r="AH242" s="1">
        <v>201489.2</v>
      </c>
      <c r="AI242" s="1">
        <v>160960</v>
      </c>
      <c r="AJ242" s="1">
        <v>202315.2</v>
      </c>
      <c r="AK242" s="1">
        <v>40382</v>
      </c>
      <c r="AL242" s="1">
        <v>758397.2</v>
      </c>
      <c r="AM242" s="1">
        <v>334933.8</v>
      </c>
      <c r="AN242" s="1">
        <v>423463</v>
      </c>
      <c r="AO242" s="1">
        <v>76259</v>
      </c>
      <c r="AP242" s="1">
        <v>103492</v>
      </c>
      <c r="AQ242" s="1">
        <v>41465</v>
      </c>
      <c r="AR242" s="1">
        <v>137130</v>
      </c>
      <c r="AS242" s="1">
        <v>400051.20000000001</v>
      </c>
      <c r="AT242" s="1">
        <v>215533.6</v>
      </c>
      <c r="AU242" s="1">
        <v>132940.20000000001</v>
      </c>
      <c r="AV242" s="1">
        <v>82592.800000000003</v>
      </c>
      <c r="AW242" s="1">
        <v>171775.6</v>
      </c>
      <c r="AX242" s="1">
        <v>43758</v>
      </c>
      <c r="AY242" s="1">
        <v>529366</v>
      </c>
    </row>
    <row r="243" spans="1:51" ht="15.75" x14ac:dyDescent="0.25">
      <c r="A243" s="1">
        <v>4</v>
      </c>
      <c r="B243" s="1" t="s">
        <v>315</v>
      </c>
      <c r="C243" s="1">
        <v>5413039.75</v>
      </c>
      <c r="D243" s="1">
        <v>3986910.25</v>
      </c>
      <c r="E243" s="1">
        <v>1426128</v>
      </c>
      <c r="F243" s="1">
        <v>4914157.5</v>
      </c>
      <c r="G243" s="1">
        <v>3657962.5</v>
      </c>
      <c r="H243" s="1">
        <v>1256194</v>
      </c>
      <c r="I243" s="1">
        <v>2104628.5</v>
      </c>
      <c r="J243" s="1">
        <v>1742772.75</v>
      </c>
      <c r="K243" s="1">
        <v>361854.25</v>
      </c>
      <c r="L243" s="1">
        <v>1874044.5</v>
      </c>
      <c r="M243" s="1">
        <v>1686940.5</v>
      </c>
      <c r="N243" s="1">
        <v>187103</v>
      </c>
      <c r="O243" s="1">
        <v>140934</v>
      </c>
      <c r="P243" s="1">
        <v>89650</v>
      </c>
      <c r="Q243" s="1">
        <v>2561064</v>
      </c>
      <c r="R243" s="1">
        <v>1758112</v>
      </c>
      <c r="S243" s="1">
        <v>802951.5</v>
      </c>
      <c r="T243" s="1">
        <v>425563</v>
      </c>
      <c r="U243" s="1">
        <v>383234.25</v>
      </c>
      <c r="V243" s="1">
        <v>42329</v>
      </c>
      <c r="W243" s="1">
        <v>691466</v>
      </c>
      <c r="X243" s="1">
        <v>575900.75</v>
      </c>
      <c r="Y243" s="1">
        <v>115565</v>
      </c>
      <c r="Z243" s="1">
        <v>19227</v>
      </c>
      <c r="AA243" s="1">
        <v>596606</v>
      </c>
      <c r="AB243" s="1">
        <v>513856.25</v>
      </c>
      <c r="AC243" s="1">
        <v>82750</v>
      </c>
      <c r="AD243" s="1">
        <v>75633</v>
      </c>
      <c r="AE243" s="1">
        <v>646541</v>
      </c>
      <c r="AF243" s="1">
        <v>445438.75</v>
      </c>
      <c r="AG243" s="1">
        <v>201102</v>
      </c>
      <c r="AH243" s="1">
        <v>221881</v>
      </c>
      <c r="AI243" s="1">
        <v>171695</v>
      </c>
      <c r="AJ243" s="1">
        <v>209202</v>
      </c>
      <c r="AK243" s="1">
        <v>43763</v>
      </c>
      <c r="AL243" s="1">
        <v>797494</v>
      </c>
      <c r="AM243" s="1">
        <v>353538.25</v>
      </c>
      <c r="AN243" s="1">
        <v>443956</v>
      </c>
      <c r="AO243" s="1">
        <v>75367</v>
      </c>
      <c r="AP243" s="1">
        <v>111738</v>
      </c>
      <c r="AQ243" s="1">
        <v>46675</v>
      </c>
      <c r="AR243" s="1">
        <v>142879</v>
      </c>
      <c r="AS243" s="1">
        <v>420835</v>
      </c>
      <c r="AT243" s="1">
        <v>248465</v>
      </c>
      <c r="AU243" s="1">
        <v>157077.75</v>
      </c>
      <c r="AV243" s="1">
        <v>91388.25</v>
      </c>
      <c r="AW243" s="1">
        <v>203139</v>
      </c>
      <c r="AX243" s="1">
        <v>45326</v>
      </c>
      <c r="AY243" s="1">
        <v>498882.25</v>
      </c>
    </row>
    <row r="244" spans="1:51" ht="15.75" x14ac:dyDescent="0.25">
      <c r="A244" s="1">
        <v>4</v>
      </c>
      <c r="B244" s="1" t="s">
        <v>316</v>
      </c>
      <c r="C244" s="1">
        <v>5924552.5</v>
      </c>
      <c r="D244" s="1">
        <v>4448562.25</v>
      </c>
      <c r="E244" s="1">
        <v>1475991</v>
      </c>
      <c r="F244" s="1">
        <v>5426885.5</v>
      </c>
      <c r="G244" s="1">
        <v>4125495.75</v>
      </c>
      <c r="H244" s="1">
        <v>1301390</v>
      </c>
      <c r="I244" s="1">
        <v>2226312.75</v>
      </c>
      <c r="J244" s="1">
        <v>1858219.75</v>
      </c>
      <c r="K244" s="1">
        <v>368094</v>
      </c>
      <c r="L244" s="1">
        <v>1993736.75</v>
      </c>
      <c r="M244" s="1">
        <v>1800318.75</v>
      </c>
      <c r="N244" s="1">
        <v>193417</v>
      </c>
      <c r="O244" s="1">
        <v>138280</v>
      </c>
      <c r="P244" s="1">
        <v>94296</v>
      </c>
      <c r="Q244" s="1">
        <v>2918032.75</v>
      </c>
      <c r="R244" s="1">
        <v>2087243</v>
      </c>
      <c r="S244" s="1">
        <v>830789</v>
      </c>
      <c r="T244" s="1">
        <v>562549.25</v>
      </c>
      <c r="U244" s="1">
        <v>513500.75</v>
      </c>
      <c r="V244" s="1">
        <v>49048</v>
      </c>
      <c r="W244" s="1">
        <v>793089.5</v>
      </c>
      <c r="X244" s="1">
        <v>681527.75</v>
      </c>
      <c r="Y244" s="1">
        <v>111561</v>
      </c>
      <c r="Z244" s="1">
        <v>20767</v>
      </c>
      <c r="AA244" s="1">
        <v>695138.5</v>
      </c>
      <c r="AB244" s="1">
        <v>617316.75</v>
      </c>
      <c r="AC244" s="1">
        <v>77821</v>
      </c>
      <c r="AD244" s="1">
        <v>77184</v>
      </c>
      <c r="AE244" s="1">
        <v>683676</v>
      </c>
      <c r="AF244" s="1">
        <v>475991</v>
      </c>
      <c r="AG244" s="1">
        <v>207685</v>
      </c>
      <c r="AH244" s="1">
        <v>229812</v>
      </c>
      <c r="AI244" s="1">
        <v>201029</v>
      </c>
      <c r="AJ244" s="1">
        <v>199996</v>
      </c>
      <c r="AK244" s="1">
        <v>52839</v>
      </c>
      <c r="AL244" s="1">
        <v>878718</v>
      </c>
      <c r="AM244" s="1">
        <v>416223</v>
      </c>
      <c r="AN244" s="1">
        <v>462494.75</v>
      </c>
      <c r="AO244" s="1">
        <v>83183</v>
      </c>
      <c r="AP244" s="1">
        <v>123975</v>
      </c>
      <c r="AQ244" s="1">
        <v>53984</v>
      </c>
      <c r="AR244" s="1">
        <v>153166</v>
      </c>
      <c r="AS244" s="1">
        <v>464410</v>
      </c>
      <c r="AT244" s="1">
        <v>282540</v>
      </c>
      <c r="AU244" s="1">
        <v>180033</v>
      </c>
      <c r="AV244" s="1">
        <v>102507</v>
      </c>
      <c r="AW244" s="1">
        <v>229651</v>
      </c>
      <c r="AX244" s="1">
        <v>52889</v>
      </c>
      <c r="AY244" s="1">
        <v>497667</v>
      </c>
    </row>
    <row r="245" spans="1:51" ht="15.75" x14ac:dyDescent="0.25">
      <c r="A245" s="1">
        <v>5</v>
      </c>
      <c r="B245" s="1" t="s">
        <v>317</v>
      </c>
      <c r="C245" s="1">
        <v>6909074.7999999998</v>
      </c>
      <c r="D245" s="1">
        <v>5365501.8</v>
      </c>
      <c r="E245" s="1">
        <v>1543571.4</v>
      </c>
      <c r="F245" s="1">
        <v>6449707.5999999996</v>
      </c>
      <c r="G245" s="1">
        <v>5063430</v>
      </c>
      <c r="H245" s="1">
        <v>1386276.4</v>
      </c>
      <c r="I245" s="1">
        <v>2495969.7999999998</v>
      </c>
      <c r="J245" s="1">
        <v>2124056.4</v>
      </c>
      <c r="K245" s="1">
        <v>371913</v>
      </c>
      <c r="L245" s="1">
        <v>2240602.6</v>
      </c>
      <c r="M245" s="1">
        <v>2053602.2</v>
      </c>
      <c r="N245" s="1">
        <v>187002</v>
      </c>
      <c r="O245" s="1">
        <v>152783.20000000001</v>
      </c>
      <c r="P245" s="1">
        <v>102584</v>
      </c>
      <c r="Q245" s="1">
        <v>3689045.2</v>
      </c>
      <c r="R245" s="1">
        <v>2772479.4</v>
      </c>
      <c r="S245" s="1">
        <v>916565.4</v>
      </c>
      <c r="T245" s="1">
        <v>763444.4</v>
      </c>
      <c r="U245" s="1">
        <v>706576.2</v>
      </c>
      <c r="V245" s="1">
        <v>56869</v>
      </c>
      <c r="W245" s="1">
        <v>1037248.2</v>
      </c>
      <c r="X245" s="1">
        <v>894869.4</v>
      </c>
      <c r="Y245" s="1">
        <v>142379</v>
      </c>
      <c r="Z245" s="1">
        <v>21825</v>
      </c>
      <c r="AA245" s="1">
        <v>918420.2</v>
      </c>
      <c r="AB245" s="1">
        <v>816271</v>
      </c>
      <c r="AC245" s="1">
        <v>102149</v>
      </c>
      <c r="AD245" s="1">
        <v>97003</v>
      </c>
      <c r="AE245" s="1">
        <v>808163.4</v>
      </c>
      <c r="AF245" s="1">
        <v>597440</v>
      </c>
      <c r="AG245" s="1">
        <v>210723</v>
      </c>
      <c r="AH245" s="1">
        <v>230190.2</v>
      </c>
      <c r="AI245" s="1">
        <v>305882</v>
      </c>
      <c r="AJ245" s="1">
        <v>184592.2</v>
      </c>
      <c r="AK245" s="1">
        <v>87499</v>
      </c>
      <c r="AL245" s="1">
        <v>1080189.2</v>
      </c>
      <c r="AM245" s="1">
        <v>573595</v>
      </c>
      <c r="AN245" s="1">
        <v>506594.2</v>
      </c>
      <c r="AO245" s="1">
        <v>121235</v>
      </c>
      <c r="AP245" s="1">
        <v>173518</v>
      </c>
      <c r="AQ245" s="1">
        <v>38206</v>
      </c>
      <c r="AR245" s="1">
        <v>159521</v>
      </c>
      <c r="AS245" s="1">
        <v>587709.19999999995</v>
      </c>
      <c r="AT245" s="1">
        <v>264692.59999999998</v>
      </c>
      <c r="AU245" s="1">
        <v>166894.20000000001</v>
      </c>
      <c r="AV245" s="1">
        <v>97798</v>
      </c>
      <c r="AW245" s="1">
        <v>213753.60000000001</v>
      </c>
      <c r="AX245" s="1">
        <v>50939</v>
      </c>
      <c r="AY245" s="1">
        <v>459367.2</v>
      </c>
    </row>
    <row r="246" spans="1:51" ht="15.75" x14ac:dyDescent="0.25">
      <c r="A246" s="1">
        <v>4</v>
      </c>
      <c r="B246" s="1" t="s">
        <v>318</v>
      </c>
      <c r="C246" s="1">
        <v>5006825.25</v>
      </c>
      <c r="D246" s="1">
        <v>3749075.5</v>
      </c>
      <c r="E246" s="1">
        <v>1257750</v>
      </c>
      <c r="F246" s="1">
        <v>4470323</v>
      </c>
      <c r="G246" s="1">
        <v>3395817.5</v>
      </c>
      <c r="H246" s="1">
        <v>1074506</v>
      </c>
      <c r="I246" s="1">
        <v>1976566.75</v>
      </c>
      <c r="J246" s="1">
        <v>1655698</v>
      </c>
      <c r="K246" s="1">
        <v>320870</v>
      </c>
      <c r="L246" s="1">
        <v>1785196.75</v>
      </c>
      <c r="M246" s="1">
        <v>1609775.25</v>
      </c>
      <c r="N246" s="1">
        <v>175423</v>
      </c>
      <c r="O246" s="1">
        <v>116841</v>
      </c>
      <c r="P246" s="1">
        <v>74529</v>
      </c>
      <c r="Q246" s="1">
        <v>2291891</v>
      </c>
      <c r="R246" s="1">
        <v>1614364.75</v>
      </c>
      <c r="S246" s="1">
        <v>677526</v>
      </c>
      <c r="T246" s="1">
        <v>379726.75</v>
      </c>
      <c r="U246" s="1">
        <v>348303.75</v>
      </c>
      <c r="V246" s="1">
        <v>31423</v>
      </c>
      <c r="W246" s="1">
        <v>580756.75</v>
      </c>
      <c r="X246" s="1">
        <v>479305.25</v>
      </c>
      <c r="Y246" s="1">
        <v>101452</v>
      </c>
      <c r="Z246" s="1">
        <v>16854</v>
      </c>
      <c r="AA246" s="1">
        <v>501083.75</v>
      </c>
      <c r="AB246" s="1">
        <v>426016.75</v>
      </c>
      <c r="AC246" s="1">
        <v>75067</v>
      </c>
      <c r="AD246" s="1">
        <v>62819</v>
      </c>
      <c r="AE246" s="1">
        <v>650169.25</v>
      </c>
      <c r="AF246" s="1">
        <v>455658.75</v>
      </c>
      <c r="AG246" s="1">
        <v>194510</v>
      </c>
      <c r="AH246" s="1">
        <v>217920.25</v>
      </c>
      <c r="AI246" s="1">
        <v>191732</v>
      </c>
      <c r="AJ246" s="1">
        <v>193212</v>
      </c>
      <c r="AK246" s="1">
        <v>47305</v>
      </c>
      <c r="AL246" s="1">
        <v>681238.25</v>
      </c>
      <c r="AM246" s="1">
        <v>331097.25</v>
      </c>
      <c r="AN246" s="1">
        <v>350140.75</v>
      </c>
      <c r="AO246" s="1">
        <v>58382</v>
      </c>
      <c r="AP246" s="1">
        <v>90709</v>
      </c>
      <c r="AQ246" s="1">
        <v>41698</v>
      </c>
      <c r="AR246" s="1">
        <v>124832</v>
      </c>
      <c r="AS246" s="1">
        <v>365617.25</v>
      </c>
      <c r="AT246" s="1">
        <v>201865.25</v>
      </c>
      <c r="AU246" s="1">
        <v>125754.75</v>
      </c>
      <c r="AV246" s="1">
        <v>76110</v>
      </c>
      <c r="AW246" s="1">
        <v>169578.25</v>
      </c>
      <c r="AX246" s="1">
        <v>32287</v>
      </c>
      <c r="AY246" s="1">
        <v>536502.25</v>
      </c>
    </row>
    <row r="247" spans="1:51" ht="15.75" x14ac:dyDescent="0.25">
      <c r="A247" s="1">
        <v>4</v>
      </c>
      <c r="B247" s="1" t="s">
        <v>319</v>
      </c>
      <c r="C247" s="1">
        <v>5068925.25</v>
      </c>
      <c r="D247" s="1">
        <v>3769361.25</v>
      </c>
      <c r="E247" s="1">
        <v>1299559</v>
      </c>
      <c r="F247" s="1">
        <v>4516954.25</v>
      </c>
      <c r="G247" s="1">
        <v>3396490.25</v>
      </c>
      <c r="H247" s="1">
        <v>1120460</v>
      </c>
      <c r="I247" s="1">
        <v>2086985</v>
      </c>
      <c r="J247" s="1">
        <v>1741581.25</v>
      </c>
      <c r="K247" s="1">
        <v>345401</v>
      </c>
      <c r="L247" s="1">
        <v>1874348</v>
      </c>
      <c r="M247" s="1">
        <v>1692339.25</v>
      </c>
      <c r="N247" s="1">
        <v>182004.25</v>
      </c>
      <c r="O247" s="1">
        <v>130511</v>
      </c>
      <c r="P247" s="1">
        <v>82126</v>
      </c>
      <c r="Q247" s="1">
        <v>2214925.5</v>
      </c>
      <c r="R247" s="1">
        <v>1519357</v>
      </c>
      <c r="S247" s="1">
        <v>695567</v>
      </c>
      <c r="T247" s="1">
        <v>361474.5</v>
      </c>
      <c r="U247" s="1">
        <v>327730</v>
      </c>
      <c r="V247" s="1">
        <v>33744</v>
      </c>
      <c r="W247" s="1">
        <v>554965.25</v>
      </c>
      <c r="X247" s="1">
        <v>458718.75</v>
      </c>
      <c r="Y247" s="1">
        <v>96246</v>
      </c>
      <c r="Z247" s="1">
        <v>16536</v>
      </c>
      <c r="AA247" s="1">
        <v>484914.25</v>
      </c>
      <c r="AB247" s="1">
        <v>413920.75</v>
      </c>
      <c r="AC247" s="1">
        <v>70993</v>
      </c>
      <c r="AD247" s="1">
        <v>53515</v>
      </c>
      <c r="AE247" s="1">
        <v>593529</v>
      </c>
      <c r="AF247" s="1">
        <v>405769.25</v>
      </c>
      <c r="AG247" s="1">
        <v>187760</v>
      </c>
      <c r="AH247" s="1">
        <v>212070</v>
      </c>
      <c r="AI247" s="1">
        <v>156403</v>
      </c>
      <c r="AJ247" s="1">
        <v>186248</v>
      </c>
      <c r="AK247" s="1">
        <v>38808</v>
      </c>
      <c r="AL247" s="1">
        <v>704956.75</v>
      </c>
      <c r="AM247" s="1">
        <v>327140</v>
      </c>
      <c r="AN247" s="1">
        <v>377817.25</v>
      </c>
      <c r="AO247" s="1">
        <v>65636</v>
      </c>
      <c r="AP247" s="1">
        <v>92481</v>
      </c>
      <c r="AQ247" s="1">
        <v>47179</v>
      </c>
      <c r="AR247" s="1">
        <v>128254</v>
      </c>
      <c r="AS247" s="1">
        <v>371406.75</v>
      </c>
      <c r="AT247" s="1">
        <v>215043.75</v>
      </c>
      <c r="AU247" s="1">
        <v>135552</v>
      </c>
      <c r="AV247" s="1">
        <v>79492</v>
      </c>
      <c r="AW247" s="1">
        <v>176232.75</v>
      </c>
      <c r="AX247" s="1">
        <v>38811</v>
      </c>
      <c r="AY247" s="1">
        <v>551971</v>
      </c>
    </row>
    <row r="248" spans="1:51" ht="15.75" x14ac:dyDescent="0.25">
      <c r="A248" s="1">
        <v>5</v>
      </c>
      <c r="B248" s="1" t="s">
        <v>320</v>
      </c>
      <c r="C248" s="1">
        <v>5224741</v>
      </c>
      <c r="D248" s="1">
        <v>3888456.8</v>
      </c>
      <c r="E248" s="1">
        <v>1336286.3999999999</v>
      </c>
      <c r="F248" s="1">
        <v>4639084.5999999996</v>
      </c>
      <c r="G248" s="1">
        <v>3496861.8</v>
      </c>
      <c r="H248" s="1">
        <v>1142224.3999999999</v>
      </c>
      <c r="I248" s="1">
        <v>2107060.4</v>
      </c>
      <c r="J248" s="1">
        <v>1767918.8</v>
      </c>
      <c r="K248" s="1">
        <v>339141.2</v>
      </c>
      <c r="L248" s="1">
        <v>1896600.4</v>
      </c>
      <c r="M248" s="1">
        <v>1717885</v>
      </c>
      <c r="N248" s="1">
        <v>178714.8</v>
      </c>
      <c r="O248" s="1">
        <v>130468</v>
      </c>
      <c r="P248" s="1">
        <v>79992</v>
      </c>
      <c r="Q248" s="1">
        <v>2299702.4</v>
      </c>
      <c r="R248" s="1">
        <v>1592251.8</v>
      </c>
      <c r="S248" s="1">
        <v>707452.2</v>
      </c>
      <c r="T248" s="1">
        <v>386371.6</v>
      </c>
      <c r="U248" s="1">
        <v>345037.2</v>
      </c>
      <c r="V248" s="1">
        <v>41335</v>
      </c>
      <c r="W248" s="1">
        <v>602698</v>
      </c>
      <c r="X248" s="1">
        <v>494504</v>
      </c>
      <c r="Y248" s="1">
        <v>108194</v>
      </c>
      <c r="Z248" s="1">
        <v>16830</v>
      </c>
      <c r="AA248" s="1">
        <v>529177</v>
      </c>
      <c r="AB248" s="1">
        <v>447389.2</v>
      </c>
      <c r="AC248" s="1">
        <v>81788</v>
      </c>
      <c r="AD248" s="1">
        <v>56691</v>
      </c>
      <c r="AE248" s="1">
        <v>593973.80000000005</v>
      </c>
      <c r="AF248" s="1">
        <v>412938.2</v>
      </c>
      <c r="AG248" s="1">
        <v>181036</v>
      </c>
      <c r="AH248" s="1">
        <v>220129.8</v>
      </c>
      <c r="AI248" s="1">
        <v>149864</v>
      </c>
      <c r="AJ248" s="1">
        <v>186062</v>
      </c>
      <c r="AK248" s="1">
        <v>37918</v>
      </c>
      <c r="AL248" s="1">
        <v>716659</v>
      </c>
      <c r="AM248" s="1">
        <v>339772</v>
      </c>
      <c r="AN248" s="1">
        <v>376887</v>
      </c>
      <c r="AO248" s="1">
        <v>69208</v>
      </c>
      <c r="AP248" s="1">
        <v>88976</v>
      </c>
      <c r="AQ248" s="1">
        <v>47117</v>
      </c>
      <c r="AR248" s="1">
        <v>124266</v>
      </c>
      <c r="AS248" s="1">
        <v>387092</v>
      </c>
      <c r="AT248" s="1">
        <v>232321.8</v>
      </c>
      <c r="AU248" s="1">
        <v>136691.20000000001</v>
      </c>
      <c r="AV248" s="1">
        <v>95631</v>
      </c>
      <c r="AW248" s="1">
        <v>189164.79999999999</v>
      </c>
      <c r="AX248" s="1">
        <v>43157</v>
      </c>
      <c r="AY248" s="1">
        <v>585656.4</v>
      </c>
    </row>
    <row r="249" spans="1:51" ht="15.75" x14ac:dyDescent="0.25">
      <c r="A249" s="1">
        <v>4</v>
      </c>
      <c r="B249" s="1" t="s">
        <v>321</v>
      </c>
      <c r="C249" s="1">
        <v>5432619.5</v>
      </c>
      <c r="D249" s="1">
        <v>4057137.5</v>
      </c>
      <c r="E249" s="1">
        <v>1375479.75</v>
      </c>
      <c r="F249" s="1">
        <v>4847965.5</v>
      </c>
      <c r="G249" s="1">
        <v>3666462.75</v>
      </c>
      <c r="H249" s="1">
        <v>1181500.75</v>
      </c>
      <c r="I249" s="1">
        <v>2171154.25</v>
      </c>
      <c r="J249" s="1">
        <v>1814118.75</v>
      </c>
      <c r="K249" s="1">
        <v>357034</v>
      </c>
      <c r="L249" s="1">
        <v>1948510.25</v>
      </c>
      <c r="M249" s="1">
        <v>1761210</v>
      </c>
      <c r="N249" s="1">
        <v>187301</v>
      </c>
      <c r="O249" s="1">
        <v>136035</v>
      </c>
      <c r="P249" s="1">
        <v>86609</v>
      </c>
      <c r="Q249" s="1">
        <v>2460376.5</v>
      </c>
      <c r="R249" s="1">
        <v>1718917.25</v>
      </c>
      <c r="S249" s="1">
        <v>741459</v>
      </c>
      <c r="T249" s="1">
        <v>400090</v>
      </c>
      <c r="U249" s="1">
        <v>358342.75</v>
      </c>
      <c r="V249" s="1">
        <v>41747</v>
      </c>
      <c r="W249" s="1">
        <v>653362.75</v>
      </c>
      <c r="X249" s="1">
        <v>542853</v>
      </c>
      <c r="Y249" s="1">
        <v>110510</v>
      </c>
      <c r="Z249" s="1">
        <v>16136</v>
      </c>
      <c r="AA249" s="1">
        <v>568362.75</v>
      </c>
      <c r="AB249" s="1">
        <v>485826</v>
      </c>
      <c r="AC249" s="1">
        <v>82537</v>
      </c>
      <c r="AD249" s="1">
        <v>68864</v>
      </c>
      <c r="AE249" s="1">
        <v>650305.75</v>
      </c>
      <c r="AF249" s="1">
        <v>467806</v>
      </c>
      <c r="AG249" s="1">
        <v>182500</v>
      </c>
      <c r="AH249" s="1">
        <v>212742.75</v>
      </c>
      <c r="AI249" s="1">
        <v>158473</v>
      </c>
      <c r="AJ249" s="1">
        <v>239757</v>
      </c>
      <c r="AK249" s="1">
        <v>39333</v>
      </c>
      <c r="AL249" s="1">
        <v>756618</v>
      </c>
      <c r="AM249" s="1">
        <v>349916</v>
      </c>
      <c r="AN249" s="1">
        <v>406701.75</v>
      </c>
      <c r="AO249" s="1">
        <v>67299</v>
      </c>
      <c r="AP249" s="1">
        <v>82957</v>
      </c>
      <c r="AQ249" s="1">
        <v>44158</v>
      </c>
      <c r="AR249" s="1">
        <v>123171</v>
      </c>
      <c r="AS249" s="1">
        <v>439033</v>
      </c>
      <c r="AT249" s="1">
        <v>216434.75</v>
      </c>
      <c r="AU249" s="1">
        <v>133426.75</v>
      </c>
      <c r="AV249" s="1">
        <v>83007.75</v>
      </c>
      <c r="AW249" s="1">
        <v>175626.75</v>
      </c>
      <c r="AX249" s="1">
        <v>40808</v>
      </c>
      <c r="AY249" s="1">
        <v>584654</v>
      </c>
    </row>
    <row r="250" spans="1:51" ht="15.75" x14ac:dyDescent="0.25">
      <c r="A250" s="1">
        <v>4</v>
      </c>
      <c r="B250" s="1" t="s">
        <v>322</v>
      </c>
      <c r="C250" s="1">
        <v>5468476</v>
      </c>
      <c r="D250" s="1">
        <v>4070348</v>
      </c>
      <c r="E250" s="1">
        <v>1398130.25</v>
      </c>
      <c r="F250" s="1">
        <v>4857502.25</v>
      </c>
      <c r="G250" s="1">
        <v>3660041</v>
      </c>
      <c r="H250" s="1">
        <v>1197463.25</v>
      </c>
      <c r="I250" s="1">
        <v>2167755</v>
      </c>
      <c r="J250" s="1">
        <v>1803568.25</v>
      </c>
      <c r="K250" s="1">
        <v>364188.75</v>
      </c>
      <c r="L250" s="1">
        <v>1945927</v>
      </c>
      <c r="M250" s="1">
        <v>1750803.25</v>
      </c>
      <c r="N250" s="1">
        <v>195127</v>
      </c>
      <c r="O250" s="1">
        <v>135112</v>
      </c>
      <c r="P250" s="1">
        <v>86716</v>
      </c>
      <c r="Q250" s="1">
        <v>2467582.75</v>
      </c>
      <c r="R250" s="1">
        <v>1722123.5</v>
      </c>
      <c r="S250" s="1">
        <v>745458.25</v>
      </c>
      <c r="T250" s="1">
        <v>397942.5</v>
      </c>
      <c r="U250" s="1">
        <v>355459.75</v>
      </c>
      <c r="V250" s="1">
        <v>42482</v>
      </c>
      <c r="W250" s="1">
        <v>685416.25</v>
      </c>
      <c r="X250" s="1">
        <v>570656</v>
      </c>
      <c r="Y250" s="1">
        <v>114760</v>
      </c>
      <c r="Z250" s="1">
        <v>16990</v>
      </c>
      <c r="AA250" s="1">
        <v>594169.25</v>
      </c>
      <c r="AB250" s="1">
        <v>511211.5</v>
      </c>
      <c r="AC250" s="1">
        <v>82958</v>
      </c>
      <c r="AD250" s="1">
        <v>74257</v>
      </c>
      <c r="AE250" s="1">
        <v>615686.25</v>
      </c>
      <c r="AF250" s="1">
        <v>438796.25</v>
      </c>
      <c r="AG250" s="1">
        <v>176890</v>
      </c>
      <c r="AH250" s="1">
        <v>199370.25</v>
      </c>
      <c r="AI250" s="1">
        <v>151128</v>
      </c>
      <c r="AJ250" s="1">
        <v>226295</v>
      </c>
      <c r="AK250" s="1">
        <v>38893</v>
      </c>
      <c r="AL250" s="1">
        <v>768537.75</v>
      </c>
      <c r="AM250" s="1">
        <v>357212.25</v>
      </c>
      <c r="AN250" s="1">
        <v>411326</v>
      </c>
      <c r="AO250" s="1">
        <v>71956</v>
      </c>
      <c r="AP250" s="1">
        <v>80044</v>
      </c>
      <c r="AQ250" s="1">
        <v>44478</v>
      </c>
      <c r="AR250" s="1">
        <v>124791</v>
      </c>
      <c r="AS250" s="1">
        <v>447268.75</v>
      </c>
      <c r="AT250" s="1">
        <v>222164.5</v>
      </c>
      <c r="AU250" s="1">
        <v>134349.25</v>
      </c>
      <c r="AV250" s="1">
        <v>87816.25</v>
      </c>
      <c r="AW250" s="1">
        <v>176018.5</v>
      </c>
      <c r="AX250" s="1">
        <v>46146</v>
      </c>
      <c r="AY250" s="1">
        <v>610973.75</v>
      </c>
    </row>
    <row r="251" spans="1:51" ht="15.75" x14ac:dyDescent="0.25">
      <c r="A251" s="1">
        <v>5</v>
      </c>
      <c r="B251" s="1" t="s">
        <v>323</v>
      </c>
      <c r="C251" s="1">
        <v>5532881.5999999996</v>
      </c>
      <c r="D251" s="1">
        <v>4090035.6</v>
      </c>
      <c r="E251" s="1">
        <v>1442846.8</v>
      </c>
      <c r="F251" s="1">
        <v>4925666.2</v>
      </c>
      <c r="G251" s="1">
        <v>3694527.8</v>
      </c>
      <c r="H251" s="1">
        <v>1231139.8</v>
      </c>
      <c r="I251" s="1">
        <v>2233469.6</v>
      </c>
      <c r="J251" s="1">
        <v>1870115</v>
      </c>
      <c r="K251" s="1">
        <v>363355.2</v>
      </c>
      <c r="L251" s="1">
        <v>2009731.6</v>
      </c>
      <c r="M251" s="1">
        <v>1814809.4</v>
      </c>
      <c r="N251" s="1">
        <v>194921</v>
      </c>
      <c r="O251" s="1">
        <v>131852</v>
      </c>
      <c r="P251" s="1">
        <v>91886</v>
      </c>
      <c r="Q251" s="1">
        <v>2468921.2000000002</v>
      </c>
      <c r="R251" s="1">
        <v>1697943.6</v>
      </c>
      <c r="S251" s="1">
        <v>770978.6</v>
      </c>
      <c r="T251" s="1">
        <v>395557.6</v>
      </c>
      <c r="U251" s="1">
        <v>355272.4</v>
      </c>
      <c r="V251" s="1">
        <v>40286</v>
      </c>
      <c r="W251" s="1">
        <v>683809.6</v>
      </c>
      <c r="X251" s="1">
        <v>567994.4</v>
      </c>
      <c r="Y251" s="1">
        <v>115815</v>
      </c>
      <c r="Z251" s="1">
        <v>15442</v>
      </c>
      <c r="AA251" s="1">
        <v>595013.6</v>
      </c>
      <c r="AB251" s="1">
        <v>508528.8</v>
      </c>
      <c r="AC251" s="1">
        <v>86484</v>
      </c>
      <c r="AD251" s="1">
        <v>73354</v>
      </c>
      <c r="AE251" s="1">
        <v>606594</v>
      </c>
      <c r="AF251" s="1">
        <v>423082</v>
      </c>
      <c r="AG251" s="1">
        <v>183512</v>
      </c>
      <c r="AH251" s="1">
        <v>194829</v>
      </c>
      <c r="AI251" s="1">
        <v>150600</v>
      </c>
      <c r="AJ251" s="1">
        <v>222720</v>
      </c>
      <c r="AK251" s="1">
        <v>38445</v>
      </c>
      <c r="AL251" s="1">
        <v>782960</v>
      </c>
      <c r="AM251" s="1">
        <v>351593.6</v>
      </c>
      <c r="AN251" s="1">
        <v>431366</v>
      </c>
      <c r="AO251" s="1">
        <v>76429</v>
      </c>
      <c r="AP251" s="1">
        <v>79238</v>
      </c>
      <c r="AQ251" s="1">
        <v>44242</v>
      </c>
      <c r="AR251" s="1">
        <v>120158</v>
      </c>
      <c r="AS251" s="1">
        <v>462893</v>
      </c>
      <c r="AT251" s="1">
        <v>223275.4</v>
      </c>
      <c r="AU251" s="1">
        <v>126469.2</v>
      </c>
      <c r="AV251" s="1">
        <v>96806</v>
      </c>
      <c r="AW251" s="1">
        <v>164198.39999999999</v>
      </c>
      <c r="AX251" s="1">
        <v>59077</v>
      </c>
      <c r="AY251" s="1">
        <v>607215.4</v>
      </c>
    </row>
    <row r="252" spans="1:51" ht="15.75" x14ac:dyDescent="0.25">
      <c r="A252" s="1">
        <v>4</v>
      </c>
      <c r="B252" s="1" t="s">
        <v>324</v>
      </c>
      <c r="C252" s="1">
        <v>5571097</v>
      </c>
      <c r="D252" s="1">
        <v>4167492.25</v>
      </c>
      <c r="E252" s="1">
        <v>1403606</v>
      </c>
      <c r="F252" s="1">
        <v>4945606</v>
      </c>
      <c r="G252" s="1">
        <v>3748660.5</v>
      </c>
      <c r="H252" s="1">
        <v>1196946</v>
      </c>
      <c r="I252" s="1">
        <v>2243714.5</v>
      </c>
      <c r="J252" s="1">
        <v>1867629</v>
      </c>
      <c r="K252" s="1">
        <v>376087.75</v>
      </c>
      <c r="L252" s="1">
        <v>2017573.5</v>
      </c>
      <c r="M252" s="1">
        <v>1812903</v>
      </c>
      <c r="N252" s="1">
        <v>204672</v>
      </c>
      <c r="O252" s="1">
        <v>130910</v>
      </c>
      <c r="P252" s="1">
        <v>95231</v>
      </c>
      <c r="Q252" s="1">
        <v>2493614.5</v>
      </c>
      <c r="R252" s="1">
        <v>1748939.75</v>
      </c>
      <c r="S252" s="1">
        <v>744673.5</v>
      </c>
      <c r="T252" s="1">
        <v>416319</v>
      </c>
      <c r="U252" s="1">
        <v>372825.25</v>
      </c>
      <c r="V252" s="1">
        <v>43494</v>
      </c>
      <c r="W252" s="1">
        <v>719411.75</v>
      </c>
      <c r="X252" s="1">
        <v>600611.25</v>
      </c>
      <c r="Y252" s="1">
        <v>118801</v>
      </c>
      <c r="Z252" s="1">
        <v>15668</v>
      </c>
      <c r="AA252" s="1">
        <v>628593.75</v>
      </c>
      <c r="AB252" s="1">
        <v>536269.25</v>
      </c>
      <c r="AC252" s="1">
        <v>92325</v>
      </c>
      <c r="AD252" s="1">
        <v>75150</v>
      </c>
      <c r="AE252" s="1">
        <v>599931.75</v>
      </c>
      <c r="AF252" s="1">
        <v>415777</v>
      </c>
      <c r="AG252" s="1">
        <v>184155</v>
      </c>
      <c r="AH252" s="1">
        <v>201867</v>
      </c>
      <c r="AI252" s="1">
        <v>149990</v>
      </c>
      <c r="AJ252" s="1">
        <v>209330.75</v>
      </c>
      <c r="AK252" s="1">
        <v>38744</v>
      </c>
      <c r="AL252" s="1">
        <v>757952</v>
      </c>
      <c r="AM252" s="1">
        <v>359728</v>
      </c>
      <c r="AN252" s="1">
        <v>398224</v>
      </c>
      <c r="AO252" s="1">
        <v>74718</v>
      </c>
      <c r="AP252" s="1">
        <v>80444</v>
      </c>
      <c r="AQ252" s="1">
        <v>44730</v>
      </c>
      <c r="AR252" s="1">
        <v>123988</v>
      </c>
      <c r="AS252" s="1">
        <v>434072</v>
      </c>
      <c r="AT252" s="1">
        <v>208277</v>
      </c>
      <c r="AU252" s="1">
        <v>132091.75</v>
      </c>
      <c r="AV252" s="1">
        <v>76184.75</v>
      </c>
      <c r="AW252" s="1">
        <v>161942</v>
      </c>
      <c r="AX252" s="1">
        <v>46335</v>
      </c>
      <c r="AY252" s="1">
        <v>625491</v>
      </c>
    </row>
    <row r="253" spans="1:51" ht="15.75" x14ac:dyDescent="0.25">
      <c r="A253" s="1">
        <v>4</v>
      </c>
      <c r="B253" s="1" t="s">
        <v>325</v>
      </c>
      <c r="C253" s="1">
        <v>5442525.25</v>
      </c>
      <c r="D253" s="1">
        <v>4054805.5</v>
      </c>
      <c r="E253" s="1">
        <v>1387721.25</v>
      </c>
      <c r="F253" s="1">
        <v>4840036.75</v>
      </c>
      <c r="G253" s="1">
        <v>3649187.25</v>
      </c>
      <c r="H253" s="1">
        <v>1190851.25</v>
      </c>
      <c r="I253" s="1">
        <v>2171847.75</v>
      </c>
      <c r="J253" s="1">
        <v>1806302</v>
      </c>
      <c r="K253" s="1">
        <v>365547</v>
      </c>
      <c r="L253" s="1">
        <v>1949446.75</v>
      </c>
      <c r="M253" s="1">
        <v>1752554.75</v>
      </c>
      <c r="N253" s="1">
        <v>196895</v>
      </c>
      <c r="O253" s="1">
        <v>131493</v>
      </c>
      <c r="P253" s="1">
        <v>90908</v>
      </c>
      <c r="Q253" s="1">
        <v>2447811.25</v>
      </c>
      <c r="R253" s="1">
        <v>1707710.25</v>
      </c>
      <c r="S253" s="1">
        <v>740101.5</v>
      </c>
      <c r="T253" s="1">
        <v>409526.75</v>
      </c>
      <c r="U253" s="1">
        <v>367721.75</v>
      </c>
      <c r="V253" s="1">
        <v>41805</v>
      </c>
      <c r="W253" s="1">
        <v>666996.25</v>
      </c>
      <c r="X253" s="1">
        <v>547577</v>
      </c>
      <c r="Y253" s="1">
        <v>119419</v>
      </c>
      <c r="Z253" s="1">
        <v>15494</v>
      </c>
      <c r="AA253" s="1">
        <v>578903.25</v>
      </c>
      <c r="AB253" s="1">
        <v>487075.5</v>
      </c>
      <c r="AC253" s="1">
        <v>91827</v>
      </c>
      <c r="AD253" s="1">
        <v>72599</v>
      </c>
      <c r="AE253" s="1">
        <v>621108.25</v>
      </c>
      <c r="AF253" s="1">
        <v>429071.75</v>
      </c>
      <c r="AG253" s="1">
        <v>192036</v>
      </c>
      <c r="AH253" s="1">
        <v>212208.25</v>
      </c>
      <c r="AI253" s="1">
        <v>160957</v>
      </c>
      <c r="AJ253" s="1">
        <v>208291</v>
      </c>
      <c r="AK253" s="1">
        <v>39652</v>
      </c>
      <c r="AL253" s="1">
        <v>750180</v>
      </c>
      <c r="AM253" s="1">
        <v>363339</v>
      </c>
      <c r="AN253" s="1">
        <v>386841</v>
      </c>
      <c r="AO253" s="1">
        <v>72020</v>
      </c>
      <c r="AP253" s="1">
        <v>83683</v>
      </c>
      <c r="AQ253" s="1">
        <v>49038</v>
      </c>
      <c r="AR253" s="1">
        <v>121519</v>
      </c>
      <c r="AS253" s="1">
        <v>423920</v>
      </c>
      <c r="AT253" s="1">
        <v>220377.75</v>
      </c>
      <c r="AU253" s="1">
        <v>135175</v>
      </c>
      <c r="AV253" s="1">
        <v>85202.75</v>
      </c>
      <c r="AW253" s="1">
        <v>166566.75</v>
      </c>
      <c r="AX253" s="1">
        <v>53811</v>
      </c>
      <c r="AY253" s="1">
        <v>602488.5</v>
      </c>
    </row>
    <row r="254" spans="1:51" ht="15.75" x14ac:dyDescent="0.25">
      <c r="A254" s="1">
        <v>5</v>
      </c>
      <c r="B254" s="1" t="s">
        <v>326</v>
      </c>
      <c r="C254" s="1">
        <v>5406232.4000000004</v>
      </c>
      <c r="D254" s="1">
        <v>4046039</v>
      </c>
      <c r="E254" s="1">
        <v>1360193.2</v>
      </c>
      <c r="F254" s="1">
        <v>4809491.2</v>
      </c>
      <c r="G254" s="1">
        <v>3653012.8</v>
      </c>
      <c r="H254" s="1">
        <v>1156478.2</v>
      </c>
      <c r="I254" s="1">
        <v>2166611.4</v>
      </c>
      <c r="J254" s="1">
        <v>1816053.6</v>
      </c>
      <c r="K254" s="1">
        <v>350557</v>
      </c>
      <c r="L254" s="1">
        <v>1957880.4</v>
      </c>
      <c r="M254" s="1">
        <v>1764377.2</v>
      </c>
      <c r="N254" s="1">
        <v>193500</v>
      </c>
      <c r="O254" s="1">
        <v>122098</v>
      </c>
      <c r="P254" s="1">
        <v>86633</v>
      </c>
      <c r="Q254" s="1">
        <v>2418439.4</v>
      </c>
      <c r="R254" s="1">
        <v>1693282.2</v>
      </c>
      <c r="S254" s="1">
        <v>725158</v>
      </c>
      <c r="T254" s="1">
        <v>395555.4</v>
      </c>
      <c r="U254" s="1">
        <v>354816</v>
      </c>
      <c r="V254" s="1">
        <v>40739</v>
      </c>
      <c r="W254" s="1">
        <v>671173</v>
      </c>
      <c r="X254" s="1">
        <v>555254.19999999995</v>
      </c>
      <c r="Y254" s="1">
        <v>115919</v>
      </c>
      <c r="Z254" s="1">
        <v>15054</v>
      </c>
      <c r="AA254" s="1">
        <v>582730</v>
      </c>
      <c r="AB254" s="1">
        <v>495919.8</v>
      </c>
      <c r="AC254" s="1">
        <v>86810</v>
      </c>
      <c r="AD254" s="1">
        <v>73389</v>
      </c>
      <c r="AE254" s="1">
        <v>617547.80000000005</v>
      </c>
      <c r="AF254" s="1">
        <v>434964</v>
      </c>
      <c r="AG254" s="1">
        <v>182584</v>
      </c>
      <c r="AH254" s="1">
        <v>212294.8</v>
      </c>
      <c r="AI254" s="1">
        <v>161226</v>
      </c>
      <c r="AJ254" s="1">
        <v>204108</v>
      </c>
      <c r="AK254" s="1">
        <v>39919</v>
      </c>
      <c r="AL254" s="1">
        <v>734163.2</v>
      </c>
      <c r="AM254" s="1">
        <v>348247</v>
      </c>
      <c r="AN254" s="1">
        <v>385916.2</v>
      </c>
      <c r="AO254" s="1">
        <v>71014</v>
      </c>
      <c r="AP254" s="1">
        <v>91972</v>
      </c>
      <c r="AQ254" s="1">
        <v>47573</v>
      </c>
      <c r="AR254" s="1">
        <v>113566</v>
      </c>
      <c r="AS254" s="1">
        <v>410038.2</v>
      </c>
      <c r="AT254" s="1">
        <v>224440.4</v>
      </c>
      <c r="AU254" s="1">
        <v>143677</v>
      </c>
      <c r="AV254" s="1">
        <v>80763.199999999997</v>
      </c>
      <c r="AW254" s="1">
        <v>173216.4</v>
      </c>
      <c r="AX254" s="1">
        <v>51224</v>
      </c>
      <c r="AY254" s="1">
        <v>596741.19999999995</v>
      </c>
    </row>
    <row r="255" spans="1:51" ht="15.75" x14ac:dyDescent="0.25">
      <c r="A255" s="1">
        <v>4</v>
      </c>
      <c r="B255" s="1" t="s">
        <v>327</v>
      </c>
      <c r="C255" s="1">
        <v>5623210</v>
      </c>
      <c r="D255" s="1">
        <v>4207820.25</v>
      </c>
      <c r="E255" s="1">
        <v>1415388.25</v>
      </c>
      <c r="F255" s="1">
        <v>5065108.75</v>
      </c>
      <c r="G255" s="1">
        <v>3834209.5</v>
      </c>
      <c r="H255" s="1">
        <v>1230898.25</v>
      </c>
      <c r="I255" s="1">
        <v>2197382.75</v>
      </c>
      <c r="J255" s="1">
        <v>1826047.5</v>
      </c>
      <c r="K255" s="1">
        <v>371335</v>
      </c>
      <c r="L255" s="1">
        <v>1975075.75</v>
      </c>
      <c r="M255" s="1">
        <v>1773084</v>
      </c>
      <c r="N255" s="1">
        <v>201992</v>
      </c>
      <c r="O255" s="1">
        <v>131730</v>
      </c>
      <c r="P255" s="1">
        <v>90577</v>
      </c>
      <c r="Q255" s="1">
        <v>2615253.25</v>
      </c>
      <c r="R255" s="1">
        <v>1839456.25</v>
      </c>
      <c r="S255" s="1">
        <v>775796</v>
      </c>
      <c r="T255" s="1">
        <v>446044.25</v>
      </c>
      <c r="U255" s="1">
        <v>401127</v>
      </c>
      <c r="V255" s="1">
        <v>44917</v>
      </c>
      <c r="W255" s="1">
        <v>749719</v>
      </c>
      <c r="X255" s="1">
        <v>623422</v>
      </c>
      <c r="Y255" s="1">
        <v>126297</v>
      </c>
      <c r="Z255" s="1">
        <v>17700</v>
      </c>
      <c r="AA255" s="1">
        <v>654263</v>
      </c>
      <c r="AB255" s="1">
        <v>559329.25</v>
      </c>
      <c r="AC255" s="1">
        <v>94934</v>
      </c>
      <c r="AD255" s="1">
        <v>77756</v>
      </c>
      <c r="AE255" s="1">
        <v>649637</v>
      </c>
      <c r="AF255" s="1">
        <v>444535</v>
      </c>
      <c r="AG255" s="1">
        <v>205102</v>
      </c>
      <c r="AH255" s="1">
        <v>233228</v>
      </c>
      <c r="AI255" s="1">
        <v>172500</v>
      </c>
      <c r="AJ255" s="1">
        <v>200159</v>
      </c>
      <c r="AK255" s="1">
        <v>43750</v>
      </c>
      <c r="AL255" s="1">
        <v>769853</v>
      </c>
      <c r="AM255" s="1">
        <v>370373</v>
      </c>
      <c r="AN255" s="1">
        <v>399479.75</v>
      </c>
      <c r="AO255" s="1">
        <v>74077</v>
      </c>
      <c r="AP255" s="1">
        <v>97841</v>
      </c>
      <c r="AQ255" s="1">
        <v>50372</v>
      </c>
      <c r="AR255" s="1">
        <v>121897</v>
      </c>
      <c r="AS255" s="1">
        <v>425666</v>
      </c>
      <c r="AT255" s="1">
        <v>252472.75</v>
      </c>
      <c r="AU255" s="1">
        <v>168705.75</v>
      </c>
      <c r="AV255" s="1">
        <v>83767.25</v>
      </c>
      <c r="AW255" s="1">
        <v>202916.75</v>
      </c>
      <c r="AX255" s="1">
        <v>49556</v>
      </c>
      <c r="AY255" s="1">
        <v>558101.25</v>
      </c>
    </row>
    <row r="256" spans="1:51" ht="15.75" x14ac:dyDescent="0.25">
      <c r="A256" s="1">
        <v>4</v>
      </c>
      <c r="B256" s="1" t="s">
        <v>328</v>
      </c>
      <c r="C256" s="1">
        <v>6133587.75</v>
      </c>
      <c r="D256" s="1">
        <v>4647370.5</v>
      </c>
      <c r="E256" s="1">
        <v>1486217</v>
      </c>
      <c r="F256" s="1">
        <v>5573335</v>
      </c>
      <c r="G256" s="1">
        <v>4267251.25</v>
      </c>
      <c r="H256" s="1">
        <v>1306083</v>
      </c>
      <c r="I256" s="1">
        <v>2307987.5</v>
      </c>
      <c r="J256" s="1">
        <v>1931330.75</v>
      </c>
      <c r="K256" s="1">
        <v>376656.25</v>
      </c>
      <c r="L256" s="1">
        <v>2078125.25</v>
      </c>
      <c r="M256" s="1">
        <v>1874835</v>
      </c>
      <c r="N256" s="1">
        <v>203290</v>
      </c>
      <c r="O256" s="1">
        <v>139450.25</v>
      </c>
      <c r="P256" s="1">
        <v>90412</v>
      </c>
      <c r="Q256" s="1">
        <v>2967111.5</v>
      </c>
      <c r="R256" s="1">
        <v>2136133</v>
      </c>
      <c r="S256" s="1">
        <v>830977.75</v>
      </c>
      <c r="T256" s="1">
        <v>568902.75</v>
      </c>
      <c r="U256" s="1">
        <v>523673</v>
      </c>
      <c r="V256" s="1">
        <v>45230</v>
      </c>
      <c r="W256" s="1">
        <v>830391.75</v>
      </c>
      <c r="X256" s="1">
        <v>708710.75</v>
      </c>
      <c r="Y256" s="1">
        <v>121681</v>
      </c>
      <c r="Z256" s="1">
        <v>19849</v>
      </c>
      <c r="AA256" s="1">
        <v>738287.75</v>
      </c>
      <c r="AB256" s="1">
        <v>644921.75</v>
      </c>
      <c r="AC256" s="1">
        <v>93366</v>
      </c>
      <c r="AD256" s="1">
        <v>72255</v>
      </c>
      <c r="AE256" s="1">
        <v>704770.75</v>
      </c>
      <c r="AF256" s="1">
        <v>479445</v>
      </c>
      <c r="AG256" s="1">
        <v>225326</v>
      </c>
      <c r="AH256" s="1">
        <v>247007.75</v>
      </c>
      <c r="AI256" s="1">
        <v>203705</v>
      </c>
      <c r="AJ256" s="1">
        <v>200576</v>
      </c>
      <c r="AK256" s="1">
        <v>53482</v>
      </c>
      <c r="AL256" s="1">
        <v>863046.25</v>
      </c>
      <c r="AM256" s="1">
        <v>424305.25</v>
      </c>
      <c r="AN256" s="1">
        <v>438741</v>
      </c>
      <c r="AO256" s="1">
        <v>81417</v>
      </c>
      <c r="AP256" s="1">
        <v>109474</v>
      </c>
      <c r="AQ256" s="1">
        <v>55958</v>
      </c>
      <c r="AR256" s="1">
        <v>132619</v>
      </c>
      <c r="AS256" s="1">
        <v>483578.25</v>
      </c>
      <c r="AT256" s="1">
        <v>298236</v>
      </c>
      <c r="AU256" s="1">
        <v>199787.5</v>
      </c>
      <c r="AV256" s="1">
        <v>98449</v>
      </c>
      <c r="AW256" s="1">
        <v>244561</v>
      </c>
      <c r="AX256" s="1">
        <v>53675</v>
      </c>
      <c r="AY256" s="1">
        <v>560252.75</v>
      </c>
    </row>
    <row r="257" spans="1:51" ht="15.75" x14ac:dyDescent="0.25">
      <c r="A257" s="1">
        <v>5</v>
      </c>
      <c r="B257" s="1" t="s">
        <v>329</v>
      </c>
      <c r="C257" s="1">
        <v>7260264.4000000004</v>
      </c>
      <c r="D257" s="1">
        <v>5680108</v>
      </c>
      <c r="E257" s="1">
        <v>1580158.2</v>
      </c>
      <c r="F257" s="1">
        <v>6728983.7999999998</v>
      </c>
      <c r="G257" s="1">
        <v>5324303.2</v>
      </c>
      <c r="H257" s="1">
        <v>1404682.2</v>
      </c>
      <c r="I257" s="1">
        <v>2633696</v>
      </c>
      <c r="J257" s="1">
        <v>2232126.4</v>
      </c>
      <c r="K257" s="1">
        <v>401570.8</v>
      </c>
      <c r="L257" s="1">
        <v>2367815.2000000002</v>
      </c>
      <c r="M257" s="1">
        <v>2161478.4</v>
      </c>
      <c r="N257" s="1">
        <v>206337</v>
      </c>
      <c r="O257" s="1">
        <v>158046.79999999999</v>
      </c>
      <c r="P257" s="1">
        <v>107834</v>
      </c>
      <c r="Q257" s="1">
        <v>3814905.4</v>
      </c>
      <c r="R257" s="1">
        <v>2908798</v>
      </c>
      <c r="S257" s="1">
        <v>906108.4</v>
      </c>
      <c r="T257" s="1">
        <v>788844.4</v>
      </c>
      <c r="U257" s="1">
        <v>739988.2</v>
      </c>
      <c r="V257" s="1">
        <v>48856</v>
      </c>
      <c r="W257" s="1">
        <v>1112073</v>
      </c>
      <c r="X257" s="1">
        <v>962812.8</v>
      </c>
      <c r="Y257" s="1">
        <v>149260</v>
      </c>
      <c r="Z257" s="1">
        <v>19044</v>
      </c>
      <c r="AA257" s="1">
        <v>993769</v>
      </c>
      <c r="AB257" s="1">
        <v>880751.2</v>
      </c>
      <c r="AC257" s="1">
        <v>113018</v>
      </c>
      <c r="AD257" s="1">
        <v>99260</v>
      </c>
      <c r="AE257" s="1">
        <v>828515.2</v>
      </c>
      <c r="AF257" s="1">
        <v>606109.80000000005</v>
      </c>
      <c r="AG257" s="1">
        <v>222405</v>
      </c>
      <c r="AH257" s="1">
        <v>242164.2</v>
      </c>
      <c r="AI257" s="1">
        <v>312415</v>
      </c>
      <c r="AJ257" s="1">
        <v>186001</v>
      </c>
      <c r="AK257" s="1">
        <v>87935</v>
      </c>
      <c r="AL257" s="1">
        <v>1085472.8</v>
      </c>
      <c r="AM257" s="1">
        <v>599886</v>
      </c>
      <c r="AN257" s="1">
        <v>485587.4</v>
      </c>
      <c r="AO257" s="1">
        <v>118399</v>
      </c>
      <c r="AP257" s="1">
        <v>160748</v>
      </c>
      <c r="AQ257" s="1">
        <v>42664</v>
      </c>
      <c r="AR257" s="1">
        <v>143435</v>
      </c>
      <c r="AS257" s="1">
        <v>620226.80000000005</v>
      </c>
      <c r="AT257" s="1">
        <v>280382.40000000002</v>
      </c>
      <c r="AU257" s="1">
        <v>183378.8</v>
      </c>
      <c r="AV257" s="1">
        <v>97003</v>
      </c>
      <c r="AW257" s="1">
        <v>227700.4</v>
      </c>
      <c r="AX257" s="1">
        <v>52682</v>
      </c>
      <c r="AY257" s="1">
        <v>531280.6</v>
      </c>
    </row>
    <row r="258" spans="1:51" ht="15.75" x14ac:dyDescent="0.25">
      <c r="A258" s="1">
        <v>4</v>
      </c>
      <c r="B258" s="1" t="s">
        <v>330</v>
      </c>
      <c r="C258" s="1">
        <v>5116925.5</v>
      </c>
      <c r="D258" s="1">
        <v>3873020.75</v>
      </c>
      <c r="E258" s="1">
        <v>1243907</v>
      </c>
      <c r="F258" s="1">
        <v>4583561</v>
      </c>
      <c r="G258" s="1">
        <v>3515491</v>
      </c>
      <c r="H258" s="1">
        <v>1068073</v>
      </c>
      <c r="I258" s="1">
        <v>2066685</v>
      </c>
      <c r="J258" s="1">
        <v>1740534.5</v>
      </c>
      <c r="K258" s="1">
        <v>326151</v>
      </c>
      <c r="L258" s="1">
        <v>1881326</v>
      </c>
      <c r="M258" s="1">
        <v>1692960.25</v>
      </c>
      <c r="N258" s="1">
        <v>188366</v>
      </c>
      <c r="O258" s="1">
        <v>111568</v>
      </c>
      <c r="P258" s="1">
        <v>73791</v>
      </c>
      <c r="Q258" s="1">
        <v>2308264.5</v>
      </c>
      <c r="R258" s="1">
        <v>1639099.5</v>
      </c>
      <c r="S258" s="1">
        <v>669167</v>
      </c>
      <c r="T258" s="1">
        <v>390050.25</v>
      </c>
      <c r="U258" s="1">
        <v>358980</v>
      </c>
      <c r="V258" s="1">
        <v>31070</v>
      </c>
      <c r="W258" s="1">
        <v>586408.75</v>
      </c>
      <c r="X258" s="1">
        <v>493271</v>
      </c>
      <c r="Y258" s="1">
        <v>93138</v>
      </c>
      <c r="Z258" s="1">
        <v>17018</v>
      </c>
      <c r="AA258" s="1">
        <v>507660.75</v>
      </c>
      <c r="AB258" s="1">
        <v>440200.75</v>
      </c>
      <c r="AC258" s="1">
        <v>67460</v>
      </c>
      <c r="AD258" s="1">
        <v>61730</v>
      </c>
      <c r="AE258" s="1">
        <v>676065</v>
      </c>
      <c r="AF258" s="1">
        <v>468925.25</v>
      </c>
      <c r="AG258" s="1">
        <v>207140</v>
      </c>
      <c r="AH258" s="1">
        <v>215102</v>
      </c>
      <c r="AI258" s="1">
        <v>198555</v>
      </c>
      <c r="AJ258" s="1">
        <v>213205</v>
      </c>
      <c r="AK258" s="1">
        <v>49203</v>
      </c>
      <c r="AL258" s="1">
        <v>655740.5</v>
      </c>
      <c r="AM258" s="1">
        <v>317922</v>
      </c>
      <c r="AN258" s="1">
        <v>337818.75</v>
      </c>
      <c r="AO258" s="1">
        <v>65963</v>
      </c>
      <c r="AP258" s="1">
        <v>78933</v>
      </c>
      <c r="AQ258" s="1">
        <v>46777</v>
      </c>
      <c r="AR258" s="1">
        <v>109315</v>
      </c>
      <c r="AS258" s="1">
        <v>354752.5</v>
      </c>
      <c r="AT258" s="1">
        <v>208611.5</v>
      </c>
      <c r="AU258" s="1">
        <v>135857</v>
      </c>
      <c r="AV258" s="1">
        <v>72755</v>
      </c>
      <c r="AW258" s="1">
        <v>168685.5</v>
      </c>
      <c r="AX258" s="1">
        <v>39926</v>
      </c>
      <c r="AY258" s="1">
        <v>533364.5</v>
      </c>
    </row>
    <row r="259" spans="1:51" ht="15.75" x14ac:dyDescent="0.25">
      <c r="A259" s="1">
        <v>4</v>
      </c>
      <c r="B259" s="1" t="s">
        <v>331</v>
      </c>
      <c r="C259" s="1">
        <v>5258590.5</v>
      </c>
      <c r="D259" s="1">
        <v>3938754.25</v>
      </c>
      <c r="E259" s="1">
        <v>1319839.5</v>
      </c>
      <c r="F259" s="1">
        <v>4706598.5</v>
      </c>
      <c r="G259" s="1">
        <v>3571853.5</v>
      </c>
      <c r="H259" s="1">
        <v>1134748.5</v>
      </c>
      <c r="I259" s="1">
        <v>2188524.75</v>
      </c>
      <c r="J259" s="1">
        <v>1837781.25</v>
      </c>
      <c r="K259" s="1">
        <v>350748</v>
      </c>
      <c r="L259" s="1">
        <v>1988182.75</v>
      </c>
      <c r="M259" s="1">
        <v>1785584.25</v>
      </c>
      <c r="N259" s="1">
        <v>202601</v>
      </c>
      <c r="O259" s="1">
        <v>122580</v>
      </c>
      <c r="P259" s="1">
        <v>77762</v>
      </c>
      <c r="Q259" s="1">
        <v>2291073</v>
      </c>
      <c r="R259" s="1">
        <v>1586078.5</v>
      </c>
      <c r="S259" s="1">
        <v>704993.5</v>
      </c>
      <c r="T259" s="1">
        <v>374295.75</v>
      </c>
      <c r="U259" s="1">
        <v>337966.75</v>
      </c>
      <c r="V259" s="1">
        <v>36328</v>
      </c>
      <c r="W259" s="1">
        <v>590551</v>
      </c>
      <c r="X259" s="1">
        <v>492261.75</v>
      </c>
      <c r="Y259" s="1">
        <v>98289</v>
      </c>
      <c r="Z259" s="1">
        <v>20986</v>
      </c>
      <c r="AA259" s="1">
        <v>514905</v>
      </c>
      <c r="AB259" s="1">
        <v>445435</v>
      </c>
      <c r="AC259" s="1">
        <v>69470</v>
      </c>
      <c r="AD259" s="1">
        <v>54660</v>
      </c>
      <c r="AE259" s="1">
        <v>627000</v>
      </c>
      <c r="AF259" s="1">
        <v>419611.75</v>
      </c>
      <c r="AG259" s="1">
        <v>207388</v>
      </c>
      <c r="AH259" s="1">
        <v>221059</v>
      </c>
      <c r="AI259" s="1">
        <v>163017</v>
      </c>
      <c r="AJ259" s="1">
        <v>201500</v>
      </c>
      <c r="AK259" s="1">
        <v>41424</v>
      </c>
      <c r="AL259" s="1">
        <v>699226.25</v>
      </c>
      <c r="AM259" s="1">
        <v>336238</v>
      </c>
      <c r="AN259" s="1">
        <v>362988.25</v>
      </c>
      <c r="AO259" s="1">
        <v>70100</v>
      </c>
      <c r="AP259" s="1">
        <v>83608</v>
      </c>
      <c r="AQ259" s="1">
        <v>50476</v>
      </c>
      <c r="AR259" s="1">
        <v>112581</v>
      </c>
      <c r="AS259" s="1">
        <v>382461.25</v>
      </c>
      <c r="AT259" s="1">
        <v>227000.75</v>
      </c>
      <c r="AU259" s="1">
        <v>147993.75</v>
      </c>
      <c r="AV259" s="1">
        <v>79007</v>
      </c>
      <c r="AW259" s="1">
        <v>179680.75</v>
      </c>
      <c r="AX259" s="1">
        <v>47320</v>
      </c>
      <c r="AY259" s="1">
        <v>551992</v>
      </c>
    </row>
    <row r="260" spans="1:51" ht="15.75" x14ac:dyDescent="0.25">
      <c r="A260" s="1">
        <v>5</v>
      </c>
      <c r="B260" s="1" t="s">
        <v>332</v>
      </c>
      <c r="C260" s="1">
        <v>5507538.4000000004</v>
      </c>
      <c r="D260" s="1">
        <v>4107197</v>
      </c>
      <c r="E260" s="1">
        <v>1400337.8</v>
      </c>
      <c r="F260" s="1">
        <v>4905139.4000000004</v>
      </c>
      <c r="G260" s="1">
        <v>3718553.8</v>
      </c>
      <c r="H260" s="1">
        <v>1186581.8</v>
      </c>
      <c r="I260" s="1">
        <v>2240759.2000000002</v>
      </c>
      <c r="J260" s="1">
        <v>1887917.4</v>
      </c>
      <c r="K260" s="1">
        <v>352839</v>
      </c>
      <c r="L260" s="1">
        <v>2033177.2</v>
      </c>
      <c r="M260" s="1">
        <v>1835799.4</v>
      </c>
      <c r="N260" s="1">
        <v>197375</v>
      </c>
      <c r="O260" s="1">
        <v>124641</v>
      </c>
      <c r="P260" s="1">
        <v>82941</v>
      </c>
      <c r="Q260" s="1">
        <v>2435339.6</v>
      </c>
      <c r="R260" s="1">
        <v>1683138.2</v>
      </c>
      <c r="S260" s="1">
        <v>752200.8</v>
      </c>
      <c r="T260" s="1">
        <v>398338.6</v>
      </c>
      <c r="U260" s="1">
        <v>359655.4</v>
      </c>
      <c r="V260" s="1">
        <v>38684</v>
      </c>
      <c r="W260" s="1">
        <v>645236.80000000005</v>
      </c>
      <c r="X260" s="1">
        <v>540786.4</v>
      </c>
      <c r="Y260" s="1">
        <v>104451</v>
      </c>
      <c r="Z260" s="1">
        <v>20162</v>
      </c>
      <c r="AA260" s="1">
        <v>566555.80000000005</v>
      </c>
      <c r="AB260" s="1">
        <v>490541.2</v>
      </c>
      <c r="AC260" s="1">
        <v>76015</v>
      </c>
      <c r="AD260" s="1">
        <v>58519</v>
      </c>
      <c r="AE260" s="1">
        <v>641114</v>
      </c>
      <c r="AF260" s="1">
        <v>432876.79999999999</v>
      </c>
      <c r="AG260" s="1">
        <v>208237</v>
      </c>
      <c r="AH260" s="1">
        <v>232829</v>
      </c>
      <c r="AI260" s="1">
        <v>157882</v>
      </c>
      <c r="AJ260" s="1">
        <v>209477</v>
      </c>
      <c r="AK260" s="1">
        <v>40926</v>
      </c>
      <c r="AL260" s="1">
        <v>750650.2</v>
      </c>
      <c r="AM260" s="1">
        <v>349821.2</v>
      </c>
      <c r="AN260" s="1">
        <v>400828.8</v>
      </c>
      <c r="AO260" s="1">
        <v>72956</v>
      </c>
      <c r="AP260" s="1">
        <v>82399</v>
      </c>
      <c r="AQ260" s="1">
        <v>52942</v>
      </c>
      <c r="AR260" s="1">
        <v>118262</v>
      </c>
      <c r="AS260" s="1">
        <v>424091.2</v>
      </c>
      <c r="AT260" s="1">
        <v>229040.6</v>
      </c>
      <c r="AU260" s="1">
        <v>147498.20000000001</v>
      </c>
      <c r="AV260" s="1">
        <v>81542</v>
      </c>
      <c r="AW260" s="1">
        <v>183263.6</v>
      </c>
      <c r="AX260" s="1">
        <v>45777</v>
      </c>
      <c r="AY260" s="1">
        <v>602399</v>
      </c>
    </row>
    <row r="261" spans="1:51" ht="15.75" x14ac:dyDescent="0.25">
      <c r="A261" s="1">
        <v>4</v>
      </c>
      <c r="B261" s="1" t="s">
        <v>333</v>
      </c>
      <c r="C261" s="1">
        <v>5705346.25</v>
      </c>
      <c r="D261" s="1">
        <v>4265858.25</v>
      </c>
      <c r="E261" s="1">
        <v>1439485.75</v>
      </c>
      <c r="F261" s="1">
        <v>5078491</v>
      </c>
      <c r="G261" s="1">
        <v>3857979.5</v>
      </c>
      <c r="H261" s="1">
        <v>1220509.75</v>
      </c>
      <c r="I261" s="1">
        <v>2294232.25</v>
      </c>
      <c r="J261" s="1">
        <v>1927984.75</v>
      </c>
      <c r="K261" s="1">
        <v>366247</v>
      </c>
      <c r="L261" s="1">
        <v>2077644.25</v>
      </c>
      <c r="M261" s="1">
        <v>1873213.5</v>
      </c>
      <c r="N261" s="1">
        <v>204427.75</v>
      </c>
      <c r="O261" s="1">
        <v>127918</v>
      </c>
      <c r="P261" s="1">
        <v>88670</v>
      </c>
      <c r="Q261" s="1">
        <v>2556089.25</v>
      </c>
      <c r="R261" s="1">
        <v>1785034.5</v>
      </c>
      <c r="S261" s="1">
        <v>771052.75</v>
      </c>
      <c r="T261" s="1">
        <v>402679.25</v>
      </c>
      <c r="U261" s="1">
        <v>360301</v>
      </c>
      <c r="V261" s="1">
        <v>42378</v>
      </c>
      <c r="W261" s="1">
        <v>718044.25</v>
      </c>
      <c r="X261" s="1">
        <v>600797</v>
      </c>
      <c r="Y261" s="1">
        <v>117247</v>
      </c>
      <c r="Z261" s="1">
        <v>19475</v>
      </c>
      <c r="AA261" s="1">
        <v>618792.25</v>
      </c>
      <c r="AB261" s="1">
        <v>536820</v>
      </c>
      <c r="AC261" s="1">
        <v>81972</v>
      </c>
      <c r="AD261" s="1">
        <v>79777</v>
      </c>
      <c r="AE261" s="1">
        <v>661354</v>
      </c>
      <c r="AF261" s="1">
        <v>470476.75</v>
      </c>
      <c r="AG261" s="1">
        <v>190877</v>
      </c>
      <c r="AH261" s="1">
        <v>213745</v>
      </c>
      <c r="AI261" s="1">
        <v>146913</v>
      </c>
      <c r="AJ261" s="1">
        <v>263973</v>
      </c>
      <c r="AK261" s="1">
        <v>36723</v>
      </c>
      <c r="AL261" s="1">
        <v>774011.75</v>
      </c>
      <c r="AM261" s="1">
        <v>353461</v>
      </c>
      <c r="AN261" s="1">
        <v>420550.75</v>
      </c>
      <c r="AO261" s="1">
        <v>69878</v>
      </c>
      <c r="AP261" s="1">
        <v>73717</v>
      </c>
      <c r="AQ261" s="1">
        <v>45418</v>
      </c>
      <c r="AR261" s="1">
        <v>100007</v>
      </c>
      <c r="AS261" s="1">
        <v>484991.75</v>
      </c>
      <c r="AT261" s="1">
        <v>228169.5</v>
      </c>
      <c r="AU261" s="1">
        <v>144960.25</v>
      </c>
      <c r="AV261" s="1">
        <v>83210</v>
      </c>
      <c r="AW261" s="1">
        <v>182583.5</v>
      </c>
      <c r="AX261" s="1">
        <v>45586</v>
      </c>
      <c r="AY261" s="1">
        <v>626855.25</v>
      </c>
    </row>
    <row r="262" spans="1:51" ht="15.75" x14ac:dyDescent="0.25">
      <c r="A262" s="1">
        <v>4</v>
      </c>
      <c r="B262" s="1" t="s">
        <v>334</v>
      </c>
      <c r="C262" s="1">
        <v>5689671.75</v>
      </c>
      <c r="D262" s="1">
        <v>4248826</v>
      </c>
      <c r="E262" s="1">
        <v>1440848</v>
      </c>
      <c r="F262" s="1">
        <v>5062446.5</v>
      </c>
      <c r="G262" s="1">
        <v>3828435.75</v>
      </c>
      <c r="H262" s="1">
        <v>1234013</v>
      </c>
      <c r="I262" s="1">
        <v>2287386.75</v>
      </c>
      <c r="J262" s="1">
        <v>1921220</v>
      </c>
      <c r="K262" s="1">
        <v>366168.25</v>
      </c>
      <c r="L262" s="1">
        <v>2068011.75</v>
      </c>
      <c r="M262" s="1">
        <v>1866106.5</v>
      </c>
      <c r="N262" s="1">
        <v>201906</v>
      </c>
      <c r="O262" s="1">
        <v>130324</v>
      </c>
      <c r="P262" s="1">
        <v>89051</v>
      </c>
      <c r="Q262" s="1">
        <v>2546026</v>
      </c>
      <c r="R262" s="1">
        <v>1764458</v>
      </c>
      <c r="S262" s="1">
        <v>781568.5</v>
      </c>
      <c r="T262" s="1">
        <v>406704</v>
      </c>
      <c r="U262" s="1">
        <v>364264</v>
      </c>
      <c r="V262" s="1">
        <v>42440</v>
      </c>
      <c r="W262" s="1">
        <v>696825</v>
      </c>
      <c r="X262" s="1">
        <v>585397.5</v>
      </c>
      <c r="Y262" s="1">
        <v>111427</v>
      </c>
      <c r="Z262" s="1">
        <v>18197</v>
      </c>
      <c r="AA262" s="1">
        <v>604187</v>
      </c>
      <c r="AB262" s="1">
        <v>524174</v>
      </c>
      <c r="AC262" s="1">
        <v>80013</v>
      </c>
      <c r="AD262" s="1">
        <v>74441</v>
      </c>
      <c r="AE262" s="1">
        <v>645656</v>
      </c>
      <c r="AF262" s="1">
        <v>449081</v>
      </c>
      <c r="AG262" s="1">
        <v>196575</v>
      </c>
      <c r="AH262" s="1">
        <v>217223.75</v>
      </c>
      <c r="AI262" s="1">
        <v>143375</v>
      </c>
      <c r="AJ262" s="1">
        <v>247590.25</v>
      </c>
      <c r="AK262" s="1">
        <v>37467</v>
      </c>
      <c r="AL262" s="1">
        <v>796841</v>
      </c>
      <c r="AM262" s="1">
        <v>365714</v>
      </c>
      <c r="AN262" s="1">
        <v>431127</v>
      </c>
      <c r="AO262" s="1">
        <v>73273</v>
      </c>
      <c r="AP262" s="1">
        <v>74886</v>
      </c>
      <c r="AQ262" s="1">
        <v>48272</v>
      </c>
      <c r="AR262" s="1">
        <v>118343</v>
      </c>
      <c r="AS262" s="1">
        <v>482067</v>
      </c>
      <c r="AT262" s="1">
        <v>229033.75</v>
      </c>
      <c r="AU262" s="1">
        <v>142757.75</v>
      </c>
      <c r="AV262" s="1">
        <v>86276.25</v>
      </c>
      <c r="AW262" s="1">
        <v>185595.75</v>
      </c>
      <c r="AX262" s="1">
        <v>43438</v>
      </c>
      <c r="AY262" s="1">
        <v>627225.25</v>
      </c>
    </row>
    <row r="263" spans="1:51" ht="15.75" x14ac:dyDescent="0.25">
      <c r="A263" s="1">
        <v>5</v>
      </c>
      <c r="B263" s="1" t="s">
        <v>335</v>
      </c>
      <c r="C263" s="1">
        <v>5741782</v>
      </c>
      <c r="D263" s="1">
        <v>4273292.8</v>
      </c>
      <c r="E263" s="1">
        <v>1468490</v>
      </c>
      <c r="F263" s="1">
        <v>5103822.5999999996</v>
      </c>
      <c r="G263" s="1">
        <v>3845722.6</v>
      </c>
      <c r="H263" s="1">
        <v>1258100</v>
      </c>
      <c r="I263" s="1">
        <v>2293535.2000000002</v>
      </c>
      <c r="J263" s="1">
        <v>1931436.6</v>
      </c>
      <c r="K263" s="1">
        <v>362096.8</v>
      </c>
      <c r="L263" s="1">
        <v>2074752.2</v>
      </c>
      <c r="M263" s="1">
        <v>1875176.6</v>
      </c>
      <c r="N263" s="1">
        <v>199576.2</v>
      </c>
      <c r="O263" s="1">
        <v>131464</v>
      </c>
      <c r="P263" s="1">
        <v>87319</v>
      </c>
      <c r="Q263" s="1">
        <v>2582246</v>
      </c>
      <c r="R263" s="1">
        <v>1773447.6</v>
      </c>
      <c r="S263" s="1">
        <v>808800.2</v>
      </c>
      <c r="T263" s="1">
        <v>430773.4</v>
      </c>
      <c r="U263" s="1">
        <v>385057</v>
      </c>
      <c r="V263" s="1">
        <v>45717</v>
      </c>
      <c r="W263" s="1">
        <v>703572.6</v>
      </c>
      <c r="X263" s="1">
        <v>590867</v>
      </c>
      <c r="Y263" s="1">
        <v>112706</v>
      </c>
      <c r="Z263" s="1">
        <v>18289</v>
      </c>
      <c r="AA263" s="1">
        <v>610141.6</v>
      </c>
      <c r="AB263" s="1">
        <v>528194.19999999995</v>
      </c>
      <c r="AC263" s="1">
        <v>81948</v>
      </c>
      <c r="AD263" s="1">
        <v>75142</v>
      </c>
      <c r="AE263" s="1">
        <v>634435.80000000005</v>
      </c>
      <c r="AF263" s="1">
        <v>435456</v>
      </c>
      <c r="AG263" s="1">
        <v>198980</v>
      </c>
      <c r="AH263" s="1">
        <v>212975</v>
      </c>
      <c r="AI263" s="1">
        <v>154459</v>
      </c>
      <c r="AJ263" s="1">
        <v>226824.8</v>
      </c>
      <c r="AK263" s="1">
        <v>40177</v>
      </c>
      <c r="AL263" s="1">
        <v>813464.2</v>
      </c>
      <c r="AM263" s="1">
        <v>362066.8</v>
      </c>
      <c r="AN263" s="1">
        <v>451397</v>
      </c>
      <c r="AO263" s="1">
        <v>76291</v>
      </c>
      <c r="AP263" s="1">
        <v>77904</v>
      </c>
      <c r="AQ263" s="1">
        <v>51377</v>
      </c>
      <c r="AR263" s="1">
        <v>111233</v>
      </c>
      <c r="AS263" s="1">
        <v>496659.20000000001</v>
      </c>
      <c r="AT263" s="1">
        <v>228041.4</v>
      </c>
      <c r="AU263" s="1">
        <v>140838.39999999999</v>
      </c>
      <c r="AV263" s="1">
        <v>87203</v>
      </c>
      <c r="AW263" s="1">
        <v>182414.4</v>
      </c>
      <c r="AX263" s="1">
        <v>45627</v>
      </c>
      <c r="AY263" s="1">
        <v>637959.4</v>
      </c>
    </row>
    <row r="264" spans="1:51" ht="15.75" x14ac:dyDescent="0.25">
      <c r="A264" s="1">
        <v>4</v>
      </c>
      <c r="B264" s="1" t="s">
        <v>336</v>
      </c>
      <c r="C264" s="1">
        <v>5742244.5</v>
      </c>
      <c r="D264" s="1">
        <v>4299778.75</v>
      </c>
      <c r="E264" s="1">
        <v>1442462.5</v>
      </c>
      <c r="F264" s="1">
        <v>5102889</v>
      </c>
      <c r="G264" s="1">
        <v>3863635</v>
      </c>
      <c r="H264" s="1">
        <v>1239250.5</v>
      </c>
      <c r="I264" s="1">
        <v>2271405.5</v>
      </c>
      <c r="J264" s="1">
        <v>1903119.75</v>
      </c>
      <c r="K264" s="1">
        <v>368282.75</v>
      </c>
      <c r="L264" s="1">
        <v>2051133.5</v>
      </c>
      <c r="M264" s="1">
        <v>1848101.75</v>
      </c>
      <c r="N264" s="1">
        <v>203029</v>
      </c>
      <c r="O264" s="1">
        <v>135924</v>
      </c>
      <c r="P264" s="1">
        <v>84348</v>
      </c>
      <c r="Q264" s="1">
        <v>2602927</v>
      </c>
      <c r="R264" s="1">
        <v>1814376.25</v>
      </c>
      <c r="S264" s="1">
        <v>788549.75</v>
      </c>
      <c r="T264" s="1">
        <v>442432.75</v>
      </c>
      <c r="U264" s="1">
        <v>397048</v>
      </c>
      <c r="V264" s="1">
        <v>45385</v>
      </c>
      <c r="W264" s="1">
        <v>726114</v>
      </c>
      <c r="X264" s="1">
        <v>608040.75</v>
      </c>
      <c r="Y264" s="1">
        <v>118073</v>
      </c>
      <c r="Z264" s="1">
        <v>15526</v>
      </c>
      <c r="AA264" s="1">
        <v>632906</v>
      </c>
      <c r="AB264" s="1">
        <v>543729.25</v>
      </c>
      <c r="AC264" s="1">
        <v>89177</v>
      </c>
      <c r="AD264" s="1">
        <v>77682</v>
      </c>
      <c r="AE264" s="1">
        <v>653436.25</v>
      </c>
      <c r="AF264" s="1">
        <v>447130</v>
      </c>
      <c r="AG264" s="1">
        <v>206306</v>
      </c>
      <c r="AH264" s="1">
        <v>229692</v>
      </c>
      <c r="AI264" s="1">
        <v>161529</v>
      </c>
      <c r="AJ264" s="1">
        <v>219204.25</v>
      </c>
      <c r="AK264" s="1">
        <v>43011</v>
      </c>
      <c r="AL264" s="1">
        <v>780944</v>
      </c>
      <c r="AM264" s="1">
        <v>362158.25</v>
      </c>
      <c r="AN264" s="1">
        <v>418786.25</v>
      </c>
      <c r="AO264" s="1">
        <v>75796</v>
      </c>
      <c r="AP264" s="1">
        <v>80431</v>
      </c>
      <c r="AQ264" s="1">
        <v>52391</v>
      </c>
      <c r="AR264" s="1">
        <v>109624</v>
      </c>
      <c r="AS264" s="1">
        <v>462702</v>
      </c>
      <c r="AT264" s="1">
        <v>228556.5</v>
      </c>
      <c r="AU264" s="1">
        <v>146139</v>
      </c>
      <c r="AV264" s="1">
        <v>82418</v>
      </c>
      <c r="AW264" s="1">
        <v>187185.5</v>
      </c>
      <c r="AX264" s="1">
        <v>41371</v>
      </c>
      <c r="AY264" s="1">
        <v>639355.5</v>
      </c>
    </row>
    <row r="265" spans="1:51" ht="15.75" x14ac:dyDescent="0.25">
      <c r="A265" s="1">
        <v>4</v>
      </c>
      <c r="B265" s="1" t="s">
        <v>337</v>
      </c>
      <c r="C265" s="1">
        <v>5631581.5</v>
      </c>
      <c r="D265" s="1">
        <v>4228155</v>
      </c>
      <c r="E265" s="1">
        <v>1403429.5</v>
      </c>
      <c r="F265" s="1">
        <v>5011105.5</v>
      </c>
      <c r="G265" s="1">
        <v>3805851.75</v>
      </c>
      <c r="H265" s="1">
        <v>1205256.5</v>
      </c>
      <c r="I265" s="1">
        <v>2269694.75</v>
      </c>
      <c r="J265" s="1">
        <v>1903634.75</v>
      </c>
      <c r="K265" s="1">
        <v>366062.25</v>
      </c>
      <c r="L265" s="1">
        <v>2054084.75</v>
      </c>
      <c r="M265" s="1">
        <v>1849392.5</v>
      </c>
      <c r="N265" s="1">
        <v>204697</v>
      </c>
      <c r="O265" s="1">
        <v>131909</v>
      </c>
      <c r="P265" s="1">
        <v>83701</v>
      </c>
      <c r="Q265" s="1">
        <v>2523536.5</v>
      </c>
      <c r="R265" s="1">
        <v>1761597</v>
      </c>
      <c r="S265" s="1">
        <v>761940</v>
      </c>
      <c r="T265" s="1">
        <v>427882.25</v>
      </c>
      <c r="U265" s="1">
        <v>383170.25</v>
      </c>
      <c r="V265" s="1">
        <v>44712</v>
      </c>
      <c r="W265" s="1">
        <v>688531.5</v>
      </c>
      <c r="X265" s="1">
        <v>571288</v>
      </c>
      <c r="Y265" s="1">
        <v>117243</v>
      </c>
      <c r="Z265" s="1">
        <v>14827</v>
      </c>
      <c r="AA265" s="1">
        <v>591650.5</v>
      </c>
      <c r="AB265" s="1">
        <v>503225.75</v>
      </c>
      <c r="AC265" s="1">
        <v>88424</v>
      </c>
      <c r="AD265" s="1">
        <v>82054</v>
      </c>
      <c r="AE265" s="1">
        <v>634736</v>
      </c>
      <c r="AF265" s="1">
        <v>437441</v>
      </c>
      <c r="AG265" s="1">
        <v>197295</v>
      </c>
      <c r="AH265" s="1">
        <v>213116</v>
      </c>
      <c r="AI265" s="1">
        <v>156194</v>
      </c>
      <c r="AJ265" s="1">
        <v>225891</v>
      </c>
      <c r="AK265" s="1">
        <v>39535</v>
      </c>
      <c r="AL265" s="1">
        <v>772386.75</v>
      </c>
      <c r="AM265" s="1">
        <v>369697</v>
      </c>
      <c r="AN265" s="1">
        <v>402690</v>
      </c>
      <c r="AO265" s="1">
        <v>77746</v>
      </c>
      <c r="AP265" s="1">
        <v>78157</v>
      </c>
      <c r="AQ265" s="1">
        <v>51688</v>
      </c>
      <c r="AR265" s="1">
        <v>108920</v>
      </c>
      <c r="AS265" s="1">
        <v>455875.75</v>
      </c>
      <c r="AT265" s="1">
        <v>217874.25</v>
      </c>
      <c r="AU265" s="1">
        <v>140620</v>
      </c>
      <c r="AV265" s="1">
        <v>77254.25</v>
      </c>
      <c r="AW265" s="1">
        <v>180425.25</v>
      </c>
      <c r="AX265" s="1">
        <v>37449</v>
      </c>
      <c r="AY265" s="1">
        <v>620476</v>
      </c>
    </row>
    <row r="266" spans="1:51" ht="15.75" x14ac:dyDescent="0.25">
      <c r="A266" s="1">
        <v>5</v>
      </c>
      <c r="B266" s="1" t="s">
        <v>338</v>
      </c>
      <c r="C266" s="1">
        <v>5652866.5999999996</v>
      </c>
      <c r="D266" s="1">
        <v>4293326.5999999996</v>
      </c>
      <c r="E266" s="1">
        <v>1359537</v>
      </c>
      <c r="F266" s="1">
        <v>5017226.2</v>
      </c>
      <c r="G266" s="1">
        <v>3861462.8</v>
      </c>
      <c r="H266" s="1">
        <v>1155761</v>
      </c>
      <c r="I266" s="1">
        <v>2258086</v>
      </c>
      <c r="J266" s="1">
        <v>1910391.2</v>
      </c>
      <c r="K266" s="1">
        <v>347694</v>
      </c>
      <c r="L266" s="1">
        <v>2052234</v>
      </c>
      <c r="M266" s="1">
        <v>1858506</v>
      </c>
      <c r="N266" s="1">
        <v>193726</v>
      </c>
      <c r="O266" s="1">
        <v>127048</v>
      </c>
      <c r="P266" s="1">
        <v>78804</v>
      </c>
      <c r="Q266" s="1">
        <v>2531315.7999999998</v>
      </c>
      <c r="R266" s="1">
        <v>1801697</v>
      </c>
      <c r="S266" s="1">
        <v>729618.2</v>
      </c>
      <c r="T266" s="1">
        <v>423079.6</v>
      </c>
      <c r="U266" s="1">
        <v>380661</v>
      </c>
      <c r="V266" s="1">
        <v>42419</v>
      </c>
      <c r="W266" s="1">
        <v>719646</v>
      </c>
      <c r="X266" s="1">
        <v>610163.4</v>
      </c>
      <c r="Y266" s="1">
        <v>109483</v>
      </c>
      <c r="Z266" s="1">
        <v>14564</v>
      </c>
      <c r="AA266" s="1">
        <v>628252</v>
      </c>
      <c r="AB266" s="1">
        <v>546099</v>
      </c>
      <c r="AC266" s="1">
        <v>82153</v>
      </c>
      <c r="AD266" s="1">
        <v>76830</v>
      </c>
      <c r="AE266" s="1">
        <v>630655</v>
      </c>
      <c r="AF266" s="1">
        <v>443467.2</v>
      </c>
      <c r="AG266" s="1">
        <v>187187.8</v>
      </c>
      <c r="AH266" s="1">
        <v>212456.2</v>
      </c>
      <c r="AI266" s="1">
        <v>165416</v>
      </c>
      <c r="AJ266" s="1">
        <v>210947.8</v>
      </c>
      <c r="AK266" s="1">
        <v>41835</v>
      </c>
      <c r="AL266" s="1">
        <v>757935.2</v>
      </c>
      <c r="AM266" s="1">
        <v>367406.8</v>
      </c>
      <c r="AN266" s="1">
        <v>390527.8</v>
      </c>
      <c r="AO266" s="1">
        <v>80506</v>
      </c>
      <c r="AP266" s="1">
        <v>87702</v>
      </c>
      <c r="AQ266" s="1">
        <v>54151</v>
      </c>
      <c r="AR266" s="1">
        <v>106320</v>
      </c>
      <c r="AS266" s="1">
        <v>429256.2</v>
      </c>
      <c r="AT266" s="1">
        <v>227824.4</v>
      </c>
      <c r="AU266" s="1">
        <v>149374.6</v>
      </c>
      <c r="AV266" s="1">
        <v>78448.800000000003</v>
      </c>
      <c r="AW266" s="1">
        <v>188376.4</v>
      </c>
      <c r="AX266" s="1">
        <v>39448</v>
      </c>
      <c r="AY266" s="1">
        <v>635640.4</v>
      </c>
    </row>
    <row r="267" spans="1:51" ht="15.75" x14ac:dyDescent="0.25">
      <c r="A267" s="1">
        <v>4</v>
      </c>
      <c r="B267" s="1" t="s">
        <v>339</v>
      </c>
      <c r="C267" s="1">
        <v>5855111.25</v>
      </c>
      <c r="D267" s="1">
        <v>4452793.25</v>
      </c>
      <c r="E267" s="1">
        <v>1402316</v>
      </c>
      <c r="F267" s="1">
        <v>5219896.5</v>
      </c>
      <c r="G267" s="1">
        <v>4010142.25</v>
      </c>
      <c r="H267" s="1">
        <v>1209752</v>
      </c>
      <c r="I267" s="1">
        <v>2284244.25</v>
      </c>
      <c r="J267" s="1">
        <v>1926748.75</v>
      </c>
      <c r="K267" s="1">
        <v>357494</v>
      </c>
      <c r="L267" s="1">
        <v>2072190.25</v>
      </c>
      <c r="M267" s="1">
        <v>1873376.25</v>
      </c>
      <c r="N267" s="1">
        <v>198814</v>
      </c>
      <c r="O267" s="1">
        <v>133450</v>
      </c>
      <c r="P267" s="1">
        <v>78604</v>
      </c>
      <c r="Q267" s="1">
        <v>2673898.5</v>
      </c>
      <c r="R267" s="1">
        <v>1912797.5</v>
      </c>
      <c r="S267" s="1">
        <v>761100.25</v>
      </c>
      <c r="T267" s="1">
        <v>474750.25</v>
      </c>
      <c r="U267" s="1">
        <v>428498</v>
      </c>
      <c r="V267" s="1">
        <v>46252</v>
      </c>
      <c r="W267" s="1">
        <v>747423</v>
      </c>
      <c r="X267" s="1">
        <v>634850.75</v>
      </c>
      <c r="Y267" s="1">
        <v>112571</v>
      </c>
      <c r="Z267" s="1">
        <v>19039</v>
      </c>
      <c r="AA267" s="1">
        <v>652106</v>
      </c>
      <c r="AB267" s="1">
        <v>570169.75</v>
      </c>
      <c r="AC267" s="1">
        <v>81935</v>
      </c>
      <c r="AD267" s="1">
        <v>76278</v>
      </c>
      <c r="AE267" s="1">
        <v>666325.25</v>
      </c>
      <c r="AF267" s="1">
        <v>470731</v>
      </c>
      <c r="AG267" s="1">
        <v>195594</v>
      </c>
      <c r="AH267" s="1">
        <v>226510.25</v>
      </c>
      <c r="AI267" s="1">
        <v>179025</v>
      </c>
      <c r="AJ267" s="1">
        <v>214521</v>
      </c>
      <c r="AK267" s="1">
        <v>46269</v>
      </c>
      <c r="AL267" s="1">
        <v>785400</v>
      </c>
      <c r="AM267" s="1">
        <v>378717</v>
      </c>
      <c r="AN267" s="1">
        <v>406683.25</v>
      </c>
      <c r="AO267" s="1">
        <v>76027</v>
      </c>
      <c r="AP267" s="1">
        <v>90584</v>
      </c>
      <c r="AQ267" s="1">
        <v>52420</v>
      </c>
      <c r="AR267" s="1">
        <v>108287</v>
      </c>
      <c r="AS267" s="1">
        <v>458082</v>
      </c>
      <c r="AT267" s="1">
        <v>261753.75</v>
      </c>
      <c r="AU267" s="1">
        <v>170596</v>
      </c>
      <c r="AV267" s="1">
        <v>91157.75</v>
      </c>
      <c r="AW267" s="1">
        <v>218527.75</v>
      </c>
      <c r="AX267" s="1">
        <v>43226</v>
      </c>
      <c r="AY267" s="1">
        <v>635214.75</v>
      </c>
    </row>
    <row r="268" spans="1:51" ht="15.75" x14ac:dyDescent="0.25">
      <c r="A268" s="1">
        <v>4</v>
      </c>
      <c r="B268" s="1" t="s">
        <v>340</v>
      </c>
      <c r="C268" s="1">
        <v>6430518.5</v>
      </c>
      <c r="D268" s="1">
        <v>4941292</v>
      </c>
      <c r="E268" s="1">
        <v>1489225.5</v>
      </c>
      <c r="F268" s="1">
        <v>5760418.5</v>
      </c>
      <c r="G268" s="1">
        <v>4459437</v>
      </c>
      <c r="H268" s="1">
        <v>1300980.5</v>
      </c>
      <c r="I268" s="1">
        <v>2411949.25</v>
      </c>
      <c r="J268" s="1">
        <v>2048991</v>
      </c>
      <c r="K268" s="1">
        <v>362957</v>
      </c>
      <c r="L268" s="1">
        <v>2192841.25</v>
      </c>
      <c r="M268" s="1">
        <v>1991214.75</v>
      </c>
      <c r="N268" s="1">
        <v>201627</v>
      </c>
      <c r="O268" s="1">
        <v>135144</v>
      </c>
      <c r="P268" s="1">
        <v>83964</v>
      </c>
      <c r="Q268" s="1">
        <v>3020642.25</v>
      </c>
      <c r="R268" s="1">
        <v>2190683.25</v>
      </c>
      <c r="S268" s="1">
        <v>829959.25</v>
      </c>
      <c r="T268" s="1">
        <v>600025.5</v>
      </c>
      <c r="U268" s="1">
        <v>550192.25</v>
      </c>
      <c r="V268" s="1">
        <v>49833</v>
      </c>
      <c r="W268" s="1">
        <v>813887.5</v>
      </c>
      <c r="X268" s="1">
        <v>699077</v>
      </c>
      <c r="Y268" s="1">
        <v>114811</v>
      </c>
      <c r="Z268" s="1">
        <v>22955</v>
      </c>
      <c r="AA268" s="1">
        <v>718433.5</v>
      </c>
      <c r="AB268" s="1">
        <v>635268.75</v>
      </c>
      <c r="AC268" s="1">
        <v>83165</v>
      </c>
      <c r="AD268" s="1">
        <v>72499</v>
      </c>
      <c r="AE268" s="1">
        <v>711537.25</v>
      </c>
      <c r="AF268" s="1">
        <v>492750.25</v>
      </c>
      <c r="AG268" s="1">
        <v>218787</v>
      </c>
      <c r="AH268" s="1">
        <v>243887.25</v>
      </c>
      <c r="AI268" s="1">
        <v>198709</v>
      </c>
      <c r="AJ268" s="1">
        <v>215434</v>
      </c>
      <c r="AK268" s="1">
        <v>53507</v>
      </c>
      <c r="AL268" s="1">
        <v>895192</v>
      </c>
      <c r="AM268" s="1">
        <v>448664.25</v>
      </c>
      <c r="AN268" s="1">
        <v>446528</v>
      </c>
      <c r="AO268" s="1">
        <v>87633</v>
      </c>
      <c r="AP268" s="1">
        <v>101547</v>
      </c>
      <c r="AQ268" s="1">
        <v>64754</v>
      </c>
      <c r="AR268" s="1">
        <v>122931</v>
      </c>
      <c r="AS268" s="1">
        <v>518327</v>
      </c>
      <c r="AT268" s="1">
        <v>327827</v>
      </c>
      <c r="AU268" s="1">
        <v>219762.75</v>
      </c>
      <c r="AV268" s="1">
        <v>108064.25</v>
      </c>
      <c r="AW268" s="1">
        <v>279587</v>
      </c>
      <c r="AX268" s="1">
        <v>48240</v>
      </c>
      <c r="AY268" s="1">
        <v>670100</v>
      </c>
    </row>
    <row r="269" spans="1:51" ht="15.75" x14ac:dyDescent="0.25">
      <c r="A269" s="1">
        <v>5</v>
      </c>
      <c r="B269" s="1" t="s">
        <v>341</v>
      </c>
      <c r="C269" s="1">
        <v>7478063.5999999996</v>
      </c>
      <c r="D269" s="1">
        <v>5936604.7999999998</v>
      </c>
      <c r="E269" s="1">
        <v>1541460</v>
      </c>
      <c r="F269" s="1">
        <v>6823929.5999999996</v>
      </c>
      <c r="G269" s="1">
        <v>5468833.7999999998</v>
      </c>
      <c r="H269" s="1">
        <v>1355097</v>
      </c>
      <c r="I269" s="1">
        <v>2713681</v>
      </c>
      <c r="J269" s="1">
        <v>2334075</v>
      </c>
      <c r="K269" s="1">
        <v>379607.8</v>
      </c>
      <c r="L269" s="1">
        <v>2464548</v>
      </c>
      <c r="M269" s="1">
        <v>2264010.4</v>
      </c>
      <c r="N269" s="1">
        <v>200538</v>
      </c>
      <c r="O269" s="1">
        <v>151606</v>
      </c>
      <c r="P269" s="1">
        <v>97527</v>
      </c>
      <c r="Q269" s="1">
        <v>3808483.6</v>
      </c>
      <c r="R269" s="1">
        <v>2932437.6</v>
      </c>
      <c r="S269" s="1">
        <v>876046.4</v>
      </c>
      <c r="T269" s="1">
        <v>779764.8</v>
      </c>
      <c r="U269" s="1">
        <v>724989.4</v>
      </c>
      <c r="V269" s="1">
        <v>54775</v>
      </c>
      <c r="W269" s="1">
        <v>1104657.8</v>
      </c>
      <c r="X269" s="1">
        <v>960794.2</v>
      </c>
      <c r="Y269" s="1">
        <v>143864</v>
      </c>
      <c r="Z269" s="1">
        <v>22544</v>
      </c>
      <c r="AA269" s="1">
        <v>985430.8</v>
      </c>
      <c r="AB269" s="1">
        <v>876770.4</v>
      </c>
      <c r="AC269" s="1">
        <v>108661</v>
      </c>
      <c r="AD269" s="1">
        <v>96683</v>
      </c>
      <c r="AE269" s="1">
        <v>819266.8</v>
      </c>
      <c r="AF269" s="1">
        <v>612317.80000000005</v>
      </c>
      <c r="AG269" s="1">
        <v>206949</v>
      </c>
      <c r="AH269" s="1">
        <v>230774.8</v>
      </c>
      <c r="AI269" s="1">
        <v>308258</v>
      </c>
      <c r="AJ269" s="1">
        <v>193168</v>
      </c>
      <c r="AK269" s="1">
        <v>87066</v>
      </c>
      <c r="AL269" s="1">
        <v>1104794.2</v>
      </c>
      <c r="AM269" s="1">
        <v>634334.80000000005</v>
      </c>
      <c r="AN269" s="1">
        <v>470459</v>
      </c>
      <c r="AO269" s="1">
        <v>126683</v>
      </c>
      <c r="AP269" s="1">
        <v>151632</v>
      </c>
      <c r="AQ269" s="1">
        <v>49250</v>
      </c>
      <c r="AR269" s="1">
        <v>133602</v>
      </c>
      <c r="AS269" s="1">
        <v>643627.19999999995</v>
      </c>
      <c r="AT269" s="1">
        <v>301765</v>
      </c>
      <c r="AU269" s="1">
        <v>202321.2</v>
      </c>
      <c r="AV269" s="1">
        <v>99442.8</v>
      </c>
      <c r="AW269" s="1">
        <v>258680</v>
      </c>
      <c r="AX269" s="1">
        <v>43085</v>
      </c>
      <c r="AY269" s="1">
        <v>654134</v>
      </c>
    </row>
    <row r="270" spans="1:51" ht="15.75" x14ac:dyDescent="0.25">
      <c r="A270" s="1">
        <v>5</v>
      </c>
      <c r="B270" s="1" t="s">
        <v>342</v>
      </c>
      <c r="C270" s="1">
        <v>5455257.2000000002</v>
      </c>
      <c r="D270" s="1">
        <v>4211297</v>
      </c>
      <c r="E270" s="1">
        <v>1243964</v>
      </c>
      <c r="F270" s="1">
        <v>4827271.2</v>
      </c>
      <c r="G270" s="1">
        <v>3757609.4</v>
      </c>
      <c r="H270" s="1">
        <v>1069666</v>
      </c>
      <c r="I270" s="1">
        <v>2213001.7999999998</v>
      </c>
      <c r="J270" s="1">
        <v>1874867</v>
      </c>
      <c r="K270" s="1">
        <v>338137</v>
      </c>
      <c r="L270" s="1">
        <v>2026075.8</v>
      </c>
      <c r="M270" s="1">
        <v>1827361</v>
      </c>
      <c r="N270" s="1">
        <v>198715</v>
      </c>
      <c r="O270" s="1">
        <v>111530</v>
      </c>
      <c r="P270" s="1">
        <v>75396</v>
      </c>
      <c r="Q270" s="1">
        <v>2380229.6</v>
      </c>
      <c r="R270" s="1">
        <v>1729041.6</v>
      </c>
      <c r="S270" s="1">
        <v>651190</v>
      </c>
      <c r="T270" s="1">
        <v>394573.4</v>
      </c>
      <c r="U270" s="1">
        <v>362805.8</v>
      </c>
      <c r="V270" s="1">
        <v>31768</v>
      </c>
      <c r="W270" s="1">
        <v>605466.4</v>
      </c>
      <c r="X270" s="1">
        <v>514699.4</v>
      </c>
      <c r="Y270" s="1">
        <v>90767</v>
      </c>
      <c r="Z270" s="1">
        <v>14395</v>
      </c>
      <c r="AA270" s="1">
        <v>526533.4</v>
      </c>
      <c r="AB270" s="1">
        <v>462817</v>
      </c>
      <c r="AC270" s="1">
        <v>63716</v>
      </c>
      <c r="AD270" s="1">
        <v>64538</v>
      </c>
      <c r="AE270" s="1">
        <v>679636</v>
      </c>
      <c r="AF270" s="1">
        <v>497694</v>
      </c>
      <c r="AG270" s="1">
        <v>181942</v>
      </c>
      <c r="AH270" s="1">
        <v>221989</v>
      </c>
      <c r="AI270" s="1">
        <v>194202</v>
      </c>
      <c r="AJ270" s="1">
        <v>217325</v>
      </c>
      <c r="AK270" s="1">
        <v>46120</v>
      </c>
      <c r="AL270" s="1">
        <v>700553.8</v>
      </c>
      <c r="AM270" s="1">
        <v>353840.8</v>
      </c>
      <c r="AN270" s="1">
        <v>346712.8</v>
      </c>
      <c r="AO270" s="1">
        <v>73931</v>
      </c>
      <c r="AP270" s="1">
        <v>73513</v>
      </c>
      <c r="AQ270" s="1">
        <v>47033</v>
      </c>
      <c r="AR270" s="1">
        <v>104701</v>
      </c>
      <c r="AS270" s="1">
        <v>401375.8</v>
      </c>
      <c r="AT270" s="1">
        <v>234039.8</v>
      </c>
      <c r="AU270" s="1">
        <v>153700.79999999999</v>
      </c>
      <c r="AV270" s="1">
        <v>80339</v>
      </c>
      <c r="AW270" s="1">
        <v>198539.8</v>
      </c>
      <c r="AX270" s="1">
        <v>35500</v>
      </c>
      <c r="AY270" s="1">
        <v>627986</v>
      </c>
    </row>
    <row r="271" spans="1:51" ht="15.75" x14ac:dyDescent="0.25">
      <c r="A271" s="1">
        <v>4</v>
      </c>
      <c r="B271" s="1" t="s">
        <v>343</v>
      </c>
      <c r="C271" s="1">
        <v>5647446</v>
      </c>
      <c r="D271" s="1">
        <v>4268203.75</v>
      </c>
      <c r="E271" s="1">
        <v>1379242.5</v>
      </c>
      <c r="F271" s="1">
        <v>4985741.5</v>
      </c>
      <c r="G271" s="1">
        <v>3780038.5</v>
      </c>
      <c r="H271" s="1">
        <v>1205702.5</v>
      </c>
      <c r="I271" s="1">
        <v>2337940.5</v>
      </c>
      <c r="J271" s="1">
        <v>1967041.5</v>
      </c>
      <c r="K271" s="1">
        <v>370898</v>
      </c>
      <c r="L271" s="1">
        <v>2131353.5</v>
      </c>
      <c r="M271" s="1">
        <v>1915614</v>
      </c>
      <c r="N271" s="1">
        <v>215740</v>
      </c>
      <c r="O271" s="1">
        <v>127268</v>
      </c>
      <c r="P271" s="1">
        <v>79319</v>
      </c>
      <c r="Q271" s="1">
        <v>2391879.25</v>
      </c>
      <c r="R271" s="1">
        <v>1655448.75</v>
      </c>
      <c r="S271" s="1">
        <v>736431.25</v>
      </c>
      <c r="T271" s="1">
        <v>387063</v>
      </c>
      <c r="U271" s="1">
        <v>350124</v>
      </c>
      <c r="V271" s="1">
        <v>36939</v>
      </c>
      <c r="W271" s="1">
        <v>610324.25</v>
      </c>
      <c r="X271" s="1">
        <v>514864.25</v>
      </c>
      <c r="Y271" s="1">
        <v>95461</v>
      </c>
      <c r="Z271" s="1">
        <v>13611</v>
      </c>
      <c r="AA271" s="1">
        <v>537538.25</v>
      </c>
      <c r="AB271" s="1">
        <v>469008.25</v>
      </c>
      <c r="AC271" s="1">
        <v>68531</v>
      </c>
      <c r="AD271" s="1">
        <v>59175</v>
      </c>
      <c r="AE271" s="1">
        <v>616361</v>
      </c>
      <c r="AF271" s="1">
        <v>419931.25</v>
      </c>
      <c r="AG271" s="1">
        <v>196430</v>
      </c>
      <c r="AH271" s="1">
        <v>226191</v>
      </c>
      <c r="AI271" s="1">
        <v>143091</v>
      </c>
      <c r="AJ271" s="1">
        <v>210979</v>
      </c>
      <c r="AK271" s="1">
        <v>36100</v>
      </c>
      <c r="AL271" s="1">
        <v>778131</v>
      </c>
      <c r="AM271" s="1">
        <v>370530.25</v>
      </c>
      <c r="AN271" s="1">
        <v>407601</v>
      </c>
      <c r="AO271" s="1">
        <v>77908</v>
      </c>
      <c r="AP271" s="1">
        <v>82324</v>
      </c>
      <c r="AQ271" s="1">
        <v>50517</v>
      </c>
      <c r="AR271" s="1">
        <v>114819</v>
      </c>
      <c r="AS271" s="1">
        <v>452563</v>
      </c>
      <c r="AT271" s="1">
        <v>255921.75</v>
      </c>
      <c r="AU271" s="1">
        <v>157548.25</v>
      </c>
      <c r="AV271" s="1">
        <v>98373.25</v>
      </c>
      <c r="AW271" s="1">
        <v>204951.75</v>
      </c>
      <c r="AX271" s="1">
        <v>50970</v>
      </c>
      <c r="AY271" s="1">
        <v>661704.5</v>
      </c>
    </row>
    <row r="272" spans="1:51" ht="15.75" x14ac:dyDescent="0.25">
      <c r="A272" s="1">
        <v>5</v>
      </c>
      <c r="B272" s="1" t="s">
        <v>344</v>
      </c>
      <c r="C272" s="1">
        <v>5751121.7999999998</v>
      </c>
      <c r="D272" s="1">
        <v>4368544.4000000004</v>
      </c>
      <c r="E272" s="1">
        <v>1382578.6</v>
      </c>
      <c r="F272" s="1">
        <v>5071448.8</v>
      </c>
      <c r="G272" s="1">
        <v>3865414.2</v>
      </c>
      <c r="H272" s="1">
        <v>1206035.6000000001</v>
      </c>
      <c r="I272" s="1">
        <v>2352670.2000000002</v>
      </c>
      <c r="J272" s="1">
        <v>1993262.2</v>
      </c>
      <c r="K272" s="1">
        <v>359410</v>
      </c>
      <c r="L272" s="1">
        <v>2148269.2000000002</v>
      </c>
      <c r="M272" s="1">
        <v>1942789.2</v>
      </c>
      <c r="N272" s="1">
        <v>205482</v>
      </c>
      <c r="O272" s="1">
        <v>125058</v>
      </c>
      <c r="P272" s="1">
        <v>79343</v>
      </c>
      <c r="Q272" s="1">
        <v>2478085.2000000002</v>
      </c>
      <c r="R272" s="1">
        <v>1721834.8</v>
      </c>
      <c r="S272" s="1">
        <v>756248.8</v>
      </c>
      <c r="T272" s="1">
        <v>396960.4</v>
      </c>
      <c r="U272" s="1">
        <v>360390</v>
      </c>
      <c r="V272" s="1">
        <v>36570</v>
      </c>
      <c r="W272" s="1">
        <v>640819.6</v>
      </c>
      <c r="X272" s="1">
        <v>545248.80000000005</v>
      </c>
      <c r="Y272" s="1">
        <v>95570</v>
      </c>
      <c r="Z272" s="1">
        <v>14593</v>
      </c>
      <c r="AA272" s="1">
        <v>564882.6</v>
      </c>
      <c r="AB272" s="1">
        <v>497046.6</v>
      </c>
      <c r="AC272" s="1">
        <v>67835</v>
      </c>
      <c r="AD272" s="1">
        <v>61344</v>
      </c>
      <c r="AE272" s="1">
        <v>644750</v>
      </c>
      <c r="AF272" s="1">
        <v>451315.8</v>
      </c>
      <c r="AG272" s="1">
        <v>193434</v>
      </c>
      <c r="AH272" s="1">
        <v>229694</v>
      </c>
      <c r="AI272" s="1">
        <v>152732</v>
      </c>
      <c r="AJ272" s="1">
        <v>223112</v>
      </c>
      <c r="AK272" s="1">
        <v>39212</v>
      </c>
      <c r="AL272" s="1">
        <v>795555.2</v>
      </c>
      <c r="AM272" s="1">
        <v>364880</v>
      </c>
      <c r="AN272" s="1">
        <v>430675</v>
      </c>
      <c r="AO272" s="1">
        <v>77779</v>
      </c>
      <c r="AP272" s="1">
        <v>75297</v>
      </c>
      <c r="AQ272" s="1">
        <v>58081</v>
      </c>
      <c r="AR272" s="1">
        <v>106194</v>
      </c>
      <c r="AS272" s="1">
        <v>478204.2</v>
      </c>
      <c r="AT272" s="1">
        <v>240693.4</v>
      </c>
      <c r="AU272" s="1">
        <v>150317.20000000001</v>
      </c>
      <c r="AV272" s="1">
        <v>90376.8</v>
      </c>
      <c r="AW272" s="1">
        <v>193259.4</v>
      </c>
      <c r="AX272" s="1">
        <v>47434</v>
      </c>
      <c r="AY272" s="1">
        <v>679673</v>
      </c>
    </row>
    <row r="273" spans="1:51" ht="15.75" x14ac:dyDescent="0.25">
      <c r="A273" s="1">
        <v>4</v>
      </c>
      <c r="B273" s="1" t="s">
        <v>345</v>
      </c>
      <c r="C273" s="1">
        <v>5845683.25</v>
      </c>
      <c r="D273" s="1">
        <v>4390411.25</v>
      </c>
      <c r="E273" s="1">
        <v>1455269.5</v>
      </c>
      <c r="F273" s="1">
        <v>5121782.75</v>
      </c>
      <c r="G273" s="1">
        <v>3852776</v>
      </c>
      <c r="H273" s="1">
        <v>1269004.5</v>
      </c>
      <c r="I273" s="1">
        <v>2366041.75</v>
      </c>
      <c r="J273" s="1">
        <v>1971548.5</v>
      </c>
      <c r="K273" s="1">
        <v>394490.75</v>
      </c>
      <c r="L273" s="1">
        <v>2143058.75</v>
      </c>
      <c r="M273" s="1">
        <v>1920749.75</v>
      </c>
      <c r="N273" s="1">
        <v>222306</v>
      </c>
      <c r="O273" s="1">
        <v>134641</v>
      </c>
      <c r="P273" s="1">
        <v>88342</v>
      </c>
      <c r="Q273" s="1">
        <v>2505220.5</v>
      </c>
      <c r="R273" s="1">
        <v>1724895.75</v>
      </c>
      <c r="S273" s="1">
        <v>780325.75</v>
      </c>
      <c r="T273" s="1">
        <v>393936</v>
      </c>
      <c r="U273" s="1">
        <v>357623</v>
      </c>
      <c r="V273" s="1">
        <v>36313</v>
      </c>
      <c r="W273" s="1">
        <v>652933.75</v>
      </c>
      <c r="X273" s="1">
        <v>547270.75</v>
      </c>
      <c r="Y273" s="1">
        <v>105663</v>
      </c>
      <c r="Z273" s="1">
        <v>15455</v>
      </c>
      <c r="AA273" s="1">
        <v>568743.75</v>
      </c>
      <c r="AB273" s="1">
        <v>494981.25</v>
      </c>
      <c r="AC273" s="1">
        <v>73763</v>
      </c>
      <c r="AD273" s="1">
        <v>68735</v>
      </c>
      <c r="AE273" s="1">
        <v>643910</v>
      </c>
      <c r="AF273" s="1">
        <v>447725.75</v>
      </c>
      <c r="AG273" s="1">
        <v>196184</v>
      </c>
      <c r="AH273" s="1">
        <v>224523</v>
      </c>
      <c r="AI273" s="1">
        <v>140865</v>
      </c>
      <c r="AJ273" s="1">
        <v>242842</v>
      </c>
      <c r="AK273" s="1">
        <v>35680</v>
      </c>
      <c r="AL273" s="1">
        <v>814440.75</v>
      </c>
      <c r="AM273" s="1">
        <v>372276.25</v>
      </c>
      <c r="AN273" s="1">
        <v>442165</v>
      </c>
      <c r="AO273" s="1">
        <v>78314</v>
      </c>
      <c r="AP273" s="1">
        <v>70914</v>
      </c>
      <c r="AQ273" s="1">
        <v>54401</v>
      </c>
      <c r="AR273" s="1">
        <v>112369</v>
      </c>
      <c r="AS273" s="1">
        <v>498442.75</v>
      </c>
      <c r="AT273" s="1">
        <v>250520.5</v>
      </c>
      <c r="AU273" s="1">
        <v>156331.75</v>
      </c>
      <c r="AV273" s="1">
        <v>94188</v>
      </c>
      <c r="AW273" s="1">
        <v>201688.5</v>
      </c>
      <c r="AX273" s="1">
        <v>48832</v>
      </c>
      <c r="AY273" s="1">
        <v>723900.5</v>
      </c>
    </row>
    <row r="274" spans="1:51" ht="15.75" x14ac:dyDescent="0.25">
      <c r="A274" s="1">
        <v>4</v>
      </c>
      <c r="B274" s="1" t="s">
        <v>346</v>
      </c>
      <c r="C274" s="1">
        <v>6108313</v>
      </c>
      <c r="D274" s="1">
        <v>4641307.75</v>
      </c>
      <c r="E274" s="1">
        <v>1467004.75</v>
      </c>
      <c r="F274" s="1">
        <v>5394081.5</v>
      </c>
      <c r="G274" s="1">
        <v>4095316</v>
      </c>
      <c r="H274" s="1">
        <v>1298764.75</v>
      </c>
      <c r="I274" s="1">
        <v>2465235.25</v>
      </c>
      <c r="J274" s="1">
        <v>2065641</v>
      </c>
      <c r="K274" s="1">
        <v>399593.25</v>
      </c>
      <c r="L274" s="1">
        <v>2234535.25</v>
      </c>
      <c r="M274" s="1">
        <v>2011150</v>
      </c>
      <c r="N274" s="1">
        <v>223386</v>
      </c>
      <c r="O274" s="1">
        <v>137198</v>
      </c>
      <c r="P274" s="1">
        <v>93502</v>
      </c>
      <c r="Q274" s="1">
        <v>2689920</v>
      </c>
      <c r="R274" s="1">
        <v>1883421</v>
      </c>
      <c r="S274" s="1">
        <v>806498.75</v>
      </c>
      <c r="T274" s="1">
        <v>411130.25</v>
      </c>
      <c r="U274" s="1">
        <v>375180.25</v>
      </c>
      <c r="V274" s="1">
        <v>35950</v>
      </c>
      <c r="W274" s="1">
        <v>754316.25</v>
      </c>
      <c r="X274" s="1">
        <v>646893.75</v>
      </c>
      <c r="Y274" s="1">
        <v>107422</v>
      </c>
      <c r="Z274" s="1">
        <v>12951</v>
      </c>
      <c r="AA274" s="1">
        <v>662014.25</v>
      </c>
      <c r="AB274" s="1">
        <v>587000.25</v>
      </c>
      <c r="AC274" s="1">
        <v>75014</v>
      </c>
      <c r="AD274" s="1">
        <v>79351</v>
      </c>
      <c r="AE274" s="1">
        <v>667125</v>
      </c>
      <c r="AF274" s="1">
        <v>472840</v>
      </c>
      <c r="AG274" s="1">
        <v>194285</v>
      </c>
      <c r="AH274" s="1">
        <v>218010.75</v>
      </c>
      <c r="AI274" s="1">
        <v>144057</v>
      </c>
      <c r="AJ274" s="1">
        <v>267339.25</v>
      </c>
      <c r="AK274" s="1">
        <v>37718</v>
      </c>
      <c r="AL274" s="1">
        <v>857348.5</v>
      </c>
      <c r="AM274" s="1">
        <v>388505.75</v>
      </c>
      <c r="AN274" s="1">
        <v>468842</v>
      </c>
      <c r="AO274" s="1">
        <v>81473</v>
      </c>
      <c r="AP274" s="1">
        <v>68345</v>
      </c>
      <c r="AQ274" s="1">
        <v>44378</v>
      </c>
      <c r="AR274" s="1">
        <v>108133</v>
      </c>
      <c r="AS274" s="1">
        <v>555019.5</v>
      </c>
      <c r="AT274" s="1">
        <v>238926.25</v>
      </c>
      <c r="AU274" s="1">
        <v>146254</v>
      </c>
      <c r="AV274" s="1">
        <v>92672.75</v>
      </c>
      <c r="AW274" s="1">
        <v>188453.25</v>
      </c>
      <c r="AX274" s="1">
        <v>50473</v>
      </c>
      <c r="AY274" s="1">
        <v>714231.5</v>
      </c>
    </row>
    <row r="275" spans="1:51" ht="15.75" x14ac:dyDescent="0.25">
      <c r="A275" s="1">
        <v>5</v>
      </c>
      <c r="B275" s="1" t="s">
        <v>347</v>
      </c>
      <c r="C275" s="1">
        <v>6023440.5999999996</v>
      </c>
      <c r="D275" s="1">
        <v>4544872.2</v>
      </c>
      <c r="E275" s="1">
        <v>1478568.8</v>
      </c>
      <c r="F275" s="1">
        <v>5271365.2</v>
      </c>
      <c r="G275" s="1">
        <v>3973583.4</v>
      </c>
      <c r="H275" s="1">
        <v>1297781.8</v>
      </c>
      <c r="I275" s="1">
        <v>2446163.6</v>
      </c>
      <c r="J275" s="1">
        <v>2052977.6</v>
      </c>
      <c r="K275" s="1">
        <v>393187</v>
      </c>
      <c r="L275" s="1">
        <v>2215707.6</v>
      </c>
      <c r="M275" s="1">
        <v>1999875.4</v>
      </c>
      <c r="N275" s="1">
        <v>215833</v>
      </c>
      <c r="O275" s="1">
        <v>139546</v>
      </c>
      <c r="P275" s="1">
        <v>90910</v>
      </c>
      <c r="Q275" s="1">
        <v>2584590.6</v>
      </c>
      <c r="R275" s="1">
        <v>1774976.8</v>
      </c>
      <c r="S275" s="1">
        <v>809612.80000000005</v>
      </c>
      <c r="T275" s="1">
        <v>418260.6</v>
      </c>
      <c r="U275" s="1">
        <v>383065.8</v>
      </c>
      <c r="V275" s="1">
        <v>35195</v>
      </c>
      <c r="W275" s="1">
        <v>695058.2</v>
      </c>
      <c r="X275" s="1">
        <v>591436.4</v>
      </c>
      <c r="Y275" s="1">
        <v>103622</v>
      </c>
      <c r="Z275" s="1">
        <v>13848</v>
      </c>
      <c r="AA275" s="1">
        <v>604539.19999999995</v>
      </c>
      <c r="AB275" s="1">
        <v>530970.6</v>
      </c>
      <c r="AC275" s="1">
        <v>73568</v>
      </c>
      <c r="AD275" s="1">
        <v>76671</v>
      </c>
      <c r="AE275" s="1">
        <v>615468</v>
      </c>
      <c r="AF275" s="1">
        <v>418559.2</v>
      </c>
      <c r="AG275" s="1">
        <v>196909</v>
      </c>
      <c r="AH275" s="1">
        <v>211231</v>
      </c>
      <c r="AI275" s="1">
        <v>135476</v>
      </c>
      <c r="AJ275" s="1">
        <v>232904</v>
      </c>
      <c r="AK275" s="1">
        <v>35857</v>
      </c>
      <c r="AL275" s="1">
        <v>855803.8</v>
      </c>
      <c r="AM275" s="1">
        <v>381917</v>
      </c>
      <c r="AN275" s="1">
        <v>473887</v>
      </c>
      <c r="AO275" s="1">
        <v>82756</v>
      </c>
      <c r="AP275" s="1">
        <v>75344</v>
      </c>
      <c r="AQ275" s="1">
        <v>43799</v>
      </c>
      <c r="AR275" s="1">
        <v>101128</v>
      </c>
      <c r="AS275" s="1">
        <v>552776.80000000005</v>
      </c>
      <c r="AT275" s="1">
        <v>240611</v>
      </c>
      <c r="AU275" s="1">
        <v>145629</v>
      </c>
      <c r="AV275" s="1">
        <v>94982</v>
      </c>
      <c r="AW275" s="1">
        <v>191231</v>
      </c>
      <c r="AX275" s="1">
        <v>49380</v>
      </c>
      <c r="AY275" s="1">
        <v>752075.4</v>
      </c>
    </row>
    <row r="276" spans="1:51" ht="15.75" x14ac:dyDescent="0.25">
      <c r="A276" s="1">
        <v>4</v>
      </c>
      <c r="B276" s="1" t="s">
        <v>348</v>
      </c>
      <c r="C276" s="1">
        <v>6066632.25</v>
      </c>
      <c r="D276" s="1">
        <v>4596033.25</v>
      </c>
      <c r="E276" s="1">
        <v>1470600.5</v>
      </c>
      <c r="F276" s="1">
        <v>5293901.5</v>
      </c>
      <c r="G276" s="1">
        <v>3998989.25</v>
      </c>
      <c r="H276" s="1">
        <v>1294913.5</v>
      </c>
      <c r="I276" s="1">
        <v>2429915</v>
      </c>
      <c r="J276" s="1">
        <v>2026545.25</v>
      </c>
      <c r="K276" s="1">
        <v>403369.75</v>
      </c>
      <c r="L276" s="1">
        <v>2193726</v>
      </c>
      <c r="M276" s="1">
        <v>1974056</v>
      </c>
      <c r="N276" s="1">
        <v>219670</v>
      </c>
      <c r="O276" s="1">
        <v>144135</v>
      </c>
      <c r="P276" s="1">
        <v>92054</v>
      </c>
      <c r="Q276" s="1">
        <v>2633164.5</v>
      </c>
      <c r="R276" s="1">
        <v>1825783</v>
      </c>
      <c r="S276" s="1">
        <v>807382.75</v>
      </c>
      <c r="T276" s="1">
        <v>423079</v>
      </c>
      <c r="U276" s="1">
        <v>388024.5</v>
      </c>
      <c r="V276" s="1">
        <v>35055</v>
      </c>
      <c r="W276" s="1">
        <v>735548.75</v>
      </c>
      <c r="X276" s="1">
        <v>626152.75</v>
      </c>
      <c r="Y276" s="1">
        <v>109396</v>
      </c>
      <c r="Z276" s="1">
        <v>14808</v>
      </c>
      <c r="AA276" s="1">
        <v>642137.75</v>
      </c>
      <c r="AB276" s="1">
        <v>564168.75</v>
      </c>
      <c r="AC276" s="1">
        <v>77969</v>
      </c>
      <c r="AD276" s="1">
        <v>78603</v>
      </c>
      <c r="AE276" s="1">
        <v>627052</v>
      </c>
      <c r="AF276" s="1">
        <v>425200.75</v>
      </c>
      <c r="AG276" s="1">
        <v>201851</v>
      </c>
      <c r="AH276" s="1">
        <v>215209</v>
      </c>
      <c r="AI276" s="1">
        <v>142236</v>
      </c>
      <c r="AJ276" s="1">
        <v>230872</v>
      </c>
      <c r="AK276" s="1">
        <v>38735</v>
      </c>
      <c r="AL276" s="1">
        <v>847484.75</v>
      </c>
      <c r="AM276" s="1">
        <v>386404</v>
      </c>
      <c r="AN276" s="1">
        <v>461081</v>
      </c>
      <c r="AO276" s="1">
        <v>82068</v>
      </c>
      <c r="AP276" s="1">
        <v>76280</v>
      </c>
      <c r="AQ276" s="1">
        <v>48148</v>
      </c>
      <c r="AR276" s="1">
        <v>106436</v>
      </c>
      <c r="AS276" s="1">
        <v>534552.75</v>
      </c>
      <c r="AT276" s="1">
        <v>230822</v>
      </c>
      <c r="AU276" s="1">
        <v>146661</v>
      </c>
      <c r="AV276" s="1">
        <v>84161</v>
      </c>
      <c r="AW276" s="1">
        <v>188389</v>
      </c>
      <c r="AX276" s="1">
        <v>42433</v>
      </c>
      <c r="AY276" s="1">
        <v>772730.75</v>
      </c>
    </row>
    <row r="277" spans="1:51" ht="15.75" x14ac:dyDescent="0.25">
      <c r="A277" s="1">
        <v>4</v>
      </c>
      <c r="B277" s="1" t="s">
        <v>349</v>
      </c>
      <c r="C277" s="1">
        <v>5908064.25</v>
      </c>
      <c r="D277" s="1">
        <v>4488712.5</v>
      </c>
      <c r="E277" s="1">
        <v>1419349.5</v>
      </c>
      <c r="F277" s="1">
        <v>5200315.5</v>
      </c>
      <c r="G277" s="1">
        <v>3949223.25</v>
      </c>
      <c r="H277" s="1">
        <v>1251089.5</v>
      </c>
      <c r="I277" s="1">
        <v>2404585.25</v>
      </c>
      <c r="J277" s="1">
        <v>2004806.5</v>
      </c>
      <c r="K277" s="1">
        <v>399775</v>
      </c>
      <c r="L277" s="1">
        <v>2172311</v>
      </c>
      <c r="M277" s="1">
        <v>1953605.5</v>
      </c>
      <c r="N277" s="1">
        <v>218700.75</v>
      </c>
      <c r="O277" s="1">
        <v>146523.25</v>
      </c>
      <c r="P277" s="1">
        <v>85751</v>
      </c>
      <c r="Q277" s="1">
        <v>2566423.25</v>
      </c>
      <c r="R277" s="1">
        <v>1800318.25</v>
      </c>
      <c r="S277" s="1">
        <v>766105.5</v>
      </c>
      <c r="T277" s="1">
        <v>411917.5</v>
      </c>
      <c r="U277" s="1">
        <v>381364.75</v>
      </c>
      <c r="V277" s="1">
        <v>30552</v>
      </c>
      <c r="W277" s="1">
        <v>714560.25</v>
      </c>
      <c r="X277" s="1">
        <v>600349.75</v>
      </c>
      <c r="Y277" s="1">
        <v>114211</v>
      </c>
      <c r="Z277" s="1">
        <v>13849</v>
      </c>
      <c r="AA277" s="1">
        <v>612839.25</v>
      </c>
      <c r="AB277" s="1">
        <v>533188.25</v>
      </c>
      <c r="AC277" s="1">
        <v>79652</v>
      </c>
      <c r="AD277" s="1">
        <v>87872</v>
      </c>
      <c r="AE277" s="1">
        <v>626315.75</v>
      </c>
      <c r="AF277" s="1">
        <v>431931.25</v>
      </c>
      <c r="AG277" s="1">
        <v>194385</v>
      </c>
      <c r="AH277" s="1">
        <v>211642.75</v>
      </c>
      <c r="AI277" s="1">
        <v>154292</v>
      </c>
      <c r="AJ277" s="1">
        <v>222098</v>
      </c>
      <c r="AK277" s="1">
        <v>38283</v>
      </c>
      <c r="AL277" s="1">
        <v>813629.75</v>
      </c>
      <c r="AM277" s="1">
        <v>386673.25</v>
      </c>
      <c r="AN277" s="1">
        <v>426957</v>
      </c>
      <c r="AO277" s="1">
        <v>79861</v>
      </c>
      <c r="AP277" s="1">
        <v>78168</v>
      </c>
      <c r="AQ277" s="1">
        <v>49278</v>
      </c>
      <c r="AR277" s="1">
        <v>99541</v>
      </c>
      <c r="AS277" s="1">
        <v>506781.75</v>
      </c>
      <c r="AT277" s="1">
        <v>229307</v>
      </c>
      <c r="AU277" s="1">
        <v>144098.5</v>
      </c>
      <c r="AV277" s="1">
        <v>85209</v>
      </c>
      <c r="AW277" s="1">
        <v>186212</v>
      </c>
      <c r="AX277" s="1">
        <v>43095</v>
      </c>
      <c r="AY277" s="1">
        <v>707748.75</v>
      </c>
    </row>
    <row r="278" spans="1:51" ht="15.75" x14ac:dyDescent="0.25">
      <c r="A278" s="1">
        <v>5</v>
      </c>
      <c r="B278" s="1" t="s">
        <v>350</v>
      </c>
      <c r="C278" s="1">
        <v>5897102.4000000004</v>
      </c>
      <c r="D278" s="1">
        <v>4481738.5999999996</v>
      </c>
      <c r="E278" s="1">
        <v>1415366.4</v>
      </c>
      <c r="F278" s="1">
        <v>5169435.2</v>
      </c>
      <c r="G278" s="1">
        <v>3928638.6</v>
      </c>
      <c r="H278" s="1">
        <v>1240800.3999999999</v>
      </c>
      <c r="I278" s="1">
        <v>2396830.4</v>
      </c>
      <c r="J278" s="1">
        <v>2012762.8</v>
      </c>
      <c r="K278" s="1">
        <v>384071.2</v>
      </c>
      <c r="L278" s="1">
        <v>2171802.6</v>
      </c>
      <c r="M278" s="1">
        <v>1960737</v>
      </c>
      <c r="N278" s="1">
        <v>211069.2</v>
      </c>
      <c r="O278" s="1">
        <v>139468.79999999999</v>
      </c>
      <c r="P278" s="1">
        <v>85559</v>
      </c>
      <c r="Q278" s="1">
        <v>2526982</v>
      </c>
      <c r="R278" s="1">
        <v>1762078</v>
      </c>
      <c r="S278" s="1">
        <v>764904</v>
      </c>
      <c r="T278" s="1">
        <v>403550.6</v>
      </c>
      <c r="U278" s="1">
        <v>374947</v>
      </c>
      <c r="V278" s="1">
        <v>28604</v>
      </c>
      <c r="W278" s="1">
        <v>710946</v>
      </c>
      <c r="X278" s="1">
        <v>596392.4</v>
      </c>
      <c r="Y278" s="1">
        <v>114554</v>
      </c>
      <c r="Z278" s="1">
        <v>15643</v>
      </c>
      <c r="AA278" s="1">
        <v>618406</v>
      </c>
      <c r="AB278" s="1">
        <v>538338.80000000005</v>
      </c>
      <c r="AC278" s="1">
        <v>80067</v>
      </c>
      <c r="AD278" s="1">
        <v>76897</v>
      </c>
      <c r="AE278" s="1">
        <v>609340</v>
      </c>
      <c r="AF278" s="1">
        <v>409031.8</v>
      </c>
      <c r="AG278" s="1">
        <v>200308</v>
      </c>
      <c r="AH278" s="1">
        <v>207116.2</v>
      </c>
      <c r="AI278" s="1">
        <v>147891</v>
      </c>
      <c r="AJ278" s="1">
        <v>215320.8</v>
      </c>
      <c r="AK278" s="1">
        <v>39012</v>
      </c>
      <c r="AL278" s="1">
        <v>803145.4</v>
      </c>
      <c r="AM278" s="1">
        <v>381706.6</v>
      </c>
      <c r="AN278" s="1">
        <v>421438</v>
      </c>
      <c r="AO278" s="1">
        <v>75224</v>
      </c>
      <c r="AP278" s="1">
        <v>85638</v>
      </c>
      <c r="AQ278" s="1">
        <v>44887</v>
      </c>
      <c r="AR278" s="1">
        <v>102779</v>
      </c>
      <c r="AS278" s="1">
        <v>494617.4</v>
      </c>
      <c r="AT278" s="1">
        <v>245622.8</v>
      </c>
      <c r="AU278" s="1">
        <v>153797.79999999999</v>
      </c>
      <c r="AV278" s="1">
        <v>91825.2</v>
      </c>
      <c r="AW278" s="1">
        <v>197069.8</v>
      </c>
      <c r="AX278" s="1">
        <v>48553</v>
      </c>
      <c r="AY278" s="1">
        <v>727667.19999999995</v>
      </c>
    </row>
    <row r="279" spans="1:51" ht="15.75" x14ac:dyDescent="0.25">
      <c r="A279" s="1">
        <v>4</v>
      </c>
      <c r="B279" s="1" t="s">
        <v>351</v>
      </c>
      <c r="C279" s="1">
        <v>6047217.5</v>
      </c>
      <c r="D279" s="1">
        <v>4615737.75</v>
      </c>
      <c r="E279" s="1">
        <v>1431481.5</v>
      </c>
      <c r="F279" s="1">
        <v>5375543</v>
      </c>
      <c r="G279" s="1">
        <v>4103541</v>
      </c>
      <c r="H279" s="1">
        <v>1272003.5</v>
      </c>
      <c r="I279" s="1">
        <v>2450699.25</v>
      </c>
      <c r="J279" s="1">
        <v>2055101.5</v>
      </c>
      <c r="K279" s="1">
        <v>395600</v>
      </c>
      <c r="L279" s="1">
        <v>2218548</v>
      </c>
      <c r="M279" s="1">
        <v>2001887.5</v>
      </c>
      <c r="N279" s="1">
        <v>216661</v>
      </c>
      <c r="O279" s="1">
        <v>145103.25</v>
      </c>
      <c r="P279" s="1">
        <v>87048</v>
      </c>
      <c r="Q279" s="1">
        <v>2648803.25</v>
      </c>
      <c r="R279" s="1">
        <v>1875306.75</v>
      </c>
      <c r="S279" s="1">
        <v>773495.25</v>
      </c>
      <c r="T279" s="1">
        <v>447829.5</v>
      </c>
      <c r="U279" s="1">
        <v>416852.75</v>
      </c>
      <c r="V279" s="1">
        <v>30976</v>
      </c>
      <c r="W279" s="1">
        <v>751779.5</v>
      </c>
      <c r="X279" s="1">
        <v>638236.25</v>
      </c>
      <c r="Y279" s="1">
        <v>113543</v>
      </c>
      <c r="Z279" s="1">
        <v>16014</v>
      </c>
      <c r="AA279" s="1">
        <v>659057.5</v>
      </c>
      <c r="AB279" s="1">
        <v>579764.25</v>
      </c>
      <c r="AC279" s="1">
        <v>79293</v>
      </c>
      <c r="AD279" s="1">
        <v>76708</v>
      </c>
      <c r="AE279" s="1">
        <v>635825.25</v>
      </c>
      <c r="AF279" s="1">
        <v>426794.25</v>
      </c>
      <c r="AG279" s="1">
        <v>209031</v>
      </c>
      <c r="AH279" s="1">
        <v>231333</v>
      </c>
      <c r="AI279" s="1">
        <v>146440.25</v>
      </c>
      <c r="AJ279" s="1">
        <v>216464</v>
      </c>
      <c r="AK279" s="1">
        <v>41588</v>
      </c>
      <c r="AL279" s="1">
        <v>813369</v>
      </c>
      <c r="AM279" s="1">
        <v>393423.75</v>
      </c>
      <c r="AN279" s="1">
        <v>419945</v>
      </c>
      <c r="AO279" s="1">
        <v>80736</v>
      </c>
      <c r="AP279" s="1">
        <v>87048</v>
      </c>
      <c r="AQ279" s="1">
        <v>44133</v>
      </c>
      <c r="AR279" s="1">
        <v>105024</v>
      </c>
      <c r="AS279" s="1">
        <v>496428</v>
      </c>
      <c r="AT279" s="1">
        <v>276040.5</v>
      </c>
      <c r="AU279" s="1">
        <v>173132.75</v>
      </c>
      <c r="AV279" s="1">
        <v>102908.25</v>
      </c>
      <c r="AW279" s="1">
        <v>221659.5</v>
      </c>
      <c r="AX279" s="1">
        <v>54381</v>
      </c>
      <c r="AY279" s="1">
        <v>671674.5</v>
      </c>
    </row>
    <row r="280" spans="1:51" ht="15.75" x14ac:dyDescent="0.25">
      <c r="A280" s="1">
        <v>4</v>
      </c>
      <c r="B280" s="1" t="s">
        <v>352</v>
      </c>
      <c r="C280" s="1">
        <v>6538002.5</v>
      </c>
      <c r="D280" s="1">
        <v>5066323.75</v>
      </c>
      <c r="E280" s="1">
        <v>1471677</v>
      </c>
      <c r="F280" s="1">
        <v>5916791</v>
      </c>
      <c r="G280" s="1">
        <v>4592697.25</v>
      </c>
      <c r="H280" s="1">
        <v>1324091</v>
      </c>
      <c r="I280" s="1">
        <v>2587017</v>
      </c>
      <c r="J280" s="1">
        <v>2193353.75</v>
      </c>
      <c r="K280" s="1">
        <v>393661.25</v>
      </c>
      <c r="L280" s="1">
        <v>2353071.25</v>
      </c>
      <c r="M280" s="1">
        <v>2137044.75</v>
      </c>
      <c r="N280" s="1">
        <v>216024</v>
      </c>
      <c r="O280" s="1">
        <v>144320.75</v>
      </c>
      <c r="P280" s="1">
        <v>89625</v>
      </c>
      <c r="Q280" s="1">
        <v>2985197.5</v>
      </c>
      <c r="R280" s="1">
        <v>2186707.5</v>
      </c>
      <c r="S280" s="1">
        <v>798489.75</v>
      </c>
      <c r="T280" s="1">
        <v>582906.25</v>
      </c>
      <c r="U280" s="1">
        <v>543604.25</v>
      </c>
      <c r="V280" s="1">
        <v>39302</v>
      </c>
      <c r="W280" s="1">
        <v>822476.25</v>
      </c>
      <c r="X280" s="1">
        <v>712420.5</v>
      </c>
      <c r="Y280" s="1">
        <v>110056</v>
      </c>
      <c r="Z280" s="1">
        <v>14405</v>
      </c>
      <c r="AA280" s="1">
        <v>731034.25</v>
      </c>
      <c r="AB280" s="1">
        <v>655496.25</v>
      </c>
      <c r="AC280" s="1">
        <v>75539</v>
      </c>
      <c r="AD280" s="1">
        <v>77037</v>
      </c>
      <c r="AE280" s="1">
        <v>677139</v>
      </c>
      <c r="AF280" s="1">
        <v>470106.75</v>
      </c>
      <c r="AG280" s="1">
        <v>207032</v>
      </c>
      <c r="AH280" s="1">
        <v>227174</v>
      </c>
      <c r="AI280" s="1">
        <v>181430</v>
      </c>
      <c r="AJ280" s="1">
        <v>214803</v>
      </c>
      <c r="AK280" s="1">
        <v>53732</v>
      </c>
      <c r="AL280" s="1">
        <v>902676</v>
      </c>
      <c r="AM280" s="1">
        <v>460576</v>
      </c>
      <c r="AN280" s="1">
        <v>442100.25</v>
      </c>
      <c r="AO280" s="1">
        <v>89013</v>
      </c>
      <c r="AP280" s="1">
        <v>97909</v>
      </c>
      <c r="AQ280" s="1">
        <v>51741</v>
      </c>
      <c r="AR280" s="1">
        <v>110320</v>
      </c>
      <c r="AS280" s="1">
        <v>553693</v>
      </c>
      <c r="AT280" s="1">
        <v>344576.5</v>
      </c>
      <c r="AU280" s="1">
        <v>212636</v>
      </c>
      <c r="AV280" s="1">
        <v>131940</v>
      </c>
      <c r="AW280" s="1">
        <v>272523.5</v>
      </c>
      <c r="AX280" s="1">
        <v>72053</v>
      </c>
      <c r="AY280" s="1">
        <v>621211.5</v>
      </c>
    </row>
    <row r="281" spans="1:51" ht="15.75" x14ac:dyDescent="0.25">
      <c r="A281" s="1">
        <v>5</v>
      </c>
      <c r="B281" s="1" t="s">
        <v>353</v>
      </c>
      <c r="C281" s="1">
        <v>7379569.4000000004</v>
      </c>
      <c r="D281" s="1">
        <v>5874298.7999999998</v>
      </c>
      <c r="E281" s="1">
        <v>1505271.4</v>
      </c>
      <c r="F281" s="1">
        <v>6844366.7999999998</v>
      </c>
      <c r="G281" s="1">
        <v>5474938.7999999998</v>
      </c>
      <c r="H281" s="1">
        <v>1369429.4</v>
      </c>
      <c r="I281" s="1">
        <v>2790612.4</v>
      </c>
      <c r="J281" s="1">
        <v>2387201</v>
      </c>
      <c r="K281" s="1">
        <v>403412.8</v>
      </c>
      <c r="L281" s="1">
        <v>2533784.4</v>
      </c>
      <c r="M281" s="1">
        <v>2326132.2000000002</v>
      </c>
      <c r="N281" s="1">
        <v>207654.2</v>
      </c>
      <c r="O281" s="1">
        <v>160019</v>
      </c>
      <c r="P281" s="1">
        <v>96809</v>
      </c>
      <c r="Q281" s="1">
        <v>3723435</v>
      </c>
      <c r="R281" s="1">
        <v>2882188.8</v>
      </c>
      <c r="S281" s="1">
        <v>841246.8</v>
      </c>
      <c r="T281" s="1">
        <v>748302.6</v>
      </c>
      <c r="U281" s="1">
        <v>708344</v>
      </c>
      <c r="V281" s="1">
        <v>39959</v>
      </c>
      <c r="W281" s="1">
        <v>1067479.3999999999</v>
      </c>
      <c r="X281" s="1">
        <v>932192.4</v>
      </c>
      <c r="Y281" s="1">
        <v>135287</v>
      </c>
      <c r="Z281" s="1">
        <v>14062</v>
      </c>
      <c r="AA281" s="1">
        <v>952848.4</v>
      </c>
      <c r="AB281" s="1">
        <v>855502.6</v>
      </c>
      <c r="AC281" s="1">
        <v>97345</v>
      </c>
      <c r="AD281" s="1">
        <v>100569</v>
      </c>
      <c r="AE281" s="1">
        <v>784997</v>
      </c>
      <c r="AF281" s="1">
        <v>592484</v>
      </c>
      <c r="AG281" s="1">
        <v>192513</v>
      </c>
      <c r="AH281" s="1">
        <v>213360</v>
      </c>
      <c r="AI281" s="1">
        <v>294791.8</v>
      </c>
      <c r="AJ281" s="1">
        <v>183513.2</v>
      </c>
      <c r="AK281" s="1">
        <v>93332</v>
      </c>
      <c r="AL281" s="1">
        <v>1122656</v>
      </c>
      <c r="AM281" s="1">
        <v>649168.4</v>
      </c>
      <c r="AN281" s="1">
        <v>473488</v>
      </c>
      <c r="AO281" s="1">
        <v>124936</v>
      </c>
      <c r="AP281" s="1">
        <v>136822</v>
      </c>
      <c r="AQ281" s="1">
        <v>29511</v>
      </c>
      <c r="AR281" s="1">
        <v>115997</v>
      </c>
      <c r="AS281" s="1">
        <v>715390</v>
      </c>
      <c r="AT281" s="1">
        <v>330319.40000000002</v>
      </c>
      <c r="AU281" s="1">
        <v>205549</v>
      </c>
      <c r="AV281" s="1">
        <v>124769.8</v>
      </c>
      <c r="AW281" s="1">
        <v>267001.40000000002</v>
      </c>
      <c r="AX281" s="1">
        <v>63318</v>
      </c>
      <c r="AY281" s="1">
        <v>535202.6</v>
      </c>
    </row>
    <row r="282" spans="1:51" ht="15.75" x14ac:dyDescent="0.25">
      <c r="A282" s="1">
        <v>4</v>
      </c>
      <c r="B282" s="1" t="s">
        <v>354</v>
      </c>
      <c r="C282" s="1">
        <v>5474862.5</v>
      </c>
      <c r="D282" s="1">
        <v>4272959.25</v>
      </c>
      <c r="E282" s="1">
        <v>1201908</v>
      </c>
      <c r="F282" s="1">
        <v>4925159</v>
      </c>
      <c r="G282" s="1">
        <v>3856277.5</v>
      </c>
      <c r="H282" s="1">
        <v>1068886</v>
      </c>
      <c r="I282" s="1">
        <v>2348446.5</v>
      </c>
      <c r="J282" s="1">
        <v>2003470.25</v>
      </c>
      <c r="K282" s="1">
        <v>344980</v>
      </c>
      <c r="L282" s="1">
        <v>2154909.5</v>
      </c>
      <c r="M282" s="1">
        <v>1956290</v>
      </c>
      <c r="N282" s="1">
        <v>198621</v>
      </c>
      <c r="O282" s="1">
        <v>131577</v>
      </c>
      <c r="P282" s="1">
        <v>61960</v>
      </c>
      <c r="Q282" s="1">
        <v>2333483.5</v>
      </c>
      <c r="R282" s="1">
        <v>1693267.5</v>
      </c>
      <c r="S282" s="1">
        <v>640217</v>
      </c>
      <c r="T282" s="1">
        <v>383121.25</v>
      </c>
      <c r="U282" s="1">
        <v>344081.25</v>
      </c>
      <c r="V282" s="1">
        <v>39040</v>
      </c>
      <c r="W282" s="1">
        <v>631635.25</v>
      </c>
      <c r="X282" s="1">
        <v>533632</v>
      </c>
      <c r="Y282" s="1">
        <v>98003</v>
      </c>
      <c r="Z282" s="1">
        <v>17317</v>
      </c>
      <c r="AA282" s="1">
        <v>547799.25</v>
      </c>
      <c r="AB282" s="1">
        <v>480914.75</v>
      </c>
      <c r="AC282" s="1">
        <v>66884</v>
      </c>
      <c r="AD282" s="1">
        <v>66519</v>
      </c>
      <c r="AE282" s="1">
        <v>622744</v>
      </c>
      <c r="AF282" s="1">
        <v>441953.25</v>
      </c>
      <c r="AG282" s="1">
        <v>180791</v>
      </c>
      <c r="AH282" s="1">
        <v>203610</v>
      </c>
      <c r="AI282" s="1">
        <v>168454</v>
      </c>
      <c r="AJ282" s="1">
        <v>205374</v>
      </c>
      <c r="AK282" s="1">
        <v>45306</v>
      </c>
      <c r="AL282" s="1">
        <v>695983</v>
      </c>
      <c r="AM282" s="1">
        <v>373600.25</v>
      </c>
      <c r="AN282" s="1">
        <v>322383</v>
      </c>
      <c r="AO282" s="1">
        <v>65221</v>
      </c>
      <c r="AP282" s="1">
        <v>84022</v>
      </c>
      <c r="AQ282" s="1">
        <v>36479</v>
      </c>
      <c r="AR282" s="1">
        <v>96340</v>
      </c>
      <c r="AS282" s="1">
        <v>413921</v>
      </c>
      <c r="AT282" s="1">
        <v>243229</v>
      </c>
      <c r="AU282" s="1">
        <v>159539.75</v>
      </c>
      <c r="AV282" s="1">
        <v>83689</v>
      </c>
      <c r="AW282" s="1">
        <v>206731</v>
      </c>
      <c r="AX282" s="1">
        <v>36498</v>
      </c>
      <c r="AY282" s="1">
        <v>549703.5</v>
      </c>
    </row>
    <row r="283" spans="1:51" ht="15.75" x14ac:dyDescent="0.25">
      <c r="A283" s="1">
        <v>4</v>
      </c>
      <c r="B283" s="1" t="s">
        <v>355</v>
      </c>
      <c r="C283" s="1">
        <v>5476665</v>
      </c>
      <c r="D283" s="1">
        <v>4229743.25</v>
      </c>
      <c r="E283" s="1">
        <v>1246922.5</v>
      </c>
      <c r="F283" s="1">
        <v>4909263.5</v>
      </c>
      <c r="G283" s="1">
        <v>3802130</v>
      </c>
      <c r="H283" s="1">
        <v>1107134.5</v>
      </c>
      <c r="I283" s="1">
        <v>2460004.75</v>
      </c>
      <c r="J283" s="1">
        <v>2069828</v>
      </c>
      <c r="K283" s="1">
        <v>390175</v>
      </c>
      <c r="L283" s="1">
        <v>2246624.75</v>
      </c>
      <c r="M283" s="1">
        <v>2019938.25</v>
      </c>
      <c r="N283" s="1">
        <v>226687</v>
      </c>
      <c r="O283" s="1">
        <v>137413</v>
      </c>
      <c r="P283" s="1">
        <v>75967</v>
      </c>
      <c r="Q283" s="1">
        <v>2211527</v>
      </c>
      <c r="R283" s="1">
        <v>1575411.75</v>
      </c>
      <c r="S283" s="1">
        <v>636117.5</v>
      </c>
      <c r="T283" s="1">
        <v>364047.75</v>
      </c>
      <c r="U283" s="1">
        <v>327480.75</v>
      </c>
      <c r="V283" s="1">
        <v>36567</v>
      </c>
      <c r="W283" s="1">
        <v>594573.75</v>
      </c>
      <c r="X283" s="1">
        <v>500121</v>
      </c>
      <c r="Y283" s="1">
        <v>94453</v>
      </c>
      <c r="Z283" s="1">
        <v>16678</v>
      </c>
      <c r="AA283" s="1">
        <v>516729.75</v>
      </c>
      <c r="AB283" s="1">
        <v>453179</v>
      </c>
      <c r="AC283" s="1">
        <v>63551</v>
      </c>
      <c r="AD283" s="1">
        <v>61166</v>
      </c>
      <c r="AE283" s="1">
        <v>550156.75</v>
      </c>
      <c r="AF283" s="1">
        <v>387924</v>
      </c>
      <c r="AG283" s="1">
        <v>162233</v>
      </c>
      <c r="AH283" s="1">
        <v>185080.75</v>
      </c>
      <c r="AI283" s="1">
        <v>135724</v>
      </c>
      <c r="AJ283" s="1">
        <v>192379</v>
      </c>
      <c r="AK283" s="1">
        <v>36973</v>
      </c>
      <c r="AL283" s="1">
        <v>702748.75</v>
      </c>
      <c r="AM283" s="1">
        <v>359885</v>
      </c>
      <c r="AN283" s="1">
        <v>342864</v>
      </c>
      <c r="AO283" s="1">
        <v>69440</v>
      </c>
      <c r="AP283" s="1">
        <v>87090</v>
      </c>
      <c r="AQ283" s="1">
        <v>38657</v>
      </c>
      <c r="AR283" s="1">
        <v>88074</v>
      </c>
      <c r="AS283" s="1">
        <v>419487.75</v>
      </c>
      <c r="AT283" s="1">
        <v>237731.75</v>
      </c>
      <c r="AU283" s="1">
        <v>156890.25</v>
      </c>
      <c r="AV283" s="1">
        <v>80842</v>
      </c>
      <c r="AW283" s="1">
        <v>198080.75</v>
      </c>
      <c r="AX283" s="1">
        <v>39651</v>
      </c>
      <c r="AY283" s="1">
        <v>567401.5</v>
      </c>
    </row>
    <row r="284" spans="1:51" ht="15.75" x14ac:dyDescent="0.25">
      <c r="A284" s="1">
        <v>5</v>
      </c>
      <c r="B284" s="1" t="s">
        <v>356</v>
      </c>
      <c r="C284" s="1">
        <v>5691520.5999999996</v>
      </c>
      <c r="D284" s="1">
        <v>4384780.4000000004</v>
      </c>
      <c r="E284" s="1">
        <v>1306738.8</v>
      </c>
      <c r="F284" s="1">
        <v>5103579.4000000004</v>
      </c>
      <c r="G284" s="1">
        <v>3938557.2</v>
      </c>
      <c r="H284" s="1">
        <v>1165020.8</v>
      </c>
      <c r="I284" s="1">
        <v>2495839.7999999998</v>
      </c>
      <c r="J284" s="1">
        <v>2106604.7999999998</v>
      </c>
      <c r="K284" s="1">
        <v>389234</v>
      </c>
      <c r="L284" s="1">
        <v>2285814.7999999998</v>
      </c>
      <c r="M284" s="1">
        <v>2057194.8</v>
      </c>
      <c r="N284" s="1">
        <v>228619</v>
      </c>
      <c r="O284" s="1">
        <v>136208</v>
      </c>
      <c r="P284" s="1">
        <v>73817</v>
      </c>
      <c r="Q284" s="1">
        <v>2355649.6</v>
      </c>
      <c r="R284" s="1">
        <v>1667647.2</v>
      </c>
      <c r="S284" s="1">
        <v>688001.8</v>
      </c>
      <c r="T284" s="1">
        <v>393298.8</v>
      </c>
      <c r="U284" s="1">
        <v>353336.8</v>
      </c>
      <c r="V284" s="1">
        <v>39962</v>
      </c>
      <c r="W284" s="1">
        <v>650012.80000000005</v>
      </c>
      <c r="X284" s="1">
        <v>554574.80000000005</v>
      </c>
      <c r="Y284" s="1">
        <v>95438</v>
      </c>
      <c r="Z284" s="1">
        <v>12606</v>
      </c>
      <c r="AA284" s="1">
        <v>573688.80000000005</v>
      </c>
      <c r="AB284" s="1">
        <v>505957.2</v>
      </c>
      <c r="AC284" s="1">
        <v>67732</v>
      </c>
      <c r="AD284" s="1">
        <v>63718</v>
      </c>
      <c r="AE284" s="1">
        <v>568211</v>
      </c>
      <c r="AF284" s="1">
        <v>397590.8</v>
      </c>
      <c r="AG284" s="1">
        <v>170620</v>
      </c>
      <c r="AH284" s="1">
        <v>186320</v>
      </c>
      <c r="AI284" s="1">
        <v>126639</v>
      </c>
      <c r="AJ284" s="1">
        <v>220361</v>
      </c>
      <c r="AK284" s="1">
        <v>34891</v>
      </c>
      <c r="AL284" s="1">
        <v>744127</v>
      </c>
      <c r="AM284" s="1">
        <v>362144.8</v>
      </c>
      <c r="AN284" s="1">
        <v>381982</v>
      </c>
      <c r="AO284" s="1">
        <v>69311</v>
      </c>
      <c r="AP284" s="1">
        <v>84657</v>
      </c>
      <c r="AQ284" s="1">
        <v>51657</v>
      </c>
      <c r="AR284" s="1">
        <v>96486</v>
      </c>
      <c r="AS284" s="1">
        <v>442016</v>
      </c>
      <c r="AT284" s="1">
        <v>252090</v>
      </c>
      <c r="AU284" s="1">
        <v>164305.20000000001</v>
      </c>
      <c r="AV284" s="1">
        <v>87785</v>
      </c>
      <c r="AW284" s="1">
        <v>210936</v>
      </c>
      <c r="AX284" s="1">
        <v>41154</v>
      </c>
      <c r="AY284" s="1">
        <v>587941.19999999995</v>
      </c>
    </row>
    <row r="285" spans="1:51" ht="15.75" x14ac:dyDescent="0.25">
      <c r="A285" s="1">
        <v>4</v>
      </c>
      <c r="B285" s="1" t="s">
        <v>357</v>
      </c>
      <c r="C285" s="1">
        <v>5886128.75</v>
      </c>
      <c r="D285" s="1">
        <v>4524582.5</v>
      </c>
      <c r="E285" s="1">
        <v>1361545</v>
      </c>
      <c r="F285" s="1">
        <v>5291689</v>
      </c>
      <c r="G285" s="1">
        <v>4073862.25</v>
      </c>
      <c r="H285" s="1">
        <v>1217825</v>
      </c>
      <c r="I285" s="1">
        <v>2560377.5</v>
      </c>
      <c r="J285" s="1">
        <v>2150953.5</v>
      </c>
      <c r="K285" s="1">
        <v>409424.25</v>
      </c>
      <c r="L285" s="1">
        <v>2333680.5</v>
      </c>
      <c r="M285" s="1">
        <v>2098079.75</v>
      </c>
      <c r="N285" s="1">
        <v>235601</v>
      </c>
      <c r="O285" s="1">
        <v>148895</v>
      </c>
      <c r="P285" s="1">
        <v>77802</v>
      </c>
      <c r="Q285" s="1">
        <v>2481070.25</v>
      </c>
      <c r="R285" s="1">
        <v>1764869.75</v>
      </c>
      <c r="S285" s="1">
        <v>716199</v>
      </c>
      <c r="T285" s="1">
        <v>405061.25</v>
      </c>
      <c r="U285" s="1">
        <v>364236.25</v>
      </c>
      <c r="V285" s="1">
        <v>40825</v>
      </c>
      <c r="W285" s="1">
        <v>700667</v>
      </c>
      <c r="X285" s="1">
        <v>598330.25</v>
      </c>
      <c r="Y285" s="1">
        <v>102337</v>
      </c>
      <c r="Z285" s="1">
        <v>13475</v>
      </c>
      <c r="AA285" s="1">
        <v>604973</v>
      </c>
      <c r="AB285" s="1">
        <v>538945.25</v>
      </c>
      <c r="AC285" s="1">
        <v>66028</v>
      </c>
      <c r="AD285" s="1">
        <v>82219</v>
      </c>
      <c r="AE285" s="1">
        <v>604569</v>
      </c>
      <c r="AF285" s="1">
        <v>437174.75</v>
      </c>
      <c r="AG285" s="1">
        <v>167394</v>
      </c>
      <c r="AH285" s="1">
        <v>191271</v>
      </c>
      <c r="AI285" s="1">
        <v>131860</v>
      </c>
      <c r="AJ285" s="1">
        <v>251389</v>
      </c>
      <c r="AK285" s="1">
        <v>30049</v>
      </c>
      <c r="AL285" s="1">
        <v>770773</v>
      </c>
      <c r="AM285" s="1">
        <v>365130</v>
      </c>
      <c r="AN285" s="1">
        <v>405643.25</v>
      </c>
      <c r="AO285" s="1">
        <v>69805</v>
      </c>
      <c r="AP285" s="1">
        <v>80851</v>
      </c>
      <c r="AQ285" s="1">
        <v>48585</v>
      </c>
      <c r="AR285" s="1">
        <v>91856</v>
      </c>
      <c r="AS285" s="1">
        <v>479676</v>
      </c>
      <c r="AT285" s="1">
        <v>250241.25</v>
      </c>
      <c r="AU285" s="1">
        <v>158039</v>
      </c>
      <c r="AV285" s="1">
        <v>92201.75</v>
      </c>
      <c r="AW285" s="1">
        <v>201010.25</v>
      </c>
      <c r="AX285" s="1">
        <v>49231</v>
      </c>
      <c r="AY285" s="1">
        <v>594439.75</v>
      </c>
    </row>
    <row r="286" spans="1:51" ht="15.75" x14ac:dyDescent="0.25">
      <c r="A286" s="1">
        <v>4</v>
      </c>
      <c r="B286" s="1" t="s">
        <v>358</v>
      </c>
      <c r="C286" s="1">
        <v>5916169.5</v>
      </c>
      <c r="D286" s="1">
        <v>4516833.5</v>
      </c>
      <c r="E286" s="1">
        <v>1399334.75</v>
      </c>
      <c r="F286" s="1">
        <v>5299283.25</v>
      </c>
      <c r="G286" s="1">
        <v>4042357.75</v>
      </c>
      <c r="H286" s="1">
        <v>1256924.75</v>
      </c>
      <c r="I286" s="1">
        <v>2565824.25</v>
      </c>
      <c r="J286" s="1">
        <v>2148128</v>
      </c>
      <c r="K286" s="1">
        <v>417696</v>
      </c>
      <c r="L286" s="1">
        <v>2338692.25</v>
      </c>
      <c r="M286" s="1">
        <v>2095227.25</v>
      </c>
      <c r="N286" s="1">
        <v>243463</v>
      </c>
      <c r="O286" s="1">
        <v>147100</v>
      </c>
      <c r="P286" s="1">
        <v>80032</v>
      </c>
      <c r="Q286" s="1">
        <v>2488059.5</v>
      </c>
      <c r="R286" s="1">
        <v>1740865</v>
      </c>
      <c r="S286" s="1">
        <v>747193.75</v>
      </c>
      <c r="T286" s="1">
        <v>417619</v>
      </c>
      <c r="U286" s="1">
        <v>368479.75</v>
      </c>
      <c r="V286" s="1">
        <v>49139</v>
      </c>
      <c r="W286" s="1">
        <v>693048.5</v>
      </c>
      <c r="X286" s="1">
        <v>591111.25</v>
      </c>
      <c r="Y286" s="1">
        <v>101937</v>
      </c>
      <c r="Z286" s="1">
        <v>14950</v>
      </c>
      <c r="AA286" s="1">
        <v>601181.5</v>
      </c>
      <c r="AB286" s="1">
        <v>533800.25</v>
      </c>
      <c r="AC286" s="1">
        <v>67381</v>
      </c>
      <c r="AD286" s="1">
        <v>76917</v>
      </c>
      <c r="AE286" s="1">
        <v>598711</v>
      </c>
      <c r="AF286" s="1">
        <v>424378.25</v>
      </c>
      <c r="AG286" s="1">
        <v>174333</v>
      </c>
      <c r="AH286" s="1">
        <v>189280</v>
      </c>
      <c r="AI286" s="1">
        <v>131777</v>
      </c>
      <c r="AJ286" s="1">
        <v>246856</v>
      </c>
      <c r="AK286" s="1">
        <v>30798</v>
      </c>
      <c r="AL286" s="1">
        <v>778681</v>
      </c>
      <c r="AM286" s="1">
        <v>356896</v>
      </c>
      <c r="AN286" s="1">
        <v>421785.25</v>
      </c>
      <c r="AO286" s="1">
        <v>68804</v>
      </c>
      <c r="AP286" s="1">
        <v>76287</v>
      </c>
      <c r="AQ286" s="1">
        <v>49309</v>
      </c>
      <c r="AR286" s="1">
        <v>85383</v>
      </c>
      <c r="AS286" s="1">
        <v>498898</v>
      </c>
      <c r="AT286" s="1">
        <v>245399.5</v>
      </c>
      <c r="AU286" s="1">
        <v>153364.75</v>
      </c>
      <c r="AV286" s="1">
        <v>92035</v>
      </c>
      <c r="AW286" s="1">
        <v>197176.5</v>
      </c>
      <c r="AX286" s="1">
        <v>48223</v>
      </c>
      <c r="AY286" s="1">
        <v>616886.25</v>
      </c>
    </row>
    <row r="287" spans="1:51" ht="15.75" x14ac:dyDescent="0.25">
      <c r="A287" s="1">
        <v>5</v>
      </c>
      <c r="B287" s="1" t="s">
        <v>359</v>
      </c>
      <c r="C287" s="1">
        <v>6056834.5999999996</v>
      </c>
      <c r="D287" s="1">
        <v>4628800.2</v>
      </c>
      <c r="E287" s="1">
        <v>1428033.2</v>
      </c>
      <c r="F287" s="1">
        <v>5391325.4000000004</v>
      </c>
      <c r="G287" s="1">
        <v>4120048.4</v>
      </c>
      <c r="H287" s="1">
        <v>1271276.2</v>
      </c>
      <c r="I287" s="1">
        <v>2618488.6</v>
      </c>
      <c r="J287" s="1">
        <v>2201092.6</v>
      </c>
      <c r="K287" s="1">
        <v>417394.8</v>
      </c>
      <c r="L287" s="1">
        <v>2392787.6</v>
      </c>
      <c r="M287" s="1">
        <v>2146201.6000000001</v>
      </c>
      <c r="N287" s="1">
        <v>246585</v>
      </c>
      <c r="O287" s="1">
        <v>143272</v>
      </c>
      <c r="P287" s="1">
        <v>82429</v>
      </c>
      <c r="Q287" s="1">
        <v>2525181.2000000002</v>
      </c>
      <c r="R287" s="1">
        <v>1765841.6</v>
      </c>
      <c r="S287" s="1">
        <v>759340.2</v>
      </c>
      <c r="T287" s="1">
        <v>429139.20000000001</v>
      </c>
      <c r="U287" s="1">
        <v>381421</v>
      </c>
      <c r="V287" s="1">
        <v>47718</v>
      </c>
      <c r="W287" s="1">
        <v>722665</v>
      </c>
      <c r="X287" s="1">
        <v>616271.4</v>
      </c>
      <c r="Y287" s="1">
        <v>106393</v>
      </c>
      <c r="Z287" s="1">
        <v>13608</v>
      </c>
      <c r="AA287" s="1">
        <v>630699</v>
      </c>
      <c r="AB287" s="1">
        <v>554282.80000000005</v>
      </c>
      <c r="AC287" s="1">
        <v>76416</v>
      </c>
      <c r="AD287" s="1">
        <v>78358</v>
      </c>
      <c r="AE287" s="1">
        <v>562619</v>
      </c>
      <c r="AF287" s="1">
        <v>395329.2</v>
      </c>
      <c r="AG287" s="1">
        <v>167290</v>
      </c>
      <c r="AH287" s="1">
        <v>184754.8</v>
      </c>
      <c r="AI287" s="1">
        <v>124375</v>
      </c>
      <c r="AJ287" s="1">
        <v>221104.2</v>
      </c>
      <c r="AK287" s="1">
        <v>32385</v>
      </c>
      <c r="AL287" s="1">
        <v>810758</v>
      </c>
      <c r="AM287" s="1">
        <v>372819.20000000001</v>
      </c>
      <c r="AN287" s="1">
        <v>437938.8</v>
      </c>
      <c r="AO287" s="1">
        <v>77332</v>
      </c>
      <c r="AP287" s="1">
        <v>78528</v>
      </c>
      <c r="AQ287" s="1">
        <v>45518</v>
      </c>
      <c r="AR287" s="1">
        <v>86955</v>
      </c>
      <c r="AS287" s="1">
        <v>522425</v>
      </c>
      <c r="AT287" s="1">
        <v>247655.6</v>
      </c>
      <c r="AU287" s="1">
        <v>153114.20000000001</v>
      </c>
      <c r="AV287" s="1">
        <v>94541.2</v>
      </c>
      <c r="AW287" s="1">
        <v>194844.6</v>
      </c>
      <c r="AX287" s="1">
        <v>52811</v>
      </c>
      <c r="AY287" s="1">
        <v>665509.19999999995</v>
      </c>
    </row>
    <row r="288" spans="1:51" ht="15.75" x14ac:dyDescent="0.25">
      <c r="A288" s="1">
        <v>4</v>
      </c>
      <c r="B288" s="1" t="s">
        <v>360</v>
      </c>
      <c r="C288" s="1">
        <v>6064703.25</v>
      </c>
      <c r="D288" s="1">
        <v>4601678.25</v>
      </c>
      <c r="E288" s="1">
        <v>1463028.5</v>
      </c>
      <c r="F288" s="1">
        <v>5415670</v>
      </c>
      <c r="G288" s="1">
        <v>4099098</v>
      </c>
      <c r="H288" s="1">
        <v>1316574.5</v>
      </c>
      <c r="I288" s="1">
        <v>2552864.5</v>
      </c>
      <c r="J288" s="1">
        <v>2132491.25</v>
      </c>
      <c r="K288" s="1">
        <v>420375.25</v>
      </c>
      <c r="L288" s="1">
        <v>2317806.5</v>
      </c>
      <c r="M288" s="1">
        <v>2077943.75</v>
      </c>
      <c r="N288" s="1">
        <v>239866</v>
      </c>
      <c r="O288" s="1">
        <v>154974</v>
      </c>
      <c r="P288" s="1">
        <v>80084</v>
      </c>
      <c r="Q288" s="1">
        <v>2604449.5</v>
      </c>
      <c r="R288" s="1">
        <v>1812637.5</v>
      </c>
      <c r="S288" s="1">
        <v>791812.25</v>
      </c>
      <c r="T288" s="1">
        <v>433398.25</v>
      </c>
      <c r="U288" s="1">
        <v>384176.25</v>
      </c>
      <c r="V288" s="1">
        <v>49222</v>
      </c>
      <c r="W288" s="1">
        <v>750592</v>
      </c>
      <c r="X288" s="1">
        <v>634257.25</v>
      </c>
      <c r="Y288" s="1">
        <v>116335</v>
      </c>
      <c r="Z288" s="1">
        <v>14806</v>
      </c>
      <c r="AA288" s="1">
        <v>657494</v>
      </c>
      <c r="AB288" s="1">
        <v>572231.25</v>
      </c>
      <c r="AC288" s="1">
        <v>85263</v>
      </c>
      <c r="AD288" s="1">
        <v>78292</v>
      </c>
      <c r="AE288" s="1">
        <v>599871</v>
      </c>
      <c r="AF288" s="1">
        <v>408320.75</v>
      </c>
      <c r="AG288" s="1">
        <v>191550</v>
      </c>
      <c r="AH288" s="1">
        <v>210306</v>
      </c>
      <c r="AI288" s="1">
        <v>143779</v>
      </c>
      <c r="AJ288" s="1">
        <v>214763</v>
      </c>
      <c r="AK288" s="1">
        <v>31023</v>
      </c>
      <c r="AL288" s="1">
        <v>820588.25</v>
      </c>
      <c r="AM288" s="1">
        <v>385883</v>
      </c>
      <c r="AN288" s="1">
        <v>434704.75</v>
      </c>
      <c r="AO288" s="1">
        <v>77818</v>
      </c>
      <c r="AP288" s="1">
        <v>79074</v>
      </c>
      <c r="AQ288" s="1">
        <v>52423</v>
      </c>
      <c r="AR288" s="1">
        <v>107846</v>
      </c>
      <c r="AS288" s="1">
        <v>503427.25</v>
      </c>
      <c r="AT288" s="1">
        <v>258356</v>
      </c>
      <c r="AU288" s="1">
        <v>153969.25</v>
      </c>
      <c r="AV288" s="1">
        <v>104387</v>
      </c>
      <c r="AW288" s="1">
        <v>199946</v>
      </c>
      <c r="AX288" s="1">
        <v>58410</v>
      </c>
      <c r="AY288" s="1">
        <v>649033.25</v>
      </c>
    </row>
    <row r="289" spans="1:51" ht="15.75" x14ac:dyDescent="0.25">
      <c r="A289" s="1">
        <v>4</v>
      </c>
      <c r="B289" s="1" t="s">
        <v>361</v>
      </c>
      <c r="C289" s="1">
        <v>5950905.5</v>
      </c>
      <c r="D289" s="1">
        <v>4525362</v>
      </c>
      <c r="E289" s="1">
        <v>1425543</v>
      </c>
      <c r="F289" s="1">
        <v>5303616.75</v>
      </c>
      <c r="G289" s="1">
        <v>4014934</v>
      </c>
      <c r="H289" s="1">
        <v>1288682</v>
      </c>
      <c r="I289" s="1">
        <v>2534703.25</v>
      </c>
      <c r="J289" s="1">
        <v>2115351.5</v>
      </c>
      <c r="K289" s="1">
        <v>419352.75</v>
      </c>
      <c r="L289" s="1">
        <v>2305920.25</v>
      </c>
      <c r="M289" s="1">
        <v>2062385</v>
      </c>
      <c r="N289" s="1">
        <v>243535.25</v>
      </c>
      <c r="O289" s="1">
        <v>149767</v>
      </c>
      <c r="P289" s="1">
        <v>79016</v>
      </c>
      <c r="Q289" s="1">
        <v>2508096.25</v>
      </c>
      <c r="R289" s="1">
        <v>1744416.5</v>
      </c>
      <c r="S289" s="1">
        <v>763678.25</v>
      </c>
      <c r="T289" s="1">
        <v>423317.75</v>
      </c>
      <c r="U289" s="1">
        <v>371345</v>
      </c>
      <c r="V289" s="1">
        <v>51973</v>
      </c>
      <c r="W289" s="1">
        <v>691893.75</v>
      </c>
      <c r="X289" s="1">
        <v>586122.25</v>
      </c>
      <c r="Y289" s="1">
        <v>105772</v>
      </c>
      <c r="Z289" s="1">
        <v>13618</v>
      </c>
      <c r="AA289" s="1">
        <v>597382.75</v>
      </c>
      <c r="AB289" s="1">
        <v>521705.75</v>
      </c>
      <c r="AC289" s="1">
        <v>75677</v>
      </c>
      <c r="AD289" s="1">
        <v>80893</v>
      </c>
      <c r="AE289" s="1">
        <v>603632.5</v>
      </c>
      <c r="AF289" s="1">
        <v>418423</v>
      </c>
      <c r="AG289" s="1">
        <v>185210</v>
      </c>
      <c r="AH289" s="1">
        <v>205720.75</v>
      </c>
      <c r="AI289" s="1">
        <v>147372</v>
      </c>
      <c r="AJ289" s="1">
        <v>219867.75</v>
      </c>
      <c r="AK289" s="1">
        <v>30672</v>
      </c>
      <c r="AL289" s="1">
        <v>789252.25</v>
      </c>
      <c r="AM289" s="1">
        <v>368527.75</v>
      </c>
      <c r="AN289" s="1">
        <v>420723.75</v>
      </c>
      <c r="AO289" s="1">
        <v>75542</v>
      </c>
      <c r="AP289" s="1">
        <v>79654</v>
      </c>
      <c r="AQ289" s="1">
        <v>53596</v>
      </c>
      <c r="AR289" s="1">
        <v>88830</v>
      </c>
      <c r="AS289" s="1">
        <v>491630.25</v>
      </c>
      <c r="AT289" s="1">
        <v>260817.25</v>
      </c>
      <c r="AU289" s="1">
        <v>155166</v>
      </c>
      <c r="AV289" s="1">
        <v>105651</v>
      </c>
      <c r="AW289" s="1">
        <v>198821.25</v>
      </c>
      <c r="AX289" s="1">
        <v>61996</v>
      </c>
      <c r="AY289" s="1">
        <v>647288.75</v>
      </c>
    </row>
    <row r="290" spans="1:51" ht="15.75" x14ac:dyDescent="0.25">
      <c r="A290" s="1">
        <v>5</v>
      </c>
      <c r="B290" s="1" t="s">
        <v>362</v>
      </c>
      <c r="C290" s="1">
        <v>5945386.4000000004</v>
      </c>
      <c r="D290" s="1">
        <v>4564552.5999999996</v>
      </c>
      <c r="E290" s="1">
        <v>1380832.4</v>
      </c>
      <c r="F290" s="1">
        <v>5282601.2</v>
      </c>
      <c r="G290" s="1">
        <v>4043908.8</v>
      </c>
      <c r="H290" s="1">
        <v>1238691.3999999999</v>
      </c>
      <c r="I290" s="1">
        <v>2498754.6</v>
      </c>
      <c r="J290" s="1">
        <v>2112319.7999999998</v>
      </c>
      <c r="K290" s="1">
        <v>386434</v>
      </c>
      <c r="L290" s="1">
        <v>2286584.6</v>
      </c>
      <c r="M290" s="1">
        <v>2062894.6</v>
      </c>
      <c r="N290" s="1">
        <v>223687.8</v>
      </c>
      <c r="O290" s="1">
        <v>137974</v>
      </c>
      <c r="P290" s="1">
        <v>74196</v>
      </c>
      <c r="Q290" s="1">
        <v>2505693.6</v>
      </c>
      <c r="R290" s="1">
        <v>1767388</v>
      </c>
      <c r="S290" s="1">
        <v>738305.2</v>
      </c>
      <c r="T290" s="1">
        <v>421532.8</v>
      </c>
      <c r="U290" s="1">
        <v>375273.2</v>
      </c>
      <c r="V290" s="1">
        <v>46260</v>
      </c>
      <c r="W290" s="1">
        <v>715035.4</v>
      </c>
      <c r="X290" s="1">
        <v>613203</v>
      </c>
      <c r="Y290" s="1">
        <v>101832</v>
      </c>
      <c r="Z290" s="1">
        <v>13765</v>
      </c>
      <c r="AA290" s="1">
        <v>625476.4</v>
      </c>
      <c r="AB290" s="1">
        <v>552620.6</v>
      </c>
      <c r="AC290" s="1">
        <v>72855</v>
      </c>
      <c r="AD290" s="1">
        <v>75794</v>
      </c>
      <c r="AE290" s="1">
        <v>602401.4</v>
      </c>
      <c r="AF290" s="1">
        <v>419644</v>
      </c>
      <c r="AG290" s="1">
        <v>182757</v>
      </c>
      <c r="AH290" s="1">
        <v>207030.39999999999</v>
      </c>
      <c r="AI290" s="1">
        <v>154180</v>
      </c>
      <c r="AJ290" s="1">
        <v>209434</v>
      </c>
      <c r="AK290" s="1">
        <v>31757</v>
      </c>
      <c r="AL290" s="1">
        <v>766724</v>
      </c>
      <c r="AM290" s="1">
        <v>359268.2</v>
      </c>
      <c r="AN290" s="1">
        <v>407456.2</v>
      </c>
      <c r="AO290" s="1">
        <v>72920</v>
      </c>
      <c r="AP290" s="1">
        <v>84853</v>
      </c>
      <c r="AQ290" s="1">
        <v>50278</v>
      </c>
      <c r="AR290" s="1">
        <v>87312</v>
      </c>
      <c r="AS290" s="1">
        <v>471361</v>
      </c>
      <c r="AT290" s="1">
        <v>278153</v>
      </c>
      <c r="AU290" s="1">
        <v>164201</v>
      </c>
      <c r="AV290" s="1">
        <v>113952.2</v>
      </c>
      <c r="AW290" s="1">
        <v>212504</v>
      </c>
      <c r="AX290" s="1">
        <v>65649</v>
      </c>
      <c r="AY290" s="1">
        <v>662785.19999999995</v>
      </c>
    </row>
    <row r="291" spans="1:51" ht="15.75" x14ac:dyDescent="0.25">
      <c r="A291" s="1">
        <v>4</v>
      </c>
      <c r="B291" s="1" t="s">
        <v>363</v>
      </c>
      <c r="C291" s="1">
        <v>6221922.5</v>
      </c>
      <c r="D291" s="1">
        <v>4785104.5</v>
      </c>
      <c r="E291" s="1">
        <v>1436815.5</v>
      </c>
      <c r="F291" s="1">
        <v>5546696.5</v>
      </c>
      <c r="G291" s="1">
        <v>4247443.25</v>
      </c>
      <c r="H291" s="1">
        <v>1299250.5</v>
      </c>
      <c r="I291" s="1">
        <v>2529127.25</v>
      </c>
      <c r="J291" s="1">
        <v>2142399</v>
      </c>
      <c r="K291" s="1">
        <v>386725.75</v>
      </c>
      <c r="L291" s="1">
        <v>2316631</v>
      </c>
      <c r="M291" s="1">
        <v>2091802.5</v>
      </c>
      <c r="N291" s="1">
        <v>224827</v>
      </c>
      <c r="O291" s="1">
        <v>137959.25</v>
      </c>
      <c r="P291" s="1">
        <v>74537</v>
      </c>
      <c r="Q291" s="1">
        <v>2711349.25</v>
      </c>
      <c r="R291" s="1">
        <v>1912595.25</v>
      </c>
      <c r="S291" s="1">
        <v>798753.75</v>
      </c>
      <c r="T291" s="1">
        <v>475587.5</v>
      </c>
      <c r="U291" s="1">
        <v>423851</v>
      </c>
      <c r="V291" s="1">
        <v>51736</v>
      </c>
      <c r="W291" s="1">
        <v>776043.25</v>
      </c>
      <c r="X291" s="1">
        <v>670527.25</v>
      </c>
      <c r="Y291" s="1">
        <v>105516</v>
      </c>
      <c r="Z291" s="1">
        <v>16213</v>
      </c>
      <c r="AA291" s="1">
        <v>678835.25</v>
      </c>
      <c r="AB291" s="1">
        <v>604772.5</v>
      </c>
      <c r="AC291" s="1">
        <v>74062</v>
      </c>
      <c r="AD291" s="1">
        <v>80995</v>
      </c>
      <c r="AE291" s="1">
        <v>651094.75</v>
      </c>
      <c r="AF291" s="1">
        <v>437785</v>
      </c>
      <c r="AG291" s="1">
        <v>213310</v>
      </c>
      <c r="AH291" s="1">
        <v>237261</v>
      </c>
      <c r="AI291" s="1">
        <v>164412</v>
      </c>
      <c r="AJ291" s="1">
        <v>214001.75</v>
      </c>
      <c r="AK291" s="1">
        <v>35420</v>
      </c>
      <c r="AL291" s="1">
        <v>808623.75</v>
      </c>
      <c r="AM291" s="1">
        <v>380432.25</v>
      </c>
      <c r="AN291" s="1">
        <v>428192.25</v>
      </c>
      <c r="AO291" s="1">
        <v>77754</v>
      </c>
      <c r="AP291" s="1">
        <v>91653</v>
      </c>
      <c r="AQ291" s="1">
        <v>56839</v>
      </c>
      <c r="AR291" s="1">
        <v>95517</v>
      </c>
      <c r="AS291" s="1">
        <v>486860.75</v>
      </c>
      <c r="AT291" s="1">
        <v>306220</v>
      </c>
      <c r="AU291" s="1">
        <v>192449</v>
      </c>
      <c r="AV291" s="1">
        <v>113771</v>
      </c>
      <c r="AW291" s="1">
        <v>245807</v>
      </c>
      <c r="AX291" s="1">
        <v>60413</v>
      </c>
      <c r="AY291" s="1">
        <v>675226</v>
      </c>
    </row>
    <row r="292" spans="1:51" ht="15.75" x14ac:dyDescent="0.25">
      <c r="A292" s="1">
        <v>4</v>
      </c>
      <c r="B292" s="1" t="s">
        <v>364</v>
      </c>
      <c r="C292" s="1">
        <v>6744819.75</v>
      </c>
      <c r="D292" s="1">
        <v>5245352.5</v>
      </c>
      <c r="E292" s="1">
        <v>1499469.25</v>
      </c>
      <c r="F292" s="1">
        <v>6093996.75</v>
      </c>
      <c r="G292" s="1">
        <v>4726711.5</v>
      </c>
      <c r="H292" s="1">
        <v>1367287.25</v>
      </c>
      <c r="I292" s="1">
        <v>2665140.5</v>
      </c>
      <c r="J292" s="1">
        <v>2280063.5</v>
      </c>
      <c r="K292" s="1">
        <v>385078.25</v>
      </c>
      <c r="L292" s="1">
        <v>2445816.75</v>
      </c>
      <c r="M292" s="1">
        <v>2226585.75</v>
      </c>
      <c r="N292" s="1">
        <v>219232</v>
      </c>
      <c r="O292" s="1">
        <v>141695.75</v>
      </c>
      <c r="P292" s="1">
        <v>77628</v>
      </c>
      <c r="Q292" s="1">
        <v>3046953.25</v>
      </c>
      <c r="R292" s="1">
        <v>2203508</v>
      </c>
      <c r="S292" s="1">
        <v>843446</v>
      </c>
      <c r="T292" s="1">
        <v>604481.75</v>
      </c>
      <c r="U292" s="1">
        <v>539213.25</v>
      </c>
      <c r="V292" s="1">
        <v>65269</v>
      </c>
      <c r="W292" s="1">
        <v>822475</v>
      </c>
      <c r="X292" s="1">
        <v>719675.75</v>
      </c>
      <c r="Y292" s="1">
        <v>102799</v>
      </c>
      <c r="Z292" s="1">
        <v>15727</v>
      </c>
      <c r="AA292" s="1">
        <v>729435</v>
      </c>
      <c r="AB292" s="1">
        <v>656407</v>
      </c>
      <c r="AC292" s="1">
        <v>73028</v>
      </c>
      <c r="AD292" s="1">
        <v>77313</v>
      </c>
      <c r="AE292" s="1">
        <v>687621.25</v>
      </c>
      <c r="AF292" s="1">
        <v>469743</v>
      </c>
      <c r="AG292" s="1">
        <v>217878</v>
      </c>
      <c r="AH292" s="1">
        <v>241274</v>
      </c>
      <c r="AI292" s="1">
        <v>192453</v>
      </c>
      <c r="AJ292" s="1">
        <v>207055.25</v>
      </c>
      <c r="AK292" s="1">
        <v>46839</v>
      </c>
      <c r="AL292" s="1">
        <v>932375.25</v>
      </c>
      <c r="AM292" s="1">
        <v>474874.75</v>
      </c>
      <c r="AN292" s="1">
        <v>457499.75</v>
      </c>
      <c r="AO292" s="1">
        <v>84256</v>
      </c>
      <c r="AP292" s="1">
        <v>103929</v>
      </c>
      <c r="AQ292" s="1">
        <v>56071</v>
      </c>
      <c r="AR292" s="1">
        <v>118083</v>
      </c>
      <c r="AS292" s="1">
        <v>570036.25</v>
      </c>
      <c r="AT292" s="1">
        <v>381903</v>
      </c>
      <c r="AU292" s="1">
        <v>243140</v>
      </c>
      <c r="AV292" s="1">
        <v>138763</v>
      </c>
      <c r="AW292" s="1">
        <v>304861</v>
      </c>
      <c r="AX292" s="1">
        <v>77042</v>
      </c>
      <c r="AY292" s="1">
        <v>650823</v>
      </c>
    </row>
    <row r="293" spans="1:51" ht="15.75" x14ac:dyDescent="0.25">
      <c r="A293" s="1">
        <v>5</v>
      </c>
      <c r="B293" s="1" t="s">
        <v>365</v>
      </c>
      <c r="C293" s="1">
        <v>7648910.7999999998</v>
      </c>
      <c r="D293" s="1">
        <v>6110293.5999999996</v>
      </c>
      <c r="E293" s="1">
        <v>1538617.4</v>
      </c>
      <c r="F293" s="1">
        <v>7048856.7999999998</v>
      </c>
      <c r="G293" s="1">
        <v>5634900.5999999996</v>
      </c>
      <c r="H293" s="1">
        <v>1413956.4</v>
      </c>
      <c r="I293" s="1">
        <v>2940271.8</v>
      </c>
      <c r="J293" s="1">
        <v>2546134</v>
      </c>
      <c r="K293" s="1">
        <v>394136.8</v>
      </c>
      <c r="L293" s="1">
        <v>2696330.8</v>
      </c>
      <c r="M293" s="1">
        <v>2483068.6</v>
      </c>
      <c r="N293" s="1">
        <v>213261.8</v>
      </c>
      <c r="O293" s="1">
        <v>154580</v>
      </c>
      <c r="P293" s="1">
        <v>89361</v>
      </c>
      <c r="Q293" s="1">
        <v>3756398.2</v>
      </c>
      <c r="R293" s="1">
        <v>2857426.8</v>
      </c>
      <c r="S293" s="1">
        <v>898972.6</v>
      </c>
      <c r="T293" s="1">
        <v>751983.8</v>
      </c>
      <c r="U293" s="1">
        <v>691471.4</v>
      </c>
      <c r="V293" s="1">
        <v>60512</v>
      </c>
      <c r="W293" s="1">
        <v>1079521.2</v>
      </c>
      <c r="X293" s="1">
        <v>965504.2</v>
      </c>
      <c r="Y293" s="1">
        <v>114018</v>
      </c>
      <c r="Z293" s="1">
        <v>13065</v>
      </c>
      <c r="AA293" s="1">
        <v>967628.2</v>
      </c>
      <c r="AB293" s="1">
        <v>882664.2</v>
      </c>
      <c r="AC293" s="1">
        <v>84965</v>
      </c>
      <c r="AD293" s="1">
        <v>98828</v>
      </c>
      <c r="AE293" s="1">
        <v>791129.2</v>
      </c>
      <c r="AF293" s="1">
        <v>576851.19999999995</v>
      </c>
      <c r="AG293" s="1">
        <v>214278</v>
      </c>
      <c r="AH293" s="1">
        <v>223995.2</v>
      </c>
      <c r="AI293" s="1">
        <v>285027</v>
      </c>
      <c r="AJ293" s="1">
        <v>198692</v>
      </c>
      <c r="AK293" s="1">
        <v>83415</v>
      </c>
      <c r="AL293" s="1">
        <v>1133764</v>
      </c>
      <c r="AM293" s="1">
        <v>623600</v>
      </c>
      <c r="AN293" s="1">
        <v>510164</v>
      </c>
      <c r="AO293" s="1">
        <v>113414</v>
      </c>
      <c r="AP293" s="1">
        <v>147691</v>
      </c>
      <c r="AQ293" s="1">
        <v>41689</v>
      </c>
      <c r="AR293" s="1">
        <v>125858</v>
      </c>
      <c r="AS293" s="1">
        <v>705112</v>
      </c>
      <c r="AT293" s="1">
        <v>352186.8</v>
      </c>
      <c r="AU293" s="1">
        <v>231339.8</v>
      </c>
      <c r="AV293" s="1">
        <v>120847</v>
      </c>
      <c r="AW293" s="1">
        <v>287478.8</v>
      </c>
      <c r="AX293" s="1">
        <v>64708</v>
      </c>
      <c r="AY293" s="1">
        <v>600054</v>
      </c>
    </row>
    <row r="294" spans="1:51" ht="15.75" x14ac:dyDescent="0.25">
      <c r="A294" s="1">
        <v>4</v>
      </c>
      <c r="B294" s="1" t="s">
        <v>366</v>
      </c>
      <c r="C294" s="1">
        <v>5477276.25</v>
      </c>
      <c r="D294" s="1">
        <v>4390591.75</v>
      </c>
      <c r="E294" s="1">
        <v>1086684.75</v>
      </c>
      <c r="F294" s="1">
        <v>4922913</v>
      </c>
      <c r="G294" s="1">
        <v>3942280.75</v>
      </c>
      <c r="H294" s="1">
        <v>980632.75</v>
      </c>
      <c r="I294" s="1">
        <v>2410550.5</v>
      </c>
      <c r="J294" s="1">
        <v>2080036.25</v>
      </c>
      <c r="K294" s="1">
        <v>330513.5</v>
      </c>
      <c r="L294" s="1">
        <v>2231038</v>
      </c>
      <c r="M294" s="1">
        <v>2043848.75</v>
      </c>
      <c r="N294" s="1">
        <v>187189.25</v>
      </c>
      <c r="O294" s="1">
        <v>116524.5</v>
      </c>
      <c r="P294" s="1">
        <v>62988</v>
      </c>
      <c r="Q294" s="1">
        <v>2250096.25</v>
      </c>
      <c r="R294" s="1">
        <v>1697556.25</v>
      </c>
      <c r="S294" s="1">
        <v>552540.5</v>
      </c>
      <c r="T294" s="1">
        <v>408394.75</v>
      </c>
      <c r="U294" s="1">
        <v>378747</v>
      </c>
      <c r="V294" s="1">
        <v>29647.25</v>
      </c>
      <c r="W294" s="1">
        <v>648600.75</v>
      </c>
      <c r="X294" s="1">
        <v>565329.5</v>
      </c>
      <c r="Y294" s="1">
        <v>83271.75</v>
      </c>
      <c r="Z294" s="1">
        <v>13491.25</v>
      </c>
      <c r="AA294" s="1">
        <v>566796.5</v>
      </c>
      <c r="AB294" s="1">
        <v>510009.25</v>
      </c>
      <c r="AC294" s="1">
        <v>56788.25</v>
      </c>
      <c r="AD294" s="1">
        <v>68313</v>
      </c>
      <c r="AE294" s="1">
        <v>551801.75</v>
      </c>
      <c r="AF294" s="1">
        <v>417740.5</v>
      </c>
      <c r="AG294" s="1">
        <v>134060.75</v>
      </c>
      <c r="AH294" s="1">
        <v>180334</v>
      </c>
      <c r="AI294" s="1">
        <v>148081.25</v>
      </c>
      <c r="AJ294" s="1">
        <v>190198.75</v>
      </c>
      <c r="AK294" s="1">
        <v>33187.75</v>
      </c>
      <c r="AL294" s="1">
        <v>641299</v>
      </c>
      <c r="AM294" s="1">
        <v>335738</v>
      </c>
      <c r="AN294" s="1">
        <v>305560.75</v>
      </c>
      <c r="AO294" s="1">
        <v>64158.25</v>
      </c>
      <c r="AP294" s="1">
        <v>74879</v>
      </c>
      <c r="AQ294" s="1">
        <v>39475.5</v>
      </c>
      <c r="AR294" s="1">
        <v>70393.25</v>
      </c>
      <c r="AS294" s="1">
        <v>392393</v>
      </c>
      <c r="AT294" s="1">
        <v>262266.25</v>
      </c>
      <c r="AU294" s="1">
        <v>164688.25</v>
      </c>
      <c r="AV294" s="1">
        <v>97578.75</v>
      </c>
      <c r="AW294" s="1">
        <v>218316.5</v>
      </c>
      <c r="AX294" s="1">
        <v>43949.75</v>
      </c>
      <c r="AY294" s="1">
        <v>554363.25</v>
      </c>
    </row>
    <row r="295" spans="1:51" ht="15.75" x14ac:dyDescent="0.25">
      <c r="A295" s="1">
        <v>4</v>
      </c>
      <c r="B295" s="1" t="s">
        <v>367</v>
      </c>
      <c r="C295" s="1">
        <v>5693992.75</v>
      </c>
      <c r="D295" s="1">
        <v>4467305.25</v>
      </c>
      <c r="E295" s="1">
        <v>1226687.75</v>
      </c>
      <c r="F295" s="1">
        <v>5083890.25</v>
      </c>
      <c r="G295" s="1">
        <v>3966146.5</v>
      </c>
      <c r="H295" s="1">
        <v>1117743.75</v>
      </c>
      <c r="I295" s="1">
        <v>2476372.25</v>
      </c>
      <c r="J295" s="1">
        <v>2127853.5</v>
      </c>
      <c r="K295" s="1">
        <v>348519.25</v>
      </c>
      <c r="L295" s="1">
        <v>2286271.5</v>
      </c>
      <c r="M295" s="1">
        <v>2090867</v>
      </c>
      <c r="N295" s="1">
        <v>195403.25</v>
      </c>
      <c r="O295" s="1">
        <v>127338.5</v>
      </c>
      <c r="P295" s="1">
        <v>62762.25</v>
      </c>
      <c r="Q295" s="1">
        <v>2329243.5</v>
      </c>
      <c r="R295" s="1">
        <v>1672856.25</v>
      </c>
      <c r="S295" s="1">
        <v>656387.75</v>
      </c>
      <c r="T295" s="1">
        <v>406567.25</v>
      </c>
      <c r="U295" s="1">
        <v>377203.25</v>
      </c>
      <c r="V295" s="1">
        <v>29364.5</v>
      </c>
      <c r="W295" s="1">
        <v>634301.5</v>
      </c>
      <c r="X295" s="1">
        <v>549514</v>
      </c>
      <c r="Y295" s="1">
        <v>84787.25</v>
      </c>
      <c r="Z295" s="1">
        <v>13638.25</v>
      </c>
      <c r="AA295" s="1">
        <v>558503.5</v>
      </c>
      <c r="AB295" s="1">
        <v>500471.5</v>
      </c>
      <c r="AC295" s="1">
        <v>58031.75</v>
      </c>
      <c r="AD295" s="1">
        <v>62159.75</v>
      </c>
      <c r="AE295" s="1">
        <v>561820.75</v>
      </c>
      <c r="AF295" s="1">
        <v>391477.5</v>
      </c>
      <c r="AG295" s="1">
        <v>170343.5</v>
      </c>
      <c r="AH295" s="1">
        <v>201096.5</v>
      </c>
      <c r="AI295" s="1">
        <v>135886.75</v>
      </c>
      <c r="AJ295" s="1">
        <v>192308.5</v>
      </c>
      <c r="AK295" s="1">
        <v>32529</v>
      </c>
      <c r="AL295" s="1">
        <v>726554</v>
      </c>
      <c r="AM295" s="1">
        <v>354662</v>
      </c>
      <c r="AN295" s="1">
        <v>371892.75</v>
      </c>
      <c r="AO295" s="1">
        <v>72625.75</v>
      </c>
      <c r="AP295" s="1">
        <v>80615</v>
      </c>
      <c r="AQ295" s="1">
        <v>42657.5</v>
      </c>
      <c r="AR295" s="1">
        <v>75614</v>
      </c>
      <c r="AS295" s="1">
        <v>455041.75</v>
      </c>
      <c r="AT295" s="1">
        <v>278274.5</v>
      </c>
      <c r="AU295" s="1">
        <v>165436.75</v>
      </c>
      <c r="AV295" s="1">
        <v>112836.75</v>
      </c>
      <c r="AW295" s="1">
        <v>227523.5</v>
      </c>
      <c r="AX295" s="1">
        <v>50751</v>
      </c>
      <c r="AY295" s="1">
        <v>610102.5</v>
      </c>
    </row>
    <row r="296" spans="1:51" ht="15.75" x14ac:dyDescent="0.25">
      <c r="A296" s="1">
        <v>5</v>
      </c>
      <c r="B296" s="1" t="s">
        <v>368</v>
      </c>
      <c r="C296" s="1">
        <v>5965180.7999999998</v>
      </c>
      <c r="D296" s="1">
        <v>4705493.2</v>
      </c>
      <c r="E296" s="1">
        <v>1259688.6000000001</v>
      </c>
      <c r="F296" s="1">
        <v>5322113.8</v>
      </c>
      <c r="G296" s="1">
        <v>4174522.8</v>
      </c>
      <c r="H296" s="1">
        <v>1147592.2</v>
      </c>
      <c r="I296" s="1">
        <v>2573069.2000000002</v>
      </c>
      <c r="J296" s="1">
        <v>2223775</v>
      </c>
      <c r="K296" s="1">
        <v>349295</v>
      </c>
      <c r="L296" s="1">
        <v>2374978.6</v>
      </c>
      <c r="M296" s="1">
        <v>2185511</v>
      </c>
      <c r="N296" s="1">
        <v>189469</v>
      </c>
      <c r="O296" s="1">
        <v>133949.4</v>
      </c>
      <c r="P296" s="1">
        <v>64141.2</v>
      </c>
      <c r="Q296" s="1">
        <v>2464891.2000000002</v>
      </c>
      <c r="R296" s="1">
        <v>1782721</v>
      </c>
      <c r="S296" s="1">
        <v>682170.4</v>
      </c>
      <c r="T296" s="1">
        <v>432125.4</v>
      </c>
      <c r="U296" s="1">
        <v>402230.4</v>
      </c>
      <c r="V296" s="1">
        <v>29895.4</v>
      </c>
      <c r="W296" s="1">
        <v>686348.80000000005</v>
      </c>
      <c r="X296" s="1">
        <v>597023.6</v>
      </c>
      <c r="Y296" s="1">
        <v>89325.6</v>
      </c>
      <c r="Z296" s="1">
        <v>13415.6</v>
      </c>
      <c r="AA296" s="1">
        <v>607257.80000000005</v>
      </c>
      <c r="AB296" s="1">
        <v>546893</v>
      </c>
      <c r="AC296" s="1">
        <v>60365</v>
      </c>
      <c r="AD296" s="1">
        <v>65675.399999999994</v>
      </c>
      <c r="AE296" s="1">
        <v>594263.80000000005</v>
      </c>
      <c r="AF296" s="1">
        <v>422349</v>
      </c>
      <c r="AG296" s="1">
        <v>171915</v>
      </c>
      <c r="AH296" s="1">
        <v>197916</v>
      </c>
      <c r="AI296" s="1">
        <v>135285.4</v>
      </c>
      <c r="AJ296" s="1">
        <v>228265.8</v>
      </c>
      <c r="AK296" s="1">
        <v>32796.6</v>
      </c>
      <c r="AL296" s="1">
        <v>752153.2</v>
      </c>
      <c r="AM296" s="1">
        <v>361119.2</v>
      </c>
      <c r="AN296" s="1">
        <v>391034.2</v>
      </c>
      <c r="AO296" s="1">
        <v>71698.8</v>
      </c>
      <c r="AP296" s="1">
        <v>78676.600000000006</v>
      </c>
      <c r="AQ296" s="1">
        <v>43936</v>
      </c>
      <c r="AR296" s="1">
        <v>77879.399999999994</v>
      </c>
      <c r="AS296" s="1">
        <v>479962.4</v>
      </c>
      <c r="AT296" s="1">
        <v>284153.40000000002</v>
      </c>
      <c r="AU296" s="1">
        <v>168026.8</v>
      </c>
      <c r="AV296" s="1">
        <v>116126.8</v>
      </c>
      <c r="AW296" s="1">
        <v>230575.4</v>
      </c>
      <c r="AX296" s="1">
        <v>53578</v>
      </c>
      <c r="AY296" s="1">
        <v>643067</v>
      </c>
    </row>
    <row r="297" spans="1:51" ht="15.75" x14ac:dyDescent="0.25">
      <c r="A297" s="1">
        <v>4</v>
      </c>
      <c r="B297" s="1" t="s">
        <v>369</v>
      </c>
      <c r="C297" s="1">
        <v>6040358.75</v>
      </c>
      <c r="D297" s="1">
        <v>4700891.5</v>
      </c>
      <c r="E297" s="1">
        <v>1339467.25</v>
      </c>
      <c r="F297" s="1">
        <v>5359965.75</v>
      </c>
      <c r="G297" s="1">
        <v>4149109.25</v>
      </c>
      <c r="H297" s="1">
        <v>1210857</v>
      </c>
      <c r="I297" s="1">
        <v>2529249.75</v>
      </c>
      <c r="J297" s="1">
        <v>2162539.75</v>
      </c>
      <c r="K297" s="1">
        <v>366711</v>
      </c>
      <c r="L297" s="1">
        <v>2325394.75</v>
      </c>
      <c r="M297" s="1">
        <v>2124376.25</v>
      </c>
      <c r="N297" s="1">
        <v>201020</v>
      </c>
      <c r="O297" s="1">
        <v>139451.25</v>
      </c>
      <c r="P297" s="1">
        <v>64403.75</v>
      </c>
      <c r="Q297" s="1">
        <v>2552594.75</v>
      </c>
      <c r="R297" s="1">
        <v>1826695.5</v>
      </c>
      <c r="S297" s="1">
        <v>725899.25</v>
      </c>
      <c r="T297" s="1">
        <v>429165.5</v>
      </c>
      <c r="U297" s="1">
        <v>391513.5</v>
      </c>
      <c r="V297" s="1">
        <v>37652.75</v>
      </c>
      <c r="W297" s="1">
        <v>744511.75</v>
      </c>
      <c r="X297" s="1">
        <v>645575</v>
      </c>
      <c r="Y297" s="1">
        <v>98936.5</v>
      </c>
      <c r="Z297" s="1">
        <v>13783</v>
      </c>
      <c r="AA297" s="1">
        <v>650983.25</v>
      </c>
      <c r="AB297" s="1">
        <v>585053.25</v>
      </c>
      <c r="AC297" s="1">
        <v>65929.5</v>
      </c>
      <c r="AD297" s="1">
        <v>79745.5</v>
      </c>
      <c r="AE297" s="1">
        <v>601046.5</v>
      </c>
      <c r="AF297" s="1">
        <v>420339.75</v>
      </c>
      <c r="AG297" s="1">
        <v>180706.25</v>
      </c>
      <c r="AH297" s="1">
        <v>189670.25</v>
      </c>
      <c r="AI297" s="1">
        <v>125466.75</v>
      </c>
      <c r="AJ297" s="1">
        <v>256095.25</v>
      </c>
      <c r="AK297" s="1">
        <v>29814.25</v>
      </c>
      <c r="AL297" s="1">
        <v>777871</v>
      </c>
      <c r="AM297" s="1">
        <v>369267</v>
      </c>
      <c r="AN297" s="1">
        <v>408604.25</v>
      </c>
      <c r="AO297" s="1">
        <v>73320</v>
      </c>
      <c r="AP297" s="1">
        <v>68730.75</v>
      </c>
      <c r="AQ297" s="1">
        <v>41763.5</v>
      </c>
      <c r="AR297" s="1">
        <v>74166.5</v>
      </c>
      <c r="AS297" s="1">
        <v>519890.25</v>
      </c>
      <c r="AT297" s="1">
        <v>278121.25</v>
      </c>
      <c r="AU297" s="1">
        <v>159874</v>
      </c>
      <c r="AV297" s="1">
        <v>118246.75</v>
      </c>
      <c r="AW297" s="1">
        <v>223487.25</v>
      </c>
      <c r="AX297" s="1">
        <v>54634</v>
      </c>
      <c r="AY297" s="1">
        <v>680393</v>
      </c>
    </row>
    <row r="298" spans="1:51" ht="15.75" x14ac:dyDescent="0.25">
      <c r="A298" s="1">
        <v>4</v>
      </c>
      <c r="B298" s="1" t="s">
        <v>370</v>
      </c>
      <c r="C298" s="1">
        <v>6175980</v>
      </c>
      <c r="D298" s="1">
        <v>4811843.5</v>
      </c>
      <c r="E298" s="1">
        <v>1364139</v>
      </c>
      <c r="F298" s="1">
        <v>5482772.25</v>
      </c>
      <c r="G298" s="1">
        <v>4248288.75</v>
      </c>
      <c r="H298" s="1">
        <v>1234485.5</v>
      </c>
      <c r="I298" s="1">
        <v>2622842.75</v>
      </c>
      <c r="J298" s="1">
        <v>2233888.75</v>
      </c>
      <c r="K298" s="1">
        <v>388955.5</v>
      </c>
      <c r="L298" s="1">
        <v>2415395.5</v>
      </c>
      <c r="M298" s="1">
        <v>2194272</v>
      </c>
      <c r="N298" s="1">
        <v>221123.75</v>
      </c>
      <c r="O298" s="1">
        <v>140887.25</v>
      </c>
      <c r="P298" s="1">
        <v>66560</v>
      </c>
      <c r="Q298" s="1">
        <v>2584469</v>
      </c>
      <c r="R298" s="1">
        <v>1853334.5</v>
      </c>
      <c r="S298" s="1">
        <v>731134</v>
      </c>
      <c r="T298" s="1">
        <v>453461.25</v>
      </c>
      <c r="U298" s="1">
        <v>414483.75</v>
      </c>
      <c r="V298" s="1">
        <v>38977.25</v>
      </c>
      <c r="W298" s="1">
        <v>735101</v>
      </c>
      <c r="X298" s="1">
        <v>640746.75</v>
      </c>
      <c r="Y298" s="1">
        <v>94353.75</v>
      </c>
      <c r="Z298" s="1">
        <v>13627.5</v>
      </c>
      <c r="AA298" s="1">
        <v>642876.75</v>
      </c>
      <c r="AB298" s="1">
        <v>581610.75</v>
      </c>
      <c r="AC298" s="1">
        <v>61265.5</v>
      </c>
      <c r="AD298" s="1">
        <v>78596.75</v>
      </c>
      <c r="AE298" s="1">
        <v>599776</v>
      </c>
      <c r="AF298" s="1">
        <v>424156.5</v>
      </c>
      <c r="AG298" s="1">
        <v>175619.75</v>
      </c>
      <c r="AH298" s="1">
        <v>190707.25</v>
      </c>
      <c r="AI298" s="1">
        <v>134192.75</v>
      </c>
      <c r="AJ298" s="1">
        <v>245165.25</v>
      </c>
      <c r="AK298" s="1">
        <v>29710.75</v>
      </c>
      <c r="AL298" s="1">
        <v>796130.75</v>
      </c>
      <c r="AM298" s="1">
        <v>373946.75</v>
      </c>
      <c r="AN298" s="1">
        <v>422183.5</v>
      </c>
      <c r="AO298" s="1">
        <v>74410.5</v>
      </c>
      <c r="AP298" s="1">
        <v>69412.5</v>
      </c>
      <c r="AQ298" s="1">
        <v>40513</v>
      </c>
      <c r="AR298" s="1">
        <v>75190.75</v>
      </c>
      <c r="AS298" s="1">
        <v>536604</v>
      </c>
      <c r="AT298" s="1">
        <v>275460.5</v>
      </c>
      <c r="AU298" s="1">
        <v>161065.5</v>
      </c>
      <c r="AV298" s="1">
        <v>114396</v>
      </c>
      <c r="AW298" s="1">
        <v>218730</v>
      </c>
      <c r="AX298" s="1">
        <v>56730.5</v>
      </c>
      <c r="AY298" s="1">
        <v>693207.75</v>
      </c>
    </row>
    <row r="299" spans="1:51" ht="15.75" x14ac:dyDescent="0.25">
      <c r="A299" s="1">
        <v>5</v>
      </c>
      <c r="B299" s="1" t="s">
        <v>371</v>
      </c>
      <c r="C299" s="1">
        <v>6188414</v>
      </c>
      <c r="D299" s="1">
        <v>4842318.5999999996</v>
      </c>
      <c r="E299" s="1">
        <v>1346096.2</v>
      </c>
      <c r="F299" s="1">
        <v>5520018.4000000004</v>
      </c>
      <c r="G299" s="1">
        <v>4299916</v>
      </c>
      <c r="H299" s="1">
        <v>1220103</v>
      </c>
      <c r="I299" s="1">
        <v>2653361</v>
      </c>
      <c r="J299" s="1">
        <v>2261793.4</v>
      </c>
      <c r="K299" s="1">
        <v>391567.8</v>
      </c>
      <c r="L299" s="1">
        <v>2446310.2000000002</v>
      </c>
      <c r="M299" s="1">
        <v>2218280.2000000002</v>
      </c>
      <c r="N299" s="1">
        <v>228030</v>
      </c>
      <c r="O299" s="1">
        <v>141829.79999999999</v>
      </c>
      <c r="P299" s="1">
        <v>65221</v>
      </c>
      <c r="Q299" s="1">
        <v>2598164.6</v>
      </c>
      <c r="R299" s="1">
        <v>1880103.8</v>
      </c>
      <c r="S299" s="1">
        <v>718061.2</v>
      </c>
      <c r="T299" s="1">
        <v>472609</v>
      </c>
      <c r="U299" s="1">
        <v>432336.4</v>
      </c>
      <c r="V299" s="1">
        <v>40272.199999999997</v>
      </c>
      <c r="W299" s="1">
        <v>749421.8</v>
      </c>
      <c r="X299" s="1">
        <v>654680.4</v>
      </c>
      <c r="Y299" s="1">
        <v>94742.399999999994</v>
      </c>
      <c r="Z299" s="1">
        <v>13685.6</v>
      </c>
      <c r="AA299" s="1">
        <v>653587.4</v>
      </c>
      <c r="AB299" s="1">
        <v>591123.80000000005</v>
      </c>
      <c r="AC299" s="1">
        <v>62464.4</v>
      </c>
      <c r="AD299" s="1">
        <v>82148.800000000003</v>
      </c>
      <c r="AE299" s="1">
        <v>567511.80000000005</v>
      </c>
      <c r="AF299" s="1">
        <v>396178.6</v>
      </c>
      <c r="AG299" s="1">
        <v>171333.6</v>
      </c>
      <c r="AH299" s="1">
        <v>176862.8</v>
      </c>
      <c r="AI299" s="1">
        <v>142116.79999999999</v>
      </c>
      <c r="AJ299" s="1">
        <v>218328</v>
      </c>
      <c r="AK299" s="1">
        <v>30204.2</v>
      </c>
      <c r="AL299" s="1">
        <v>808622</v>
      </c>
      <c r="AM299" s="1">
        <v>396910.2</v>
      </c>
      <c r="AN299" s="1">
        <v>411712</v>
      </c>
      <c r="AO299" s="1">
        <v>76794</v>
      </c>
      <c r="AP299" s="1">
        <v>71468.600000000006</v>
      </c>
      <c r="AQ299" s="1">
        <v>38169.199999999997</v>
      </c>
      <c r="AR299" s="1">
        <v>78009.8</v>
      </c>
      <c r="AS299" s="1">
        <v>544180.4</v>
      </c>
      <c r="AT299" s="1">
        <v>268492.79999999999</v>
      </c>
      <c r="AU299" s="1">
        <v>158018.79999999999</v>
      </c>
      <c r="AV299" s="1">
        <v>110474</v>
      </c>
      <c r="AW299" s="1">
        <v>213252.8</v>
      </c>
      <c r="AX299" s="1">
        <v>55240</v>
      </c>
      <c r="AY299" s="1">
        <v>668395.6</v>
      </c>
    </row>
    <row r="300" spans="1:51" ht="15.75" x14ac:dyDescent="0.25">
      <c r="A300" s="1">
        <v>4</v>
      </c>
      <c r="B300" s="1" t="s">
        <v>372</v>
      </c>
      <c r="C300" s="1">
        <v>6248009.75</v>
      </c>
      <c r="D300" s="1">
        <v>4821307.25</v>
      </c>
      <c r="E300" s="1">
        <v>1426700.25</v>
      </c>
      <c r="F300" s="1">
        <v>5562733.25</v>
      </c>
      <c r="G300" s="1">
        <v>4270296.5</v>
      </c>
      <c r="H300" s="1">
        <v>1292434</v>
      </c>
      <c r="I300" s="1">
        <v>2584061</v>
      </c>
      <c r="J300" s="1">
        <v>2201674.25</v>
      </c>
      <c r="K300" s="1">
        <v>382384.5</v>
      </c>
      <c r="L300" s="1">
        <v>2373575.75</v>
      </c>
      <c r="M300" s="1">
        <v>2157907.5</v>
      </c>
      <c r="N300" s="1">
        <v>215664.75</v>
      </c>
      <c r="O300" s="1">
        <v>147455</v>
      </c>
      <c r="P300" s="1">
        <v>63030.25</v>
      </c>
      <c r="Q300" s="1">
        <v>2691419.5</v>
      </c>
      <c r="R300" s="1">
        <v>1904673.5</v>
      </c>
      <c r="S300" s="1">
        <v>786745.5</v>
      </c>
      <c r="T300" s="1">
        <v>461694.75</v>
      </c>
      <c r="U300" s="1">
        <v>425489.25</v>
      </c>
      <c r="V300" s="1">
        <v>36205.25</v>
      </c>
      <c r="W300" s="1">
        <v>785971.75</v>
      </c>
      <c r="X300" s="1">
        <v>676429.75</v>
      </c>
      <c r="Y300" s="1">
        <v>109542.25</v>
      </c>
      <c r="Z300" s="1">
        <v>15064.25</v>
      </c>
      <c r="AA300" s="1">
        <v>684747</v>
      </c>
      <c r="AB300" s="1">
        <v>611332</v>
      </c>
      <c r="AC300" s="1">
        <v>73415.5</v>
      </c>
      <c r="AD300" s="1">
        <v>86160.5</v>
      </c>
      <c r="AE300" s="1">
        <v>590858.25</v>
      </c>
      <c r="AF300" s="1">
        <v>406475.25</v>
      </c>
      <c r="AG300" s="1">
        <v>184382.5</v>
      </c>
      <c r="AH300" s="1">
        <v>193322</v>
      </c>
      <c r="AI300" s="1">
        <v>145900.75</v>
      </c>
      <c r="AJ300" s="1">
        <v>220617.5</v>
      </c>
      <c r="AK300" s="1">
        <v>31018</v>
      </c>
      <c r="AL300" s="1">
        <v>852894.75</v>
      </c>
      <c r="AM300" s="1">
        <v>396278.75</v>
      </c>
      <c r="AN300" s="1">
        <v>456616.25</v>
      </c>
      <c r="AO300" s="1">
        <v>80184</v>
      </c>
      <c r="AP300" s="1">
        <v>74088.5</v>
      </c>
      <c r="AQ300" s="1">
        <v>39112</v>
      </c>
      <c r="AR300" s="1">
        <v>85380.75</v>
      </c>
      <c r="AS300" s="1">
        <v>574129.5</v>
      </c>
      <c r="AT300" s="1">
        <v>287252.75</v>
      </c>
      <c r="AU300" s="1">
        <v>163948.75</v>
      </c>
      <c r="AV300" s="1">
        <v>123304</v>
      </c>
      <c r="AW300" s="1">
        <v>224863.5</v>
      </c>
      <c r="AX300" s="1">
        <v>62389.25</v>
      </c>
      <c r="AY300" s="1">
        <v>685276.5</v>
      </c>
    </row>
    <row r="301" spans="1:51" ht="15.75" x14ac:dyDescent="0.25">
      <c r="A301" s="1">
        <v>4</v>
      </c>
      <c r="B301" s="1" t="s">
        <v>373</v>
      </c>
      <c r="C301" s="1">
        <v>6090669.5</v>
      </c>
      <c r="D301" s="1">
        <v>4708600</v>
      </c>
      <c r="E301" s="1">
        <v>1382066.75</v>
      </c>
      <c r="F301" s="1">
        <v>5437020.5</v>
      </c>
      <c r="G301" s="1">
        <v>4186987.25</v>
      </c>
      <c r="H301" s="1">
        <v>1250031</v>
      </c>
      <c r="I301" s="1">
        <v>2544492</v>
      </c>
      <c r="J301" s="1">
        <v>2168263.25</v>
      </c>
      <c r="K301" s="1">
        <v>376226.5</v>
      </c>
      <c r="L301" s="1">
        <v>2342722</v>
      </c>
      <c r="M301" s="1">
        <v>2130949.25</v>
      </c>
      <c r="N301" s="1">
        <v>211771.75</v>
      </c>
      <c r="O301" s="1">
        <v>144020</v>
      </c>
      <c r="P301" s="1">
        <v>57750</v>
      </c>
      <c r="Q301" s="1">
        <v>2601807.75</v>
      </c>
      <c r="R301" s="1">
        <v>1850907.5</v>
      </c>
      <c r="S301" s="1">
        <v>750900</v>
      </c>
      <c r="T301" s="1">
        <v>455249.5</v>
      </c>
      <c r="U301" s="1">
        <v>412801</v>
      </c>
      <c r="V301" s="1">
        <v>42448.5</v>
      </c>
      <c r="W301" s="1">
        <v>734512</v>
      </c>
      <c r="X301" s="1">
        <v>635105.75</v>
      </c>
      <c r="Y301" s="1">
        <v>99405.5</v>
      </c>
      <c r="Z301" s="1">
        <v>14876.25</v>
      </c>
      <c r="AA301" s="1">
        <v>631133.75</v>
      </c>
      <c r="AB301" s="1">
        <v>567406.5</v>
      </c>
      <c r="AC301" s="1">
        <v>63726</v>
      </c>
      <c r="AD301" s="1">
        <v>88502</v>
      </c>
      <c r="AE301" s="1">
        <v>582988.75</v>
      </c>
      <c r="AF301" s="1">
        <v>408645</v>
      </c>
      <c r="AG301" s="1">
        <v>174344</v>
      </c>
      <c r="AH301" s="1">
        <v>188024.25</v>
      </c>
      <c r="AI301" s="1">
        <v>145702.25</v>
      </c>
      <c r="AJ301" s="1">
        <v>219312</v>
      </c>
      <c r="AK301" s="1">
        <v>29950.25</v>
      </c>
      <c r="AL301" s="1">
        <v>829057.5</v>
      </c>
      <c r="AM301" s="1">
        <v>394355.25</v>
      </c>
      <c r="AN301" s="1">
        <v>434702</v>
      </c>
      <c r="AO301" s="1">
        <v>78656.75</v>
      </c>
      <c r="AP301" s="1">
        <v>75998.5</v>
      </c>
      <c r="AQ301" s="1">
        <v>39978.25</v>
      </c>
      <c r="AR301" s="1">
        <v>90905</v>
      </c>
      <c r="AS301" s="1">
        <v>543519</v>
      </c>
      <c r="AT301" s="1">
        <v>290720.75</v>
      </c>
      <c r="AU301" s="1">
        <v>167816.5</v>
      </c>
      <c r="AV301" s="1">
        <v>122904.5</v>
      </c>
      <c r="AW301" s="1">
        <v>234855.25</v>
      </c>
      <c r="AX301" s="1">
        <v>55865.5</v>
      </c>
      <c r="AY301" s="1">
        <v>653649</v>
      </c>
    </row>
    <row r="302" spans="1:51" ht="15.75" x14ac:dyDescent="0.25">
      <c r="A302" s="1">
        <v>5</v>
      </c>
      <c r="B302" s="1" t="s">
        <v>374</v>
      </c>
      <c r="C302" s="1">
        <v>6062075</v>
      </c>
      <c r="D302" s="1">
        <v>4753269.8</v>
      </c>
      <c r="E302" s="1">
        <v>1308808.6000000001</v>
      </c>
      <c r="F302" s="1">
        <v>5411622</v>
      </c>
      <c r="G302" s="1">
        <v>4225542.2</v>
      </c>
      <c r="H302" s="1">
        <v>1186083.2</v>
      </c>
      <c r="I302" s="1">
        <v>2527570.6</v>
      </c>
      <c r="J302" s="1">
        <v>2173942.2000000002</v>
      </c>
      <c r="K302" s="1">
        <v>353631.8</v>
      </c>
      <c r="L302" s="1">
        <v>2341522.7999999998</v>
      </c>
      <c r="M302" s="1">
        <v>2135252.4</v>
      </c>
      <c r="N302" s="1">
        <v>206272.4</v>
      </c>
      <c r="O302" s="1">
        <v>136792</v>
      </c>
      <c r="P302" s="1">
        <v>49255.8</v>
      </c>
      <c r="Q302" s="1">
        <v>2587514.6</v>
      </c>
      <c r="R302" s="1">
        <v>1875171.2</v>
      </c>
      <c r="S302" s="1">
        <v>712343.6</v>
      </c>
      <c r="T302" s="1">
        <v>453532.2</v>
      </c>
      <c r="U302" s="1">
        <v>417775.6</v>
      </c>
      <c r="V302" s="1">
        <v>35756.199999999997</v>
      </c>
      <c r="W302" s="1">
        <v>766332.4</v>
      </c>
      <c r="X302" s="1">
        <v>662511.80000000005</v>
      </c>
      <c r="Y302" s="1">
        <v>103820.6</v>
      </c>
      <c r="Z302" s="1">
        <v>14549.6</v>
      </c>
      <c r="AA302" s="1">
        <v>663906.6</v>
      </c>
      <c r="AB302" s="1">
        <v>595499.6</v>
      </c>
      <c r="AC302" s="1">
        <v>68407</v>
      </c>
      <c r="AD302" s="1">
        <v>87876.2</v>
      </c>
      <c r="AE302" s="1">
        <v>575725.19999999995</v>
      </c>
      <c r="AF302" s="1">
        <v>406934</v>
      </c>
      <c r="AG302" s="1">
        <v>168791</v>
      </c>
      <c r="AH302" s="1">
        <v>189225</v>
      </c>
      <c r="AI302" s="1">
        <v>153090.4</v>
      </c>
      <c r="AJ302" s="1">
        <v>204708</v>
      </c>
      <c r="AK302" s="1">
        <v>28701.8</v>
      </c>
      <c r="AL302" s="1">
        <v>791924.8</v>
      </c>
      <c r="AM302" s="1">
        <v>387949.4</v>
      </c>
      <c r="AN302" s="1">
        <v>403975.2</v>
      </c>
      <c r="AO302" s="1">
        <v>74007.8</v>
      </c>
      <c r="AP302" s="1">
        <v>78948.800000000003</v>
      </c>
      <c r="AQ302" s="1">
        <v>38183.599999999999</v>
      </c>
      <c r="AR302" s="1">
        <v>88182.8</v>
      </c>
      <c r="AS302" s="1">
        <v>512601.8</v>
      </c>
      <c r="AT302" s="1">
        <v>296536.8</v>
      </c>
      <c r="AU302" s="1">
        <v>176428.79999999999</v>
      </c>
      <c r="AV302" s="1">
        <v>120107.8</v>
      </c>
      <c r="AW302" s="1">
        <v>244140</v>
      </c>
      <c r="AX302" s="1">
        <v>52396.800000000003</v>
      </c>
      <c r="AY302" s="1">
        <v>650453</v>
      </c>
    </row>
    <row r="303" spans="1:51" ht="15.75" x14ac:dyDescent="0.25">
      <c r="A303" s="1">
        <v>4</v>
      </c>
      <c r="B303" s="1" t="s">
        <v>375</v>
      </c>
      <c r="C303" s="1">
        <v>6358413.5</v>
      </c>
      <c r="D303" s="1">
        <v>4980464.5</v>
      </c>
      <c r="E303" s="1">
        <v>1377946.25</v>
      </c>
      <c r="F303" s="1">
        <v>5681364.5</v>
      </c>
      <c r="G303" s="1">
        <v>4430048.25</v>
      </c>
      <c r="H303" s="1">
        <v>1251312.75</v>
      </c>
      <c r="I303" s="1">
        <v>2576593</v>
      </c>
      <c r="J303" s="1">
        <v>2212161</v>
      </c>
      <c r="K303" s="1">
        <v>364431</v>
      </c>
      <c r="L303" s="1">
        <v>2372581.25</v>
      </c>
      <c r="M303" s="1">
        <v>2171240.25</v>
      </c>
      <c r="N303" s="1">
        <v>201341.5</v>
      </c>
      <c r="O303" s="1">
        <v>153520</v>
      </c>
      <c r="P303" s="1">
        <v>50491.75</v>
      </c>
      <c r="Q303" s="1">
        <v>2770414</v>
      </c>
      <c r="R303" s="1">
        <v>2011985.5</v>
      </c>
      <c r="S303" s="1">
        <v>758426.25</v>
      </c>
      <c r="T303" s="1">
        <v>494414.5</v>
      </c>
      <c r="U303" s="1">
        <v>456836.75</v>
      </c>
      <c r="V303" s="1">
        <v>37577.75</v>
      </c>
      <c r="W303" s="1">
        <v>822771.25</v>
      </c>
      <c r="X303" s="1">
        <v>709423</v>
      </c>
      <c r="Y303" s="1">
        <v>113348</v>
      </c>
      <c r="Z303" s="1">
        <v>16739.75</v>
      </c>
      <c r="AA303" s="1">
        <v>715963.5</v>
      </c>
      <c r="AB303" s="1">
        <v>640245</v>
      </c>
      <c r="AC303" s="1">
        <v>75718.25</v>
      </c>
      <c r="AD303" s="1">
        <v>90068</v>
      </c>
      <c r="AE303" s="1">
        <v>601002.25</v>
      </c>
      <c r="AF303" s="1">
        <v>429776.25</v>
      </c>
      <c r="AG303" s="1">
        <v>171226.25</v>
      </c>
      <c r="AH303" s="1">
        <v>217250.75</v>
      </c>
      <c r="AI303" s="1">
        <v>156892.25</v>
      </c>
      <c r="AJ303" s="1">
        <v>192852.75</v>
      </c>
      <c r="AK303" s="1">
        <v>34006.5</v>
      </c>
      <c r="AL303" s="1">
        <v>852226</v>
      </c>
      <c r="AM303" s="1">
        <v>415950.75</v>
      </c>
      <c r="AN303" s="1">
        <v>436274.5</v>
      </c>
      <c r="AO303" s="1">
        <v>80932.25</v>
      </c>
      <c r="AP303" s="1">
        <v>81102.75</v>
      </c>
      <c r="AQ303" s="1">
        <v>39677.75</v>
      </c>
      <c r="AR303" s="1">
        <v>92444.25</v>
      </c>
      <c r="AS303" s="1">
        <v>558069</v>
      </c>
      <c r="AT303" s="1">
        <v>334357.5</v>
      </c>
      <c r="AU303" s="1">
        <v>205901.75</v>
      </c>
      <c r="AV303" s="1">
        <v>128455.5</v>
      </c>
      <c r="AW303" s="1">
        <v>277193.75</v>
      </c>
      <c r="AX303" s="1">
        <v>57163.75</v>
      </c>
      <c r="AY303" s="1">
        <v>677049</v>
      </c>
    </row>
    <row r="304" spans="1:51" ht="15.75" x14ac:dyDescent="0.25">
      <c r="A304" s="1">
        <v>4</v>
      </c>
      <c r="B304" s="1" t="s">
        <v>376</v>
      </c>
      <c r="C304" s="1">
        <v>6952363</v>
      </c>
      <c r="D304" s="1">
        <v>5487888</v>
      </c>
      <c r="E304" s="1">
        <v>1464473</v>
      </c>
      <c r="F304" s="1">
        <v>6256380.75</v>
      </c>
      <c r="G304" s="1">
        <v>4920432.25</v>
      </c>
      <c r="H304" s="1">
        <v>1335947</v>
      </c>
      <c r="I304" s="1">
        <v>2751408.5</v>
      </c>
      <c r="J304" s="1">
        <v>2368148.75</v>
      </c>
      <c r="K304" s="1">
        <v>383258.5</v>
      </c>
      <c r="L304" s="1">
        <v>2537984.25</v>
      </c>
      <c r="M304" s="1">
        <v>2323152</v>
      </c>
      <c r="N304" s="1">
        <v>214831.5</v>
      </c>
      <c r="O304" s="1">
        <v>152577.25</v>
      </c>
      <c r="P304" s="1">
        <v>60847</v>
      </c>
      <c r="Q304" s="1">
        <v>3104180.75</v>
      </c>
      <c r="R304" s="1">
        <v>2293558.5</v>
      </c>
      <c r="S304" s="1">
        <v>810621.75</v>
      </c>
      <c r="T304" s="1">
        <v>620311.25</v>
      </c>
      <c r="U304" s="1">
        <v>575572.25</v>
      </c>
      <c r="V304" s="1">
        <v>44738.5</v>
      </c>
      <c r="W304" s="1">
        <v>882469.5</v>
      </c>
      <c r="X304" s="1">
        <v>774698.25</v>
      </c>
      <c r="Y304" s="1">
        <v>107771.25</v>
      </c>
      <c r="Z304" s="1">
        <v>18884</v>
      </c>
      <c r="AA304" s="1">
        <v>773348</v>
      </c>
      <c r="AB304" s="1">
        <v>704082</v>
      </c>
      <c r="AC304" s="1">
        <v>69265.75</v>
      </c>
      <c r="AD304" s="1">
        <v>90237.5</v>
      </c>
      <c r="AE304" s="1">
        <v>626621</v>
      </c>
      <c r="AF304" s="1">
        <v>451858.25</v>
      </c>
      <c r="AG304" s="1">
        <v>174762.25</v>
      </c>
      <c r="AH304" s="1">
        <v>217232</v>
      </c>
      <c r="AI304" s="1">
        <v>179329</v>
      </c>
      <c r="AJ304" s="1">
        <v>184747.5</v>
      </c>
      <c r="AK304" s="1">
        <v>45312.5</v>
      </c>
      <c r="AL304" s="1">
        <v>974779</v>
      </c>
      <c r="AM304" s="1">
        <v>491429.75</v>
      </c>
      <c r="AN304" s="1">
        <v>483349.5</v>
      </c>
      <c r="AO304" s="1">
        <v>93546</v>
      </c>
      <c r="AP304" s="1">
        <v>94366</v>
      </c>
      <c r="AQ304" s="1">
        <v>48533.25</v>
      </c>
      <c r="AR304" s="1">
        <v>121334</v>
      </c>
      <c r="AS304" s="1">
        <v>616999.75</v>
      </c>
      <c r="AT304" s="1">
        <v>400791.5</v>
      </c>
      <c r="AU304" s="1">
        <v>258725</v>
      </c>
      <c r="AV304" s="1">
        <v>142066.75</v>
      </c>
      <c r="AW304" s="1">
        <v>335814.25</v>
      </c>
      <c r="AX304" s="1">
        <v>64977.25</v>
      </c>
      <c r="AY304" s="1">
        <v>695982.25</v>
      </c>
    </row>
    <row r="305" spans="1:51" ht="15.75" x14ac:dyDescent="0.25">
      <c r="A305" s="1">
        <v>5</v>
      </c>
      <c r="B305" s="1" t="s">
        <v>377</v>
      </c>
      <c r="C305" s="1">
        <v>7803010</v>
      </c>
      <c r="D305" s="1">
        <v>6364421</v>
      </c>
      <c r="E305" s="1">
        <v>1438589.2</v>
      </c>
      <c r="F305" s="1">
        <v>7186234</v>
      </c>
      <c r="G305" s="1">
        <v>5861935.5999999996</v>
      </c>
      <c r="H305" s="1">
        <v>1324299</v>
      </c>
      <c r="I305" s="1">
        <v>2999590</v>
      </c>
      <c r="J305" s="1">
        <v>2637715.6</v>
      </c>
      <c r="K305" s="1">
        <v>361874.2</v>
      </c>
      <c r="L305" s="1">
        <v>2789583.8</v>
      </c>
      <c r="M305" s="1">
        <v>2587230.2000000002</v>
      </c>
      <c r="N305" s="1">
        <v>202352.8</v>
      </c>
      <c r="O305" s="1">
        <v>145865.20000000001</v>
      </c>
      <c r="P305" s="1">
        <v>64141</v>
      </c>
      <c r="Q305" s="1">
        <v>3778639</v>
      </c>
      <c r="R305" s="1">
        <v>2959890.4</v>
      </c>
      <c r="S305" s="1">
        <v>818749.2</v>
      </c>
      <c r="T305" s="1">
        <v>793785.6</v>
      </c>
      <c r="U305" s="1">
        <v>746548.4</v>
      </c>
      <c r="V305" s="1">
        <v>47237.8</v>
      </c>
      <c r="W305" s="1">
        <v>1120941</v>
      </c>
      <c r="X305" s="1">
        <v>997480.6</v>
      </c>
      <c r="Y305" s="1">
        <v>123459.8</v>
      </c>
      <c r="Z305" s="1">
        <v>17386.599999999999</v>
      </c>
      <c r="AA305" s="1">
        <v>990164</v>
      </c>
      <c r="AB305" s="1">
        <v>909294</v>
      </c>
      <c r="AC305" s="1">
        <v>80869.600000000006</v>
      </c>
      <c r="AD305" s="1">
        <v>113390.39999999999</v>
      </c>
      <c r="AE305" s="1">
        <v>694231.4</v>
      </c>
      <c r="AF305" s="1">
        <v>536005.4</v>
      </c>
      <c r="AG305" s="1">
        <v>158226.4</v>
      </c>
      <c r="AH305" s="1">
        <v>198417.2</v>
      </c>
      <c r="AI305" s="1">
        <v>253326.8</v>
      </c>
      <c r="AJ305" s="1">
        <v>161429.6</v>
      </c>
      <c r="AK305" s="1">
        <v>81057.8</v>
      </c>
      <c r="AL305" s="1">
        <v>1169681</v>
      </c>
      <c r="AM305" s="1">
        <v>679855.6</v>
      </c>
      <c r="AN305" s="1">
        <v>489825.6</v>
      </c>
      <c r="AO305" s="1">
        <v>129611.8</v>
      </c>
      <c r="AP305" s="1">
        <v>136627.4</v>
      </c>
      <c r="AQ305" s="1">
        <v>28590</v>
      </c>
      <c r="AR305" s="1">
        <v>155489.60000000001</v>
      </c>
      <c r="AS305" s="1">
        <v>719362.2</v>
      </c>
      <c r="AT305" s="1">
        <v>408005</v>
      </c>
      <c r="AU305" s="1">
        <v>264329.59999999998</v>
      </c>
      <c r="AV305" s="1">
        <v>143675.6</v>
      </c>
      <c r="AW305" s="1">
        <v>351453</v>
      </c>
      <c r="AX305" s="1">
        <v>56552</v>
      </c>
      <c r="AY305" s="1">
        <v>616776</v>
      </c>
    </row>
    <row r="306" spans="1:51" ht="15.75" x14ac:dyDescent="0.25">
      <c r="A306" s="1">
        <v>4</v>
      </c>
      <c r="B306" s="1" t="s">
        <v>378</v>
      </c>
      <c r="C306" s="1">
        <v>5899876.5</v>
      </c>
      <c r="D306" s="1">
        <v>4697470.25</v>
      </c>
      <c r="E306" s="1">
        <v>1202407.5</v>
      </c>
      <c r="F306" s="1">
        <v>5213476.5</v>
      </c>
      <c r="G306" s="1">
        <v>4146520.25</v>
      </c>
      <c r="H306" s="1">
        <v>1066957</v>
      </c>
      <c r="I306" s="1">
        <v>2459394.75</v>
      </c>
      <c r="J306" s="1">
        <v>2128914</v>
      </c>
      <c r="K306" s="1">
        <v>330481.25</v>
      </c>
      <c r="L306" s="1">
        <v>2280271.75</v>
      </c>
      <c r="M306" s="1">
        <v>2089541</v>
      </c>
      <c r="N306" s="1">
        <v>190730.75</v>
      </c>
      <c r="O306" s="1">
        <v>130992.5</v>
      </c>
      <c r="P306" s="1">
        <v>48130.5</v>
      </c>
      <c r="Q306" s="1">
        <v>2445417</v>
      </c>
      <c r="R306" s="1">
        <v>1829808.25</v>
      </c>
      <c r="S306" s="1">
        <v>615609.5</v>
      </c>
      <c r="T306" s="1">
        <v>453760.25</v>
      </c>
      <c r="U306" s="1">
        <v>417228.5</v>
      </c>
      <c r="V306" s="1">
        <v>36532.25</v>
      </c>
      <c r="W306" s="1">
        <v>679635.5</v>
      </c>
      <c r="X306" s="1">
        <v>591306.75</v>
      </c>
      <c r="Y306" s="1">
        <v>88328.25</v>
      </c>
      <c r="Z306" s="1">
        <v>12647.5</v>
      </c>
      <c r="AA306" s="1">
        <v>593568.25</v>
      </c>
      <c r="AB306" s="1">
        <v>534212.25</v>
      </c>
      <c r="AC306" s="1">
        <v>59356</v>
      </c>
      <c r="AD306" s="1">
        <v>73419.75</v>
      </c>
      <c r="AE306" s="1">
        <v>592772</v>
      </c>
      <c r="AF306" s="1">
        <v>445726</v>
      </c>
      <c r="AG306" s="1">
        <v>147046.25</v>
      </c>
      <c r="AH306" s="1">
        <v>204633.5</v>
      </c>
      <c r="AI306" s="1">
        <v>170476.25</v>
      </c>
      <c r="AJ306" s="1">
        <v>185455</v>
      </c>
      <c r="AK306" s="1">
        <v>32207.25</v>
      </c>
      <c r="AL306" s="1">
        <v>719249.25</v>
      </c>
      <c r="AM306" s="1">
        <v>375546.75</v>
      </c>
      <c r="AN306" s="1">
        <v>343702.75</v>
      </c>
      <c r="AO306" s="1">
        <v>75201</v>
      </c>
      <c r="AP306" s="1">
        <v>77846.25</v>
      </c>
      <c r="AQ306" s="1">
        <v>34608</v>
      </c>
      <c r="AR306" s="1">
        <v>93161.75</v>
      </c>
      <c r="AS306" s="1">
        <v>438432.25</v>
      </c>
      <c r="AT306" s="1">
        <v>308664.75</v>
      </c>
      <c r="AU306" s="1">
        <v>187798</v>
      </c>
      <c r="AV306" s="1">
        <v>120866.25</v>
      </c>
      <c r="AW306" s="1">
        <v>261852.25</v>
      </c>
      <c r="AX306" s="1">
        <v>46812.5</v>
      </c>
      <c r="AY306" s="1">
        <v>686400</v>
      </c>
    </row>
    <row r="307" spans="1:51" ht="15.75" x14ac:dyDescent="0.25">
      <c r="A307" s="1">
        <v>4</v>
      </c>
      <c r="B307" s="1" t="s">
        <v>379</v>
      </c>
      <c r="C307" s="1">
        <v>5968721.5</v>
      </c>
      <c r="D307" s="1">
        <v>4696616.75</v>
      </c>
      <c r="E307" s="1">
        <v>1272103.25</v>
      </c>
      <c r="F307" s="1">
        <v>5232337</v>
      </c>
      <c r="G307" s="1">
        <v>4100910.5</v>
      </c>
      <c r="H307" s="1">
        <v>1131425</v>
      </c>
      <c r="I307" s="1">
        <v>2543791.25</v>
      </c>
      <c r="J307" s="1">
        <v>2198050</v>
      </c>
      <c r="K307" s="1">
        <v>345739.75</v>
      </c>
      <c r="L307" s="1">
        <v>2351779.5</v>
      </c>
      <c r="M307" s="1">
        <v>2157029</v>
      </c>
      <c r="N307" s="1">
        <v>194746.25</v>
      </c>
      <c r="O307" s="1">
        <v>135373.25</v>
      </c>
      <c r="P307" s="1">
        <v>56638.5</v>
      </c>
      <c r="Q307" s="1">
        <v>2366980.75</v>
      </c>
      <c r="R307" s="1">
        <v>1708361.25</v>
      </c>
      <c r="S307" s="1">
        <v>658619.5</v>
      </c>
      <c r="T307" s="1">
        <v>424468.75</v>
      </c>
      <c r="U307" s="1">
        <v>384785</v>
      </c>
      <c r="V307" s="1">
        <v>39683.75</v>
      </c>
      <c r="W307" s="1">
        <v>650915.25</v>
      </c>
      <c r="X307" s="1">
        <v>562397.25</v>
      </c>
      <c r="Y307" s="1">
        <v>88518.5</v>
      </c>
      <c r="Z307" s="1">
        <v>12126.5</v>
      </c>
      <c r="AA307" s="1">
        <v>575665</v>
      </c>
      <c r="AB307" s="1">
        <v>512686.5</v>
      </c>
      <c r="AC307" s="1">
        <v>62978.5</v>
      </c>
      <c r="AD307" s="1">
        <v>63123.75</v>
      </c>
      <c r="AE307" s="1">
        <v>536670.25</v>
      </c>
      <c r="AF307" s="1">
        <v>386122.75</v>
      </c>
      <c r="AG307" s="1">
        <v>150547.5</v>
      </c>
      <c r="AH307" s="1">
        <v>208280.5</v>
      </c>
      <c r="AI307" s="1">
        <v>121542.75</v>
      </c>
      <c r="AJ307" s="1">
        <v>178727.75</v>
      </c>
      <c r="AK307" s="1">
        <v>28119.25</v>
      </c>
      <c r="AL307" s="1">
        <v>754926.5</v>
      </c>
      <c r="AM307" s="1">
        <v>375057</v>
      </c>
      <c r="AN307" s="1">
        <v>379869.5</v>
      </c>
      <c r="AO307" s="1">
        <v>76719.75</v>
      </c>
      <c r="AP307" s="1">
        <v>81285</v>
      </c>
      <c r="AQ307" s="1">
        <v>30809</v>
      </c>
      <c r="AR307" s="1">
        <v>89315.75</v>
      </c>
      <c r="AS307" s="1">
        <v>476797</v>
      </c>
      <c r="AT307" s="1">
        <v>321565</v>
      </c>
      <c r="AU307" s="1">
        <v>194499.25</v>
      </c>
      <c r="AV307" s="1">
        <v>127065.75</v>
      </c>
      <c r="AW307" s="1">
        <v>260628</v>
      </c>
      <c r="AX307" s="1">
        <v>60937</v>
      </c>
      <c r="AY307" s="1">
        <v>736384.5</v>
      </c>
    </row>
    <row r="308" spans="1:51" ht="15.75" x14ac:dyDescent="0.25">
      <c r="A308" s="1">
        <v>5</v>
      </c>
      <c r="B308" s="1" t="s">
        <v>380</v>
      </c>
      <c r="C308" s="1">
        <v>6147443.5999999996</v>
      </c>
      <c r="D308" s="1">
        <v>4820450.4000000004</v>
      </c>
      <c r="E308" s="1">
        <v>1326992.3999999999</v>
      </c>
      <c r="F308" s="1">
        <v>5382703.4000000004</v>
      </c>
      <c r="G308" s="1">
        <v>4195332.4000000004</v>
      </c>
      <c r="H308" s="1">
        <v>1187370.3999999999</v>
      </c>
      <c r="I308" s="1">
        <v>2598500</v>
      </c>
      <c r="J308" s="1">
        <v>2232791.7999999998</v>
      </c>
      <c r="K308" s="1">
        <v>365707.4</v>
      </c>
      <c r="L308" s="1">
        <v>2408987.2000000002</v>
      </c>
      <c r="M308" s="1">
        <v>2190397.2000000002</v>
      </c>
      <c r="N308" s="1">
        <v>218590.4</v>
      </c>
      <c r="O308" s="1">
        <v>132652.6</v>
      </c>
      <c r="P308" s="1">
        <v>56860.2</v>
      </c>
      <c r="Q308" s="1">
        <v>2467776</v>
      </c>
      <c r="R308" s="1">
        <v>1774540.2</v>
      </c>
      <c r="S308" s="1">
        <v>693235.8</v>
      </c>
      <c r="T308" s="1">
        <v>442437.6</v>
      </c>
      <c r="U308" s="1">
        <v>404260.2</v>
      </c>
      <c r="V308" s="1">
        <v>38177.4</v>
      </c>
      <c r="W308" s="1">
        <v>691172.4</v>
      </c>
      <c r="X308" s="1">
        <v>600578.19999999995</v>
      </c>
      <c r="Y308" s="1">
        <v>90594</v>
      </c>
      <c r="Z308" s="1">
        <v>12012.2</v>
      </c>
      <c r="AA308" s="1">
        <v>614123.6</v>
      </c>
      <c r="AB308" s="1">
        <v>550242.6</v>
      </c>
      <c r="AC308" s="1">
        <v>63881</v>
      </c>
      <c r="AD308" s="1">
        <v>65036.6</v>
      </c>
      <c r="AE308" s="1">
        <v>551231.80000000005</v>
      </c>
      <c r="AF308" s="1">
        <v>394894.4</v>
      </c>
      <c r="AG308" s="1">
        <v>156337.4</v>
      </c>
      <c r="AH308" s="1">
        <v>194247</v>
      </c>
      <c r="AI308" s="1">
        <v>120281.8</v>
      </c>
      <c r="AJ308" s="1">
        <v>209797.4</v>
      </c>
      <c r="AK308" s="1">
        <v>26905.599999999999</v>
      </c>
      <c r="AL308" s="1">
        <v>782934.2</v>
      </c>
      <c r="AM308" s="1">
        <v>374807.2</v>
      </c>
      <c r="AN308" s="1">
        <v>408126.8</v>
      </c>
      <c r="AO308" s="1">
        <v>80422.600000000006</v>
      </c>
      <c r="AP308" s="1">
        <v>79922.2</v>
      </c>
      <c r="AQ308" s="1">
        <v>32800.400000000001</v>
      </c>
      <c r="AR308" s="1">
        <v>79763.600000000006</v>
      </c>
      <c r="AS308" s="1">
        <v>510025.4</v>
      </c>
      <c r="AT308" s="1">
        <v>316427.40000000002</v>
      </c>
      <c r="AU308" s="1">
        <v>188000.4</v>
      </c>
      <c r="AV308" s="1">
        <v>128427.2</v>
      </c>
      <c r="AW308" s="1">
        <v>260678.39999999999</v>
      </c>
      <c r="AX308" s="1">
        <v>55749</v>
      </c>
      <c r="AY308" s="1">
        <v>764740.2</v>
      </c>
    </row>
    <row r="309" spans="1:51" ht="15.75" x14ac:dyDescent="0.25">
      <c r="A309" s="1">
        <v>4</v>
      </c>
      <c r="B309" s="1" t="s">
        <v>381</v>
      </c>
      <c r="C309" s="1">
        <v>6513323</v>
      </c>
      <c r="D309" s="1">
        <v>5137462</v>
      </c>
      <c r="E309" s="1">
        <v>1375867.5</v>
      </c>
      <c r="F309" s="1">
        <v>5723745.75</v>
      </c>
      <c r="G309" s="1">
        <v>4495656.75</v>
      </c>
      <c r="H309" s="1">
        <v>1228094.25</v>
      </c>
      <c r="I309" s="1">
        <v>2770555.75</v>
      </c>
      <c r="J309" s="1">
        <v>2374114.5</v>
      </c>
      <c r="K309" s="1">
        <v>396444</v>
      </c>
      <c r="L309" s="1">
        <v>2566241.75</v>
      </c>
      <c r="M309" s="1">
        <v>2331324.75</v>
      </c>
      <c r="N309" s="1">
        <v>234919</v>
      </c>
      <c r="O309" s="1">
        <v>141087.25</v>
      </c>
      <c r="P309" s="1">
        <v>63226.75</v>
      </c>
      <c r="Q309" s="1">
        <v>2643849.5</v>
      </c>
      <c r="R309" s="1">
        <v>1937068.5</v>
      </c>
      <c r="S309" s="1">
        <v>706783.25</v>
      </c>
      <c r="T309" s="1">
        <v>456044</v>
      </c>
      <c r="U309" s="1">
        <v>416118.25</v>
      </c>
      <c r="V309" s="1">
        <v>39926.25</v>
      </c>
      <c r="W309" s="1">
        <v>791507.25</v>
      </c>
      <c r="X309" s="1">
        <v>689890.5</v>
      </c>
      <c r="Y309" s="1">
        <v>101617.25</v>
      </c>
      <c r="Z309" s="1">
        <v>11007.75</v>
      </c>
      <c r="AA309" s="1">
        <v>697542</v>
      </c>
      <c r="AB309" s="1">
        <v>623428</v>
      </c>
      <c r="AC309" s="1">
        <v>74114</v>
      </c>
      <c r="AD309" s="1">
        <v>82957.5</v>
      </c>
      <c r="AE309" s="1">
        <v>595652.75</v>
      </c>
      <c r="AF309" s="1">
        <v>440755</v>
      </c>
      <c r="AG309" s="1">
        <v>154897.5</v>
      </c>
      <c r="AH309" s="1">
        <v>183164</v>
      </c>
      <c r="AI309" s="1">
        <v>116254.5</v>
      </c>
      <c r="AJ309" s="1">
        <v>270691.75</v>
      </c>
      <c r="AK309" s="1">
        <v>25542.5</v>
      </c>
      <c r="AL309" s="1">
        <v>800645.5</v>
      </c>
      <c r="AM309" s="1">
        <v>390303.25</v>
      </c>
      <c r="AN309" s="1">
        <v>410342.5</v>
      </c>
      <c r="AO309" s="1">
        <v>79174.75</v>
      </c>
      <c r="AP309" s="1">
        <v>68252.5</v>
      </c>
      <c r="AQ309" s="1">
        <v>29951.25</v>
      </c>
      <c r="AR309" s="1">
        <v>73529.25</v>
      </c>
      <c r="AS309" s="1">
        <v>549737.75</v>
      </c>
      <c r="AT309" s="1">
        <v>309340.5</v>
      </c>
      <c r="AU309" s="1">
        <v>184473.75</v>
      </c>
      <c r="AV309" s="1">
        <v>124867</v>
      </c>
      <c r="AW309" s="1">
        <v>252408.25</v>
      </c>
      <c r="AX309" s="1">
        <v>56932.25</v>
      </c>
      <c r="AY309" s="1">
        <v>789577.25</v>
      </c>
    </row>
    <row r="310" spans="1:51" ht="15.75" x14ac:dyDescent="0.25">
      <c r="A310" s="1">
        <v>4</v>
      </c>
      <c r="B310" s="1" t="s">
        <v>382</v>
      </c>
      <c r="C310" s="1">
        <v>6400542.5</v>
      </c>
      <c r="D310" s="1">
        <v>4994590</v>
      </c>
      <c r="E310" s="1">
        <v>1405948.75</v>
      </c>
      <c r="F310" s="1">
        <v>5597643.25</v>
      </c>
      <c r="G310" s="1">
        <v>4339968.25</v>
      </c>
      <c r="H310" s="1">
        <v>1257672</v>
      </c>
      <c r="I310" s="1">
        <v>2678336.25</v>
      </c>
      <c r="J310" s="1">
        <v>2287340.5</v>
      </c>
      <c r="K310" s="1">
        <v>390993</v>
      </c>
      <c r="L310" s="1">
        <v>2474571.5</v>
      </c>
      <c r="M310" s="1">
        <v>2244856</v>
      </c>
      <c r="N310" s="1">
        <v>229713.5</v>
      </c>
      <c r="O310" s="1">
        <v>143093.5</v>
      </c>
      <c r="P310" s="1">
        <v>60671.25</v>
      </c>
      <c r="Q310" s="1">
        <v>2600035.5</v>
      </c>
      <c r="R310" s="1">
        <v>1866045.75</v>
      </c>
      <c r="S310" s="1">
        <v>733988.75</v>
      </c>
      <c r="T310" s="1">
        <v>461446</v>
      </c>
      <c r="U310" s="1">
        <v>418784.75</v>
      </c>
      <c r="V310" s="1">
        <v>42661</v>
      </c>
      <c r="W310" s="1">
        <v>758748.25</v>
      </c>
      <c r="X310" s="1">
        <v>658656</v>
      </c>
      <c r="Y310" s="1">
        <v>100092.5</v>
      </c>
      <c r="Z310" s="1">
        <v>11355.75</v>
      </c>
      <c r="AA310" s="1">
        <v>669610.75</v>
      </c>
      <c r="AB310" s="1">
        <v>597030.25</v>
      </c>
      <c r="AC310" s="1">
        <v>72581</v>
      </c>
      <c r="AD310" s="1">
        <v>77781.75</v>
      </c>
      <c r="AE310" s="1">
        <v>569872</v>
      </c>
      <c r="AF310" s="1">
        <v>396680.5</v>
      </c>
      <c r="AG310" s="1">
        <v>173191.5</v>
      </c>
      <c r="AH310" s="1">
        <v>186389.25</v>
      </c>
      <c r="AI310" s="1">
        <v>118144.75</v>
      </c>
      <c r="AJ310" s="1">
        <v>241922</v>
      </c>
      <c r="AK310" s="1">
        <v>23416</v>
      </c>
      <c r="AL310" s="1">
        <v>809969.25</v>
      </c>
      <c r="AM310" s="1">
        <v>391926</v>
      </c>
      <c r="AN310" s="1">
        <v>418043.25</v>
      </c>
      <c r="AO310" s="1">
        <v>79596.25</v>
      </c>
      <c r="AP310" s="1">
        <v>71492.75</v>
      </c>
      <c r="AQ310" s="1">
        <v>27364</v>
      </c>
      <c r="AR310" s="1">
        <v>76484.25</v>
      </c>
      <c r="AS310" s="1">
        <v>555032</v>
      </c>
      <c r="AT310" s="1">
        <v>319271.5</v>
      </c>
      <c r="AU310" s="1">
        <v>186582</v>
      </c>
      <c r="AV310" s="1">
        <v>132690.25</v>
      </c>
      <c r="AW310" s="1">
        <v>260320</v>
      </c>
      <c r="AX310" s="1">
        <v>58951.5</v>
      </c>
      <c r="AY310" s="1">
        <v>802899.25</v>
      </c>
    </row>
    <row r="311" spans="1:51" ht="15.75" x14ac:dyDescent="0.25">
      <c r="A311" s="1">
        <v>5</v>
      </c>
      <c r="B311" s="1" t="s">
        <v>383</v>
      </c>
      <c r="C311" s="1">
        <v>6426508.4000000004</v>
      </c>
      <c r="D311" s="1">
        <v>5045414.2</v>
      </c>
      <c r="E311" s="1">
        <v>1381092</v>
      </c>
      <c r="F311" s="1">
        <v>5638845</v>
      </c>
      <c r="G311" s="1">
        <v>4403383.8</v>
      </c>
      <c r="H311" s="1">
        <v>1235459.3999999999</v>
      </c>
      <c r="I311" s="1">
        <v>2701956</v>
      </c>
      <c r="J311" s="1">
        <v>2308026.7999999998</v>
      </c>
      <c r="K311" s="1">
        <v>393928.6</v>
      </c>
      <c r="L311" s="1">
        <v>2492147.4</v>
      </c>
      <c r="M311" s="1">
        <v>2262733.4</v>
      </c>
      <c r="N311" s="1">
        <v>229414</v>
      </c>
      <c r="O311" s="1">
        <v>142698.4</v>
      </c>
      <c r="P311" s="1">
        <v>67110.2</v>
      </c>
      <c r="Q311" s="1">
        <v>2611634</v>
      </c>
      <c r="R311" s="1">
        <v>1906895.6</v>
      </c>
      <c r="S311" s="1">
        <v>704737.8</v>
      </c>
      <c r="T311" s="1">
        <v>478698.6</v>
      </c>
      <c r="U311" s="1">
        <v>444777</v>
      </c>
      <c r="V311" s="1">
        <v>33921.199999999997</v>
      </c>
      <c r="W311" s="1">
        <v>778255.2</v>
      </c>
      <c r="X311" s="1">
        <v>677271.6</v>
      </c>
      <c r="Y311" s="1">
        <v>100983.2</v>
      </c>
      <c r="Z311" s="1">
        <v>11627.4</v>
      </c>
      <c r="AA311" s="1">
        <v>683343</v>
      </c>
      <c r="AB311" s="1">
        <v>609054.4</v>
      </c>
      <c r="AC311" s="1">
        <v>74288.800000000003</v>
      </c>
      <c r="AD311" s="1">
        <v>83284.800000000003</v>
      </c>
      <c r="AE311" s="1">
        <v>548593.19999999995</v>
      </c>
      <c r="AF311" s="1">
        <v>383506.8</v>
      </c>
      <c r="AG311" s="1">
        <v>165086.6</v>
      </c>
      <c r="AH311" s="1">
        <v>186397.2</v>
      </c>
      <c r="AI311" s="1">
        <v>117746</v>
      </c>
      <c r="AJ311" s="1">
        <v>218982</v>
      </c>
      <c r="AK311" s="1">
        <v>25468</v>
      </c>
      <c r="AL311" s="1">
        <v>806087</v>
      </c>
      <c r="AM311" s="1">
        <v>401340.2</v>
      </c>
      <c r="AN311" s="1">
        <v>404747</v>
      </c>
      <c r="AO311" s="1">
        <v>81340.600000000006</v>
      </c>
      <c r="AP311" s="1">
        <v>75477.8</v>
      </c>
      <c r="AQ311" s="1">
        <v>27786.6</v>
      </c>
      <c r="AR311" s="1">
        <v>75190.8</v>
      </c>
      <c r="AS311" s="1">
        <v>546291.19999999995</v>
      </c>
      <c r="AT311" s="1">
        <v>325255</v>
      </c>
      <c r="AU311" s="1">
        <v>188461.4</v>
      </c>
      <c r="AV311" s="1">
        <v>136793</v>
      </c>
      <c r="AW311" s="1">
        <v>262441.40000000002</v>
      </c>
      <c r="AX311" s="1">
        <v>62813.599999999999</v>
      </c>
      <c r="AY311" s="1">
        <v>787663.4</v>
      </c>
    </row>
    <row r="312" spans="1:51" ht="15.75" x14ac:dyDescent="0.25">
      <c r="A312" s="1">
        <v>4</v>
      </c>
      <c r="B312" s="1" t="s">
        <v>384</v>
      </c>
      <c r="C312" s="1">
        <v>6513162.5</v>
      </c>
      <c r="D312" s="1">
        <v>5082725.75</v>
      </c>
      <c r="E312" s="1">
        <v>1430436</v>
      </c>
      <c r="F312" s="1">
        <v>5711589.5</v>
      </c>
      <c r="G312" s="1">
        <v>4427886.25</v>
      </c>
      <c r="H312" s="1">
        <v>1283702.75</v>
      </c>
      <c r="I312" s="1">
        <v>2710305.25</v>
      </c>
      <c r="J312" s="1">
        <v>2293882.25</v>
      </c>
      <c r="K312" s="1">
        <v>416424.25</v>
      </c>
      <c r="L312" s="1">
        <v>2493319.75</v>
      </c>
      <c r="M312" s="1">
        <v>2248383.75</v>
      </c>
      <c r="N312" s="1">
        <v>244937.75</v>
      </c>
      <c r="O312" s="1">
        <v>150891</v>
      </c>
      <c r="P312" s="1">
        <v>66094.5</v>
      </c>
      <c r="Q312" s="1">
        <v>2678155.25</v>
      </c>
      <c r="R312" s="1">
        <v>1949535.75</v>
      </c>
      <c r="S312" s="1">
        <v>728618.5</v>
      </c>
      <c r="T312" s="1">
        <v>479160.5</v>
      </c>
      <c r="U312" s="1">
        <v>437278.75</v>
      </c>
      <c r="V312" s="1">
        <v>41881.25</v>
      </c>
      <c r="W312" s="1">
        <v>811710</v>
      </c>
      <c r="X312" s="1">
        <v>710919.25</v>
      </c>
      <c r="Y312" s="1">
        <v>100790.75</v>
      </c>
      <c r="Z312" s="1">
        <v>12271</v>
      </c>
      <c r="AA312" s="1">
        <v>711286.75</v>
      </c>
      <c r="AB312" s="1">
        <v>639292.75</v>
      </c>
      <c r="AC312" s="1">
        <v>71993.5</v>
      </c>
      <c r="AD312" s="1">
        <v>88152.25</v>
      </c>
      <c r="AE312" s="1">
        <v>570330.25</v>
      </c>
      <c r="AF312" s="1">
        <v>394103</v>
      </c>
      <c r="AG312" s="1">
        <v>176227.75</v>
      </c>
      <c r="AH312" s="1">
        <v>202994.75</v>
      </c>
      <c r="AI312" s="1">
        <v>121169.25</v>
      </c>
      <c r="AJ312" s="1">
        <v>220515.25</v>
      </c>
      <c r="AK312" s="1">
        <v>25651</v>
      </c>
      <c r="AL312" s="1">
        <v>816954.5</v>
      </c>
      <c r="AM312" s="1">
        <v>407235</v>
      </c>
      <c r="AN312" s="1">
        <v>409719.25</v>
      </c>
      <c r="AO312" s="1">
        <v>82809.25</v>
      </c>
      <c r="AP312" s="1">
        <v>76968</v>
      </c>
      <c r="AQ312" s="1">
        <v>30222.25</v>
      </c>
      <c r="AR312" s="1">
        <v>75098</v>
      </c>
      <c r="AS312" s="1">
        <v>551857</v>
      </c>
      <c r="AT312" s="1">
        <v>323129</v>
      </c>
      <c r="AU312" s="1">
        <v>184468.25</v>
      </c>
      <c r="AV312" s="1">
        <v>138660</v>
      </c>
      <c r="AW312" s="1">
        <v>267094.25</v>
      </c>
      <c r="AX312" s="1">
        <v>56034.75</v>
      </c>
      <c r="AY312" s="1">
        <v>801573</v>
      </c>
    </row>
    <row r="313" spans="1:51" ht="15.75" x14ac:dyDescent="0.25">
      <c r="A313" s="1">
        <v>4</v>
      </c>
      <c r="B313" s="1" t="s">
        <v>385</v>
      </c>
      <c r="C313" s="1">
        <v>6334374.25</v>
      </c>
      <c r="D313" s="1">
        <v>4914740.5</v>
      </c>
      <c r="E313" s="1">
        <v>1419634.5</v>
      </c>
      <c r="F313" s="1">
        <v>5558818.25</v>
      </c>
      <c r="G313" s="1">
        <v>4289968.25</v>
      </c>
      <c r="H313" s="1">
        <v>1268850.25</v>
      </c>
      <c r="I313" s="1">
        <v>2682225.5</v>
      </c>
      <c r="J313" s="1">
        <v>2261417.75</v>
      </c>
      <c r="K313" s="1">
        <v>420807.25</v>
      </c>
      <c r="L313" s="1">
        <v>2469802.25</v>
      </c>
      <c r="M313" s="1">
        <v>2219036.75</v>
      </c>
      <c r="N313" s="1">
        <v>250765.5</v>
      </c>
      <c r="O313" s="1">
        <v>149322.25</v>
      </c>
      <c r="P313" s="1">
        <v>63101</v>
      </c>
      <c r="Q313" s="1">
        <v>2552303</v>
      </c>
      <c r="R313" s="1">
        <v>1843849</v>
      </c>
      <c r="S313" s="1">
        <v>708454.75</v>
      </c>
      <c r="T313" s="1">
        <v>465262.5</v>
      </c>
      <c r="U313" s="1">
        <v>423752.25</v>
      </c>
      <c r="V313" s="1">
        <v>41510.5</v>
      </c>
      <c r="W313" s="1">
        <v>747447.5</v>
      </c>
      <c r="X313" s="1">
        <v>651153</v>
      </c>
      <c r="Y313" s="1">
        <v>96294.75</v>
      </c>
      <c r="Z313" s="1">
        <v>11351.25</v>
      </c>
      <c r="AA313" s="1">
        <v>651373.5</v>
      </c>
      <c r="AB313" s="1">
        <v>582452</v>
      </c>
      <c r="AC313" s="1">
        <v>68921.25</v>
      </c>
      <c r="AD313" s="1">
        <v>84722.75</v>
      </c>
      <c r="AE313" s="1">
        <v>553525.75</v>
      </c>
      <c r="AF313" s="1">
        <v>382578</v>
      </c>
      <c r="AG313" s="1">
        <v>170947.75</v>
      </c>
      <c r="AH313" s="1">
        <v>192020.25</v>
      </c>
      <c r="AI313" s="1">
        <v>129666.5</v>
      </c>
      <c r="AJ313" s="1">
        <v>206901.75</v>
      </c>
      <c r="AK313" s="1">
        <v>24937.25</v>
      </c>
      <c r="AL313" s="1">
        <v>786067.25</v>
      </c>
      <c r="AM313" s="1">
        <v>386365.75</v>
      </c>
      <c r="AN313" s="1">
        <v>399701.5</v>
      </c>
      <c r="AO313" s="1">
        <v>79439.5</v>
      </c>
      <c r="AP313" s="1">
        <v>73515.75</v>
      </c>
      <c r="AQ313" s="1">
        <v>30109</v>
      </c>
      <c r="AR313" s="1">
        <v>73759</v>
      </c>
      <c r="AS313" s="1">
        <v>529244</v>
      </c>
      <c r="AT313" s="1">
        <v>324289.75</v>
      </c>
      <c r="AU313" s="1">
        <v>184701.5</v>
      </c>
      <c r="AV313" s="1">
        <v>139588.25</v>
      </c>
      <c r="AW313" s="1">
        <v>272599.5</v>
      </c>
      <c r="AX313" s="1">
        <v>51690.25</v>
      </c>
      <c r="AY313" s="1">
        <v>775556</v>
      </c>
    </row>
    <row r="314" spans="1:51" ht="15.75" x14ac:dyDescent="0.25">
      <c r="A314" s="1">
        <v>5</v>
      </c>
      <c r="B314" s="1" t="s">
        <v>386</v>
      </c>
      <c r="C314" s="1">
        <v>6388952</v>
      </c>
      <c r="D314" s="1">
        <v>5008563.4000000004</v>
      </c>
      <c r="E314" s="1">
        <v>1380389.4</v>
      </c>
      <c r="F314" s="1">
        <v>5603951.5999999996</v>
      </c>
      <c r="G314" s="1">
        <v>4367147.5999999996</v>
      </c>
      <c r="H314" s="1">
        <v>1236804.6000000001</v>
      </c>
      <c r="I314" s="1">
        <v>2676367</v>
      </c>
      <c r="J314" s="1">
        <v>2275208.6</v>
      </c>
      <c r="K314" s="1">
        <v>401158.6</v>
      </c>
      <c r="L314" s="1">
        <v>2472455.2000000002</v>
      </c>
      <c r="M314" s="1">
        <v>2235070</v>
      </c>
      <c r="N314" s="1">
        <v>237385</v>
      </c>
      <c r="O314" s="1">
        <v>139903.20000000001</v>
      </c>
      <c r="P314" s="1">
        <v>64008.6</v>
      </c>
      <c r="Q314" s="1">
        <v>2592583.7999999998</v>
      </c>
      <c r="R314" s="1">
        <v>1895350.6</v>
      </c>
      <c r="S314" s="1">
        <v>697233</v>
      </c>
      <c r="T314" s="1">
        <v>469215.8</v>
      </c>
      <c r="U314" s="1">
        <v>428200.6</v>
      </c>
      <c r="V314" s="1">
        <v>41015.800000000003</v>
      </c>
      <c r="W314" s="1">
        <v>774852.4</v>
      </c>
      <c r="X314" s="1">
        <v>672078</v>
      </c>
      <c r="Y314" s="1">
        <v>102774.8</v>
      </c>
      <c r="Z314" s="1">
        <v>13207</v>
      </c>
      <c r="AA314" s="1">
        <v>676564</v>
      </c>
      <c r="AB314" s="1">
        <v>605083.19999999995</v>
      </c>
      <c r="AC314" s="1">
        <v>71481.399999999994</v>
      </c>
      <c r="AD314" s="1">
        <v>85081.4</v>
      </c>
      <c r="AE314" s="1">
        <v>565260.19999999995</v>
      </c>
      <c r="AF314" s="1">
        <v>398494.6</v>
      </c>
      <c r="AG314" s="1">
        <v>166765.4</v>
      </c>
      <c r="AH314" s="1">
        <v>204170.4</v>
      </c>
      <c r="AI314" s="1">
        <v>143557.20000000001</v>
      </c>
      <c r="AJ314" s="1">
        <v>190395</v>
      </c>
      <c r="AK314" s="1">
        <v>27137.599999999999</v>
      </c>
      <c r="AL314" s="1">
        <v>783255.4</v>
      </c>
      <c r="AM314" s="1">
        <v>396578.6</v>
      </c>
      <c r="AN314" s="1">
        <v>386677</v>
      </c>
      <c r="AO314" s="1">
        <v>79305.600000000006</v>
      </c>
      <c r="AP314" s="1">
        <v>79287.600000000006</v>
      </c>
      <c r="AQ314" s="1">
        <v>31290.2</v>
      </c>
      <c r="AR314" s="1">
        <v>81862</v>
      </c>
      <c r="AS314" s="1">
        <v>511510</v>
      </c>
      <c r="AT314" s="1">
        <v>335000.8</v>
      </c>
      <c r="AU314" s="1">
        <v>196588.4</v>
      </c>
      <c r="AV314" s="1">
        <v>138413</v>
      </c>
      <c r="AW314" s="1">
        <v>283553.2</v>
      </c>
      <c r="AX314" s="1">
        <v>51447.6</v>
      </c>
      <c r="AY314" s="1">
        <v>785000.4</v>
      </c>
    </row>
    <row r="315" spans="1:51" ht="15.75" x14ac:dyDescent="0.25">
      <c r="A315" s="1">
        <v>4</v>
      </c>
      <c r="B315" s="1" t="s">
        <v>387</v>
      </c>
      <c r="C315" s="1">
        <v>6689131.75</v>
      </c>
      <c r="D315" s="1">
        <v>5207354.75</v>
      </c>
      <c r="E315" s="1">
        <v>1481774.5</v>
      </c>
      <c r="F315" s="1">
        <v>5892921.75</v>
      </c>
      <c r="G315" s="1">
        <v>4564453.75</v>
      </c>
      <c r="H315" s="1">
        <v>1328464.5</v>
      </c>
      <c r="I315" s="1">
        <v>2717961.25</v>
      </c>
      <c r="J315" s="1">
        <v>2303508.75</v>
      </c>
      <c r="K315" s="1">
        <v>414451</v>
      </c>
      <c r="L315" s="1">
        <v>2504514.75</v>
      </c>
      <c r="M315" s="1">
        <v>2261844</v>
      </c>
      <c r="N315" s="1">
        <v>242668.5</v>
      </c>
      <c r="O315" s="1">
        <v>144356.5</v>
      </c>
      <c r="P315" s="1">
        <v>69090</v>
      </c>
      <c r="Q315" s="1">
        <v>2802090.75</v>
      </c>
      <c r="R315" s="1">
        <v>2040703.5</v>
      </c>
      <c r="S315" s="1">
        <v>761385</v>
      </c>
      <c r="T315" s="1">
        <v>507855.5</v>
      </c>
      <c r="U315" s="1">
        <v>464653.5</v>
      </c>
      <c r="V315" s="1">
        <v>43201.75</v>
      </c>
      <c r="W315" s="1">
        <v>833561.75</v>
      </c>
      <c r="X315" s="1">
        <v>731785.5</v>
      </c>
      <c r="Y315" s="1">
        <v>101776.5</v>
      </c>
      <c r="Z315" s="1">
        <v>13108.5</v>
      </c>
      <c r="AA315" s="1">
        <v>731573.5</v>
      </c>
      <c r="AB315" s="1">
        <v>661115.5</v>
      </c>
      <c r="AC315" s="1">
        <v>70458.25</v>
      </c>
      <c r="AD315" s="1">
        <v>88879.75</v>
      </c>
      <c r="AE315" s="1">
        <v>607424.5</v>
      </c>
      <c r="AF315" s="1">
        <v>415922.5</v>
      </c>
      <c r="AG315" s="1">
        <v>191501.5</v>
      </c>
      <c r="AH315" s="1">
        <v>225378.25</v>
      </c>
      <c r="AI315" s="1">
        <v>151024.5</v>
      </c>
      <c r="AJ315" s="1">
        <v>201106.5</v>
      </c>
      <c r="AK315" s="1">
        <v>29915.25</v>
      </c>
      <c r="AL315" s="1">
        <v>853249</v>
      </c>
      <c r="AM315" s="1">
        <v>428343.25</v>
      </c>
      <c r="AN315" s="1">
        <v>424905.25</v>
      </c>
      <c r="AO315" s="1">
        <v>81490.25</v>
      </c>
      <c r="AP315" s="1">
        <v>78687.5</v>
      </c>
      <c r="AQ315" s="1">
        <v>34529.75</v>
      </c>
      <c r="AR315" s="1">
        <v>94793.75</v>
      </c>
      <c r="AS315" s="1">
        <v>563747.75</v>
      </c>
      <c r="AT315" s="1">
        <v>372869.75</v>
      </c>
      <c r="AU315" s="1">
        <v>220241.5</v>
      </c>
      <c r="AV315" s="1">
        <v>152628.5</v>
      </c>
      <c r="AW315" s="1">
        <v>309720.75</v>
      </c>
      <c r="AX315" s="1">
        <v>63149</v>
      </c>
      <c r="AY315" s="1">
        <v>796210</v>
      </c>
    </row>
    <row r="316" spans="1:51" ht="15.75" x14ac:dyDescent="0.25">
      <c r="A316" s="1">
        <v>4</v>
      </c>
      <c r="B316" s="1" t="s">
        <v>388</v>
      </c>
      <c r="C316" s="1">
        <v>7234913.75</v>
      </c>
      <c r="D316" s="1">
        <v>5712441</v>
      </c>
      <c r="E316" s="1">
        <v>1522474.25</v>
      </c>
      <c r="F316" s="1">
        <v>6410125</v>
      </c>
      <c r="G316" s="1">
        <v>5048331.25</v>
      </c>
      <c r="H316" s="1">
        <v>1361795.75</v>
      </c>
      <c r="I316" s="1">
        <v>2847892</v>
      </c>
      <c r="J316" s="1">
        <v>2456022.25</v>
      </c>
      <c r="K316" s="1">
        <v>391871.25</v>
      </c>
      <c r="L316" s="1">
        <v>2630342</v>
      </c>
      <c r="M316" s="1">
        <v>2409954.25</v>
      </c>
      <c r="N316" s="1">
        <v>220389.25</v>
      </c>
      <c r="O316" s="1">
        <v>147133</v>
      </c>
      <c r="P316" s="1">
        <v>70417</v>
      </c>
      <c r="Q316" s="1">
        <v>3085825.5</v>
      </c>
      <c r="R316" s="1">
        <v>2299181.75</v>
      </c>
      <c r="S316" s="1">
        <v>786644.25</v>
      </c>
      <c r="T316" s="1">
        <v>626183</v>
      </c>
      <c r="U316" s="1">
        <v>577335.5</v>
      </c>
      <c r="V316" s="1">
        <v>48847</v>
      </c>
      <c r="W316" s="1">
        <v>899618.5</v>
      </c>
      <c r="X316" s="1">
        <v>792072.5</v>
      </c>
      <c r="Y316" s="1">
        <v>107545.75</v>
      </c>
      <c r="Z316" s="1">
        <v>14810.5</v>
      </c>
      <c r="AA316" s="1">
        <v>793198.75</v>
      </c>
      <c r="AB316" s="1">
        <v>721399.75</v>
      </c>
      <c r="AC316" s="1">
        <v>71798.5</v>
      </c>
      <c r="AD316" s="1">
        <v>91609.25</v>
      </c>
      <c r="AE316" s="1">
        <v>615568</v>
      </c>
      <c r="AF316" s="1">
        <v>422906.5</v>
      </c>
      <c r="AG316" s="1">
        <v>192661.5</v>
      </c>
      <c r="AH316" s="1">
        <v>221395.25</v>
      </c>
      <c r="AI316" s="1">
        <v>159418.75</v>
      </c>
      <c r="AJ316" s="1">
        <v>195682</v>
      </c>
      <c r="AK316" s="1">
        <v>39072</v>
      </c>
      <c r="AL316" s="1">
        <v>944456</v>
      </c>
      <c r="AM316" s="1">
        <v>506866.5</v>
      </c>
      <c r="AN316" s="1">
        <v>437589.5</v>
      </c>
      <c r="AO316" s="1">
        <v>95430.75</v>
      </c>
      <c r="AP316" s="1">
        <v>94813.5</v>
      </c>
      <c r="AQ316" s="1">
        <v>37261</v>
      </c>
      <c r="AR316" s="1">
        <v>124022.5</v>
      </c>
      <c r="AS316" s="1">
        <v>592928.25</v>
      </c>
      <c r="AT316" s="1">
        <v>476407.5</v>
      </c>
      <c r="AU316" s="1">
        <v>293127.25</v>
      </c>
      <c r="AV316" s="1">
        <v>183280.25</v>
      </c>
      <c r="AW316" s="1">
        <v>414940</v>
      </c>
      <c r="AX316" s="1">
        <v>61467.5</v>
      </c>
      <c r="AY316" s="1">
        <v>824788.75</v>
      </c>
    </row>
    <row r="317" spans="1:51" ht="15.75" x14ac:dyDescent="0.25">
      <c r="A317" s="1">
        <v>5</v>
      </c>
      <c r="B317" s="1" t="s">
        <v>389</v>
      </c>
      <c r="C317" s="1">
        <v>8425630.8000000007</v>
      </c>
      <c r="D317" s="1">
        <v>6842641</v>
      </c>
      <c r="E317" s="1">
        <v>1582991.4</v>
      </c>
      <c r="F317" s="1">
        <v>7656014</v>
      </c>
      <c r="G317" s="1">
        <v>6230947.4000000004</v>
      </c>
      <c r="H317" s="1">
        <v>1425068.6</v>
      </c>
      <c r="I317" s="1">
        <v>3230603.6</v>
      </c>
      <c r="J317" s="1">
        <v>2797305.6</v>
      </c>
      <c r="K317" s="1">
        <v>433299</v>
      </c>
      <c r="L317" s="1">
        <v>2976289</v>
      </c>
      <c r="M317" s="1">
        <v>2742260.6</v>
      </c>
      <c r="N317" s="1">
        <v>234028.79999999999</v>
      </c>
      <c r="O317" s="1">
        <v>171254</v>
      </c>
      <c r="P317" s="1">
        <v>83060.600000000006</v>
      </c>
      <c r="Q317" s="1">
        <v>3950508</v>
      </c>
      <c r="R317" s="1">
        <v>3120788.4</v>
      </c>
      <c r="S317" s="1">
        <v>829720.4</v>
      </c>
      <c r="T317" s="1">
        <v>850387.2</v>
      </c>
      <c r="U317" s="1">
        <v>797517.6</v>
      </c>
      <c r="V317" s="1">
        <v>52869.599999999999</v>
      </c>
      <c r="W317" s="1">
        <v>1232397.6000000001</v>
      </c>
      <c r="X317" s="1">
        <v>1102096.6000000001</v>
      </c>
      <c r="Y317" s="1">
        <v>130300.6</v>
      </c>
      <c r="Z317" s="1">
        <v>16160</v>
      </c>
      <c r="AA317" s="1">
        <v>1094532.2</v>
      </c>
      <c r="AB317" s="1">
        <v>1002632.6</v>
      </c>
      <c r="AC317" s="1">
        <v>91899.8</v>
      </c>
      <c r="AD317" s="1">
        <v>121705.4</v>
      </c>
      <c r="AE317" s="1">
        <v>683937</v>
      </c>
      <c r="AF317" s="1">
        <v>514607</v>
      </c>
      <c r="AG317" s="1">
        <v>169329.8</v>
      </c>
      <c r="AH317" s="1">
        <v>215881.4</v>
      </c>
      <c r="AI317" s="1">
        <v>220079.6</v>
      </c>
      <c r="AJ317" s="1">
        <v>178874.8</v>
      </c>
      <c r="AK317" s="1">
        <v>69101.2</v>
      </c>
      <c r="AL317" s="1">
        <v>1183786.2</v>
      </c>
      <c r="AM317" s="1">
        <v>706565.4</v>
      </c>
      <c r="AN317" s="1">
        <v>477220.8</v>
      </c>
      <c r="AO317" s="1">
        <v>126724.2</v>
      </c>
      <c r="AP317" s="1">
        <v>145521.79999999999</v>
      </c>
      <c r="AQ317" s="1">
        <v>26835.4</v>
      </c>
      <c r="AR317" s="1">
        <v>150377.20000000001</v>
      </c>
      <c r="AS317" s="1">
        <v>734327.6</v>
      </c>
      <c r="AT317" s="1">
        <v>474902.4</v>
      </c>
      <c r="AU317" s="1">
        <v>312853.40000000002</v>
      </c>
      <c r="AV317" s="1">
        <v>162049.20000000001</v>
      </c>
      <c r="AW317" s="1">
        <v>418083</v>
      </c>
      <c r="AX317" s="1">
        <v>56819.4</v>
      </c>
      <c r="AY317" s="1">
        <v>769616.8</v>
      </c>
    </row>
    <row r="318" spans="1:51" ht="15.75" x14ac:dyDescent="0.25">
      <c r="A318" s="1">
        <v>4</v>
      </c>
      <c r="B318" s="1" t="s">
        <v>390</v>
      </c>
      <c r="C318" s="1">
        <v>6071493.75</v>
      </c>
      <c r="D318" s="1">
        <v>4814353.5</v>
      </c>
      <c r="E318" s="1">
        <v>1257141</v>
      </c>
      <c r="F318" s="1">
        <v>5323958.25</v>
      </c>
      <c r="G318" s="1">
        <v>4198450</v>
      </c>
      <c r="H318" s="1">
        <v>1125508.5</v>
      </c>
      <c r="I318" s="1">
        <v>2544719.75</v>
      </c>
      <c r="J318" s="1">
        <v>2179579.25</v>
      </c>
      <c r="K318" s="1">
        <v>365141.5</v>
      </c>
      <c r="L318" s="1">
        <v>2361928.5</v>
      </c>
      <c r="M318" s="1">
        <v>2140260.75</v>
      </c>
      <c r="N318" s="1">
        <v>221669.5</v>
      </c>
      <c r="O318" s="1">
        <v>130653</v>
      </c>
      <c r="P318" s="1">
        <v>52138.25</v>
      </c>
      <c r="Q318" s="1">
        <v>2442618.25</v>
      </c>
      <c r="R318" s="1">
        <v>1814443</v>
      </c>
      <c r="S318" s="1">
        <v>628175.25</v>
      </c>
      <c r="T318" s="1">
        <v>451795.25</v>
      </c>
      <c r="U318" s="1">
        <v>411332</v>
      </c>
      <c r="V318" s="1">
        <v>40463.75</v>
      </c>
      <c r="W318" s="1">
        <v>697064.5</v>
      </c>
      <c r="X318" s="1">
        <v>607083.25</v>
      </c>
      <c r="Y318" s="1">
        <v>89981.75</v>
      </c>
      <c r="Z318" s="1">
        <v>12403.75</v>
      </c>
      <c r="AA318" s="1">
        <v>606906.25</v>
      </c>
      <c r="AB318" s="1">
        <v>545418.75</v>
      </c>
      <c r="AC318" s="1">
        <v>61487.5</v>
      </c>
      <c r="AD318" s="1">
        <v>77754.5</v>
      </c>
      <c r="AE318" s="1">
        <v>578462.5</v>
      </c>
      <c r="AF318" s="1">
        <v>424288.5</v>
      </c>
      <c r="AG318" s="1">
        <v>154174</v>
      </c>
      <c r="AH318" s="1">
        <v>198644</v>
      </c>
      <c r="AI318" s="1">
        <v>168853.25</v>
      </c>
      <c r="AJ318" s="1">
        <v>184341.5</v>
      </c>
      <c r="AK318" s="1">
        <v>26623.75</v>
      </c>
      <c r="AL318" s="1">
        <v>715296</v>
      </c>
      <c r="AM318" s="1">
        <v>371740</v>
      </c>
      <c r="AN318" s="1">
        <v>343556</v>
      </c>
      <c r="AO318" s="1">
        <v>72325.5</v>
      </c>
      <c r="AP318" s="1">
        <v>73727</v>
      </c>
      <c r="AQ318" s="1">
        <v>36929</v>
      </c>
      <c r="AR318" s="1">
        <v>85421.25</v>
      </c>
      <c r="AS318" s="1">
        <v>446893.25</v>
      </c>
      <c r="AT318" s="1">
        <v>336620.25</v>
      </c>
      <c r="AU318" s="1">
        <v>204427.75</v>
      </c>
      <c r="AV318" s="1">
        <v>132191.75</v>
      </c>
      <c r="AW318" s="1">
        <v>295372.75</v>
      </c>
      <c r="AX318" s="1">
        <v>41247.5</v>
      </c>
      <c r="AY318" s="1">
        <v>747535.5</v>
      </c>
    </row>
    <row r="319" spans="1:51" ht="15.75" x14ac:dyDescent="0.25">
      <c r="A319" s="1">
        <v>4</v>
      </c>
      <c r="B319" s="1" t="s">
        <v>391</v>
      </c>
      <c r="C319" s="1">
        <v>6149880.5</v>
      </c>
      <c r="D319" s="1">
        <v>4848204.5</v>
      </c>
      <c r="E319" s="1">
        <v>1301677.75</v>
      </c>
      <c r="F319" s="1">
        <v>5366316.75</v>
      </c>
      <c r="G319" s="1">
        <v>4201672</v>
      </c>
      <c r="H319" s="1">
        <v>1164646.25</v>
      </c>
      <c r="I319" s="1">
        <v>2667628.5</v>
      </c>
      <c r="J319" s="1">
        <v>2291970</v>
      </c>
      <c r="K319" s="1">
        <v>375659.5</v>
      </c>
      <c r="L319" s="1">
        <v>2474355.25</v>
      </c>
      <c r="M319" s="1">
        <v>2250883.75</v>
      </c>
      <c r="N319" s="1">
        <v>223470.75</v>
      </c>
      <c r="O319" s="1">
        <v>137715.25</v>
      </c>
      <c r="P319" s="1">
        <v>55558</v>
      </c>
      <c r="Q319" s="1">
        <v>2351912.75</v>
      </c>
      <c r="R319" s="1">
        <v>1698700.75</v>
      </c>
      <c r="S319" s="1">
        <v>653212.25</v>
      </c>
      <c r="T319" s="1">
        <v>433426.75</v>
      </c>
      <c r="U319" s="1">
        <v>391387</v>
      </c>
      <c r="V319" s="1">
        <v>42039.5</v>
      </c>
      <c r="W319" s="1">
        <v>659804</v>
      </c>
      <c r="X319" s="1">
        <v>577357.5</v>
      </c>
      <c r="Y319" s="1">
        <v>82447.25</v>
      </c>
      <c r="Z319" s="1">
        <v>12326.25</v>
      </c>
      <c r="AA319" s="1">
        <v>581915.25</v>
      </c>
      <c r="AB319" s="1">
        <v>525034</v>
      </c>
      <c r="AC319" s="1">
        <v>56882.5</v>
      </c>
      <c r="AD319" s="1">
        <v>65562.5</v>
      </c>
      <c r="AE319" s="1">
        <v>528471.75</v>
      </c>
      <c r="AF319" s="1">
        <v>364275.75</v>
      </c>
      <c r="AG319" s="1">
        <v>164196</v>
      </c>
      <c r="AH319" s="1">
        <v>196671.5</v>
      </c>
      <c r="AI319" s="1">
        <v>126814</v>
      </c>
      <c r="AJ319" s="1">
        <v>179001</v>
      </c>
      <c r="AK319" s="1">
        <v>25985.25</v>
      </c>
      <c r="AL319" s="1">
        <v>730210.25</v>
      </c>
      <c r="AM319" s="1">
        <v>365681.5</v>
      </c>
      <c r="AN319" s="1">
        <v>364529</v>
      </c>
      <c r="AO319" s="1">
        <v>77074.25</v>
      </c>
      <c r="AP319" s="1">
        <v>74651.5</v>
      </c>
      <c r="AQ319" s="1">
        <v>38691.5</v>
      </c>
      <c r="AR319" s="1">
        <v>69304.5</v>
      </c>
      <c r="AS319" s="1">
        <v>470488.5</v>
      </c>
      <c r="AT319" s="1">
        <v>346775.5</v>
      </c>
      <c r="AU319" s="1">
        <v>211001.25</v>
      </c>
      <c r="AV319" s="1">
        <v>135774.5</v>
      </c>
      <c r="AW319" s="1">
        <v>292157.75</v>
      </c>
      <c r="AX319" s="1">
        <v>54617.75</v>
      </c>
      <c r="AY319" s="1">
        <v>783563.75</v>
      </c>
    </row>
    <row r="320" spans="1:51" ht="15.75" x14ac:dyDescent="0.25">
      <c r="A320" s="1">
        <v>5</v>
      </c>
      <c r="B320" s="1" t="s">
        <v>392</v>
      </c>
      <c r="C320" s="1">
        <v>6523885.2000000002</v>
      </c>
      <c r="D320" s="1">
        <v>5111740.2</v>
      </c>
      <c r="E320" s="1">
        <v>1412144.2</v>
      </c>
      <c r="F320" s="1">
        <v>5660372.7999999998</v>
      </c>
      <c r="G320" s="1">
        <v>4400814.8</v>
      </c>
      <c r="H320" s="1">
        <v>1259556.8</v>
      </c>
      <c r="I320" s="1">
        <v>2716621.4</v>
      </c>
      <c r="J320" s="1">
        <v>2344870.6</v>
      </c>
      <c r="K320" s="1">
        <v>371749</v>
      </c>
      <c r="L320" s="1">
        <v>2524376.2000000002</v>
      </c>
      <c r="M320" s="1">
        <v>2300459.2000000002</v>
      </c>
      <c r="N320" s="1">
        <v>223914.2</v>
      </c>
      <c r="O320" s="1">
        <v>139061.79999999999</v>
      </c>
      <c r="P320" s="1">
        <v>53183.4</v>
      </c>
      <c r="Q320" s="1">
        <v>2586323.6</v>
      </c>
      <c r="R320" s="1">
        <v>1848036.6</v>
      </c>
      <c r="S320" s="1">
        <v>738287.2</v>
      </c>
      <c r="T320" s="1">
        <v>481214.2</v>
      </c>
      <c r="U320" s="1">
        <v>428861.2</v>
      </c>
      <c r="V320" s="1">
        <v>52353</v>
      </c>
      <c r="W320" s="1">
        <v>735184.2</v>
      </c>
      <c r="X320" s="1">
        <v>647431</v>
      </c>
      <c r="Y320" s="1">
        <v>87753</v>
      </c>
      <c r="Z320" s="1">
        <v>11828.8</v>
      </c>
      <c r="AA320" s="1">
        <v>650486.6</v>
      </c>
      <c r="AB320" s="1">
        <v>590240.19999999995</v>
      </c>
      <c r="AC320" s="1">
        <v>60246</v>
      </c>
      <c r="AD320" s="1">
        <v>72868.800000000003</v>
      </c>
      <c r="AE320" s="1">
        <v>563601.6</v>
      </c>
      <c r="AF320" s="1">
        <v>385367.4</v>
      </c>
      <c r="AG320" s="1">
        <v>178234.2</v>
      </c>
      <c r="AH320" s="1">
        <v>202468</v>
      </c>
      <c r="AI320" s="1">
        <v>123460</v>
      </c>
      <c r="AJ320" s="1">
        <v>211474</v>
      </c>
      <c r="AK320" s="1">
        <v>26199.599999999999</v>
      </c>
      <c r="AL320" s="1">
        <v>806323.6</v>
      </c>
      <c r="AM320" s="1">
        <v>386376.4</v>
      </c>
      <c r="AN320" s="1">
        <v>419947.4</v>
      </c>
      <c r="AO320" s="1">
        <v>80291.600000000006</v>
      </c>
      <c r="AP320" s="1">
        <v>77115.199999999997</v>
      </c>
      <c r="AQ320" s="1">
        <v>41204.6</v>
      </c>
      <c r="AR320" s="1">
        <v>67966.399999999994</v>
      </c>
      <c r="AS320" s="1">
        <v>539745.80000000005</v>
      </c>
      <c r="AT320" s="1">
        <v>357427.8</v>
      </c>
      <c r="AU320" s="1">
        <v>207907.6</v>
      </c>
      <c r="AV320" s="1">
        <v>149520.6</v>
      </c>
      <c r="AW320" s="1">
        <v>306634</v>
      </c>
      <c r="AX320" s="1">
        <v>50793.8</v>
      </c>
      <c r="AY320" s="1">
        <v>863512.4</v>
      </c>
    </row>
    <row r="321" spans="1:51" ht="15.75" x14ac:dyDescent="0.25">
      <c r="A321" s="1">
        <v>4</v>
      </c>
      <c r="B321" s="1" t="s">
        <v>393</v>
      </c>
      <c r="C321" s="1">
        <v>6470391.75</v>
      </c>
      <c r="D321" s="1">
        <v>5091907</v>
      </c>
      <c r="E321" s="1">
        <v>1378485.25</v>
      </c>
      <c r="F321" s="1">
        <v>5704081.5</v>
      </c>
      <c r="G321" s="1">
        <v>4468510.25</v>
      </c>
      <c r="H321" s="1">
        <v>1235572</v>
      </c>
      <c r="I321" s="1">
        <v>2761418.5</v>
      </c>
      <c r="J321" s="1">
        <v>2369498.75</v>
      </c>
      <c r="K321" s="1">
        <v>391921.75</v>
      </c>
      <c r="L321" s="1">
        <v>2562011.75</v>
      </c>
      <c r="M321" s="1">
        <v>2326026.25</v>
      </c>
      <c r="N321" s="1">
        <v>235987.75</v>
      </c>
      <c r="O321" s="1">
        <v>143781.5</v>
      </c>
      <c r="P321" s="1">
        <v>55625.25</v>
      </c>
      <c r="Q321" s="1">
        <v>2594533.25</v>
      </c>
      <c r="R321" s="1">
        <v>1890102.25</v>
      </c>
      <c r="S321" s="1">
        <v>704430.25</v>
      </c>
      <c r="T321" s="1">
        <v>490440.75</v>
      </c>
      <c r="U321" s="1">
        <v>435316</v>
      </c>
      <c r="V321" s="1">
        <v>55124.5</v>
      </c>
      <c r="W321" s="1">
        <v>747592</v>
      </c>
      <c r="X321" s="1">
        <v>656774.25</v>
      </c>
      <c r="Y321" s="1">
        <v>90817.75</v>
      </c>
      <c r="Z321" s="1">
        <v>11546.25</v>
      </c>
      <c r="AA321" s="1">
        <v>654583.25</v>
      </c>
      <c r="AB321" s="1">
        <v>591286.5</v>
      </c>
      <c r="AC321" s="1">
        <v>63296</v>
      </c>
      <c r="AD321" s="1">
        <v>81462.5</v>
      </c>
      <c r="AE321" s="1">
        <v>585835.75</v>
      </c>
      <c r="AF321" s="1">
        <v>403147.75</v>
      </c>
      <c r="AG321" s="1">
        <v>182688.25</v>
      </c>
      <c r="AH321" s="1">
        <v>214580.25</v>
      </c>
      <c r="AI321" s="1">
        <v>127505.75</v>
      </c>
      <c r="AJ321" s="1">
        <v>218313</v>
      </c>
      <c r="AK321" s="1">
        <v>25436.75</v>
      </c>
      <c r="AL321" s="1">
        <v>770664.75</v>
      </c>
      <c r="AM321" s="1">
        <v>394864.5</v>
      </c>
      <c r="AN321" s="1">
        <v>375799.75</v>
      </c>
      <c r="AO321" s="1">
        <v>77107.75</v>
      </c>
      <c r="AP321" s="1">
        <v>72645.75</v>
      </c>
      <c r="AQ321" s="1">
        <v>40068.5</v>
      </c>
      <c r="AR321" s="1">
        <v>75238.25</v>
      </c>
      <c r="AS321" s="1">
        <v>505604.5</v>
      </c>
      <c r="AT321" s="1">
        <v>348129.75</v>
      </c>
      <c r="AU321" s="1">
        <v>208909.25</v>
      </c>
      <c r="AV321" s="1">
        <v>139220</v>
      </c>
      <c r="AW321" s="1">
        <v>298544</v>
      </c>
      <c r="AX321" s="1">
        <v>49585.75</v>
      </c>
      <c r="AY321" s="1">
        <v>766310.25</v>
      </c>
    </row>
    <row r="322" spans="1:51" ht="15.75" x14ac:dyDescent="0.25">
      <c r="A322" s="1">
        <v>4</v>
      </c>
      <c r="B322" s="1" t="s">
        <v>394</v>
      </c>
      <c r="C322" s="1">
        <v>6580829.25</v>
      </c>
      <c r="D322" s="1">
        <v>5132044.25</v>
      </c>
      <c r="E322" s="1">
        <v>1448785.75</v>
      </c>
      <c r="F322" s="1">
        <v>5786134.5</v>
      </c>
      <c r="G322" s="1">
        <v>4493581.75</v>
      </c>
      <c r="H322" s="1">
        <v>1292553.5</v>
      </c>
      <c r="I322" s="1">
        <v>2788878.5</v>
      </c>
      <c r="J322" s="1">
        <v>2390995.5</v>
      </c>
      <c r="K322" s="1">
        <v>397882.5</v>
      </c>
      <c r="L322" s="1">
        <v>2581928.5</v>
      </c>
      <c r="M322" s="1">
        <v>2346460.75</v>
      </c>
      <c r="N322" s="1">
        <v>235469.75</v>
      </c>
      <c r="O322" s="1">
        <v>146696.25</v>
      </c>
      <c r="P322" s="1">
        <v>60253.75</v>
      </c>
      <c r="Q322" s="1">
        <v>2639242</v>
      </c>
      <c r="R322" s="1">
        <v>1893824</v>
      </c>
      <c r="S322" s="1">
        <v>745418.5</v>
      </c>
      <c r="T322" s="1">
        <v>506438.25</v>
      </c>
      <c r="U322" s="1">
        <v>446160.5</v>
      </c>
      <c r="V322" s="1">
        <v>60277.5</v>
      </c>
      <c r="W322" s="1">
        <v>763053.25</v>
      </c>
      <c r="X322" s="1">
        <v>668034</v>
      </c>
      <c r="Y322" s="1">
        <v>95019.5</v>
      </c>
      <c r="Z322" s="1">
        <v>11433.5</v>
      </c>
      <c r="AA322" s="1">
        <v>670992</v>
      </c>
      <c r="AB322" s="1">
        <v>604562.75</v>
      </c>
      <c r="AC322" s="1">
        <v>66429.5</v>
      </c>
      <c r="AD322" s="1">
        <v>80627.75</v>
      </c>
      <c r="AE322" s="1">
        <v>578749.5</v>
      </c>
      <c r="AF322" s="1">
        <v>396162.5</v>
      </c>
      <c r="AG322" s="1">
        <v>182587.25</v>
      </c>
      <c r="AH322" s="1">
        <v>206692.25</v>
      </c>
      <c r="AI322" s="1">
        <v>123253.25</v>
      </c>
      <c r="AJ322" s="1">
        <v>224765.25</v>
      </c>
      <c r="AK322" s="1">
        <v>24038.75</v>
      </c>
      <c r="AL322" s="1">
        <v>791001</v>
      </c>
      <c r="AM322" s="1">
        <v>383466.5</v>
      </c>
      <c r="AN322" s="1">
        <v>407534.25</v>
      </c>
      <c r="AO322" s="1">
        <v>82716</v>
      </c>
      <c r="AP322" s="1">
        <v>71408</v>
      </c>
      <c r="AQ322" s="1">
        <v>40691.5</v>
      </c>
      <c r="AR322" s="1">
        <v>65477.25</v>
      </c>
      <c r="AS322" s="1">
        <v>530708.25</v>
      </c>
      <c r="AT322" s="1">
        <v>358014</v>
      </c>
      <c r="AU322" s="1">
        <v>208762.25</v>
      </c>
      <c r="AV322" s="1">
        <v>149252.5</v>
      </c>
      <c r="AW322" s="1">
        <v>298886.5</v>
      </c>
      <c r="AX322" s="1">
        <v>59127.5</v>
      </c>
      <c r="AY322" s="1">
        <v>794694.75</v>
      </c>
    </row>
    <row r="323" spans="1:51" ht="15.75" x14ac:dyDescent="0.25">
      <c r="A323" s="1">
        <v>5</v>
      </c>
      <c r="B323" s="1" t="s">
        <v>395</v>
      </c>
      <c r="C323" s="1">
        <v>6583146</v>
      </c>
      <c r="D323" s="1">
        <v>5164673</v>
      </c>
      <c r="E323" s="1">
        <v>1418470.3999999999</v>
      </c>
      <c r="F323" s="1">
        <v>5845040</v>
      </c>
      <c r="G323" s="1">
        <v>4576807.4000000004</v>
      </c>
      <c r="H323" s="1">
        <v>1268229.8</v>
      </c>
      <c r="I323" s="1">
        <v>2799150.2</v>
      </c>
      <c r="J323" s="1">
        <v>2403514.2000000002</v>
      </c>
      <c r="K323" s="1">
        <v>395633</v>
      </c>
      <c r="L323" s="1">
        <v>2595612.2000000002</v>
      </c>
      <c r="M323" s="1">
        <v>2359994</v>
      </c>
      <c r="N323" s="1">
        <v>235615</v>
      </c>
      <c r="O323" s="1">
        <v>145488.4</v>
      </c>
      <c r="P323" s="1">
        <v>58049.599999999999</v>
      </c>
      <c r="Q323" s="1">
        <v>2699968</v>
      </c>
      <c r="R323" s="1">
        <v>1963113</v>
      </c>
      <c r="S323" s="1">
        <v>736855.2</v>
      </c>
      <c r="T323" s="1">
        <v>519746.2</v>
      </c>
      <c r="U323" s="1">
        <v>470349.6</v>
      </c>
      <c r="V323" s="1">
        <v>49396.6</v>
      </c>
      <c r="W323" s="1">
        <v>791601</v>
      </c>
      <c r="X323" s="1">
        <v>697055.8</v>
      </c>
      <c r="Y323" s="1">
        <v>94545.4</v>
      </c>
      <c r="Z323" s="1">
        <v>12082.6</v>
      </c>
      <c r="AA323" s="1">
        <v>695056.6</v>
      </c>
      <c r="AB323" s="1">
        <v>627409.6</v>
      </c>
      <c r="AC323" s="1">
        <v>67647.600000000006</v>
      </c>
      <c r="AD323" s="1">
        <v>84461.8</v>
      </c>
      <c r="AE323" s="1">
        <v>559631.6</v>
      </c>
      <c r="AF323" s="1">
        <v>384771</v>
      </c>
      <c r="AG323" s="1">
        <v>174860.4</v>
      </c>
      <c r="AH323" s="1">
        <v>213386.2</v>
      </c>
      <c r="AI323" s="1">
        <v>121224.6</v>
      </c>
      <c r="AJ323" s="1">
        <v>201852.79999999999</v>
      </c>
      <c r="AK323" s="1">
        <v>23168</v>
      </c>
      <c r="AL323" s="1">
        <v>828989.2</v>
      </c>
      <c r="AM323" s="1">
        <v>410936.6</v>
      </c>
      <c r="AN323" s="1">
        <v>418053</v>
      </c>
      <c r="AO323" s="1">
        <v>85612.4</v>
      </c>
      <c r="AP323" s="1">
        <v>75078.8</v>
      </c>
      <c r="AQ323" s="1">
        <v>37913.4</v>
      </c>
      <c r="AR323" s="1">
        <v>63687</v>
      </c>
      <c r="AS323" s="1">
        <v>566697.6</v>
      </c>
      <c r="AT323" s="1">
        <v>345921.8</v>
      </c>
      <c r="AU323" s="1">
        <v>210180.2</v>
      </c>
      <c r="AV323" s="1">
        <v>135741.6</v>
      </c>
      <c r="AW323" s="1">
        <v>293025.40000000002</v>
      </c>
      <c r="AX323" s="1">
        <v>52896.4</v>
      </c>
      <c r="AY323" s="1">
        <v>738106</v>
      </c>
    </row>
    <row r="324" spans="1:51" ht="15.75" x14ac:dyDescent="0.25">
      <c r="A324" s="1">
        <v>4</v>
      </c>
      <c r="B324" s="1" t="s">
        <v>396</v>
      </c>
      <c r="C324" s="1">
        <v>6650303.25</v>
      </c>
      <c r="D324" s="1">
        <v>5200820.75</v>
      </c>
      <c r="E324" s="1">
        <v>1449480</v>
      </c>
      <c r="F324" s="1">
        <v>5877507.5</v>
      </c>
      <c r="G324" s="1">
        <v>4580975.5</v>
      </c>
      <c r="H324" s="1">
        <v>1296529.5</v>
      </c>
      <c r="I324" s="1">
        <v>2784946.75</v>
      </c>
      <c r="J324" s="1">
        <v>2376851</v>
      </c>
      <c r="K324" s="1">
        <v>408094</v>
      </c>
      <c r="L324" s="1">
        <v>2571573</v>
      </c>
      <c r="M324" s="1">
        <v>2333095.5</v>
      </c>
      <c r="N324" s="1">
        <v>238475</v>
      </c>
      <c r="O324" s="1">
        <v>152536.75</v>
      </c>
      <c r="P324" s="1">
        <v>60837</v>
      </c>
      <c r="Q324" s="1">
        <v>2729163.75</v>
      </c>
      <c r="R324" s="1">
        <v>1984042.25</v>
      </c>
      <c r="S324" s="1">
        <v>745122.75</v>
      </c>
      <c r="T324" s="1">
        <v>513242.75</v>
      </c>
      <c r="U324" s="1">
        <v>461043.25</v>
      </c>
      <c r="V324" s="1">
        <v>52200</v>
      </c>
      <c r="W324" s="1">
        <v>816581.25</v>
      </c>
      <c r="X324" s="1">
        <v>714902.25</v>
      </c>
      <c r="Y324" s="1">
        <v>101679</v>
      </c>
      <c r="Z324" s="1">
        <v>12539</v>
      </c>
      <c r="AA324" s="1">
        <v>716193.5</v>
      </c>
      <c r="AB324" s="1">
        <v>644659.25</v>
      </c>
      <c r="AC324" s="1">
        <v>71534.25</v>
      </c>
      <c r="AD324" s="1">
        <v>87848.75</v>
      </c>
      <c r="AE324" s="1">
        <v>568429.75</v>
      </c>
      <c r="AF324" s="1">
        <v>388341.5</v>
      </c>
      <c r="AG324" s="1">
        <v>180088.5</v>
      </c>
      <c r="AH324" s="1">
        <v>214542.25</v>
      </c>
      <c r="AI324" s="1">
        <v>130507.75</v>
      </c>
      <c r="AJ324" s="1">
        <v>198508</v>
      </c>
      <c r="AK324" s="1">
        <v>24871.75</v>
      </c>
      <c r="AL324" s="1">
        <v>830910</v>
      </c>
      <c r="AM324" s="1">
        <v>419754.5</v>
      </c>
      <c r="AN324" s="1">
        <v>411155.5</v>
      </c>
      <c r="AO324" s="1">
        <v>84620.75</v>
      </c>
      <c r="AP324" s="1">
        <v>76013.25</v>
      </c>
      <c r="AQ324" s="1">
        <v>38276</v>
      </c>
      <c r="AR324" s="1">
        <v>77621</v>
      </c>
      <c r="AS324" s="1">
        <v>554379</v>
      </c>
      <c r="AT324" s="1">
        <v>363397</v>
      </c>
      <c r="AU324" s="1">
        <v>220082.25</v>
      </c>
      <c r="AV324" s="1">
        <v>143312.75</v>
      </c>
      <c r="AW324" s="1">
        <v>309518.5</v>
      </c>
      <c r="AX324" s="1">
        <v>53878.5</v>
      </c>
      <c r="AY324" s="1">
        <v>772795.75</v>
      </c>
    </row>
    <row r="325" spans="1:51" ht="15.75" x14ac:dyDescent="0.25">
      <c r="A325" s="1">
        <v>4</v>
      </c>
      <c r="B325" s="1" t="s">
        <v>397</v>
      </c>
      <c r="C325" s="1">
        <v>6495812.25</v>
      </c>
      <c r="D325" s="1">
        <v>5043138</v>
      </c>
      <c r="E325" s="1">
        <v>1452669.5</v>
      </c>
      <c r="F325" s="1">
        <v>5727775.5</v>
      </c>
      <c r="G325" s="1">
        <v>4432221.75</v>
      </c>
      <c r="H325" s="1">
        <v>1295549.5</v>
      </c>
      <c r="I325" s="1">
        <v>2763050.75</v>
      </c>
      <c r="J325" s="1">
        <v>2353336</v>
      </c>
      <c r="K325" s="1">
        <v>409712.75</v>
      </c>
      <c r="L325" s="1">
        <v>2552741</v>
      </c>
      <c r="M325" s="1">
        <v>2310402.5</v>
      </c>
      <c r="N325" s="1">
        <v>242338.75</v>
      </c>
      <c r="O325" s="1">
        <v>150683.25</v>
      </c>
      <c r="P325" s="1">
        <v>59626.5</v>
      </c>
      <c r="Q325" s="1">
        <v>2633664.75</v>
      </c>
      <c r="R325" s="1">
        <v>1879667.25</v>
      </c>
      <c r="S325" s="1">
        <v>753995.25</v>
      </c>
      <c r="T325" s="1">
        <v>492457.5</v>
      </c>
      <c r="U325" s="1">
        <v>434220</v>
      </c>
      <c r="V325" s="1">
        <v>58237</v>
      </c>
      <c r="W325" s="1">
        <v>775572.5</v>
      </c>
      <c r="X325" s="1">
        <v>665071</v>
      </c>
      <c r="Y325" s="1">
        <v>110501</v>
      </c>
      <c r="Z325" s="1">
        <v>13344.25</v>
      </c>
      <c r="AA325" s="1">
        <v>670270.75</v>
      </c>
      <c r="AB325" s="1">
        <v>593120.25</v>
      </c>
      <c r="AC325" s="1">
        <v>77150.5</v>
      </c>
      <c r="AD325" s="1">
        <v>91957.5</v>
      </c>
      <c r="AE325" s="1">
        <v>543734.75</v>
      </c>
      <c r="AF325" s="1">
        <v>379665.25</v>
      </c>
      <c r="AG325" s="1">
        <v>164069.5</v>
      </c>
      <c r="AH325" s="1">
        <v>195941.25</v>
      </c>
      <c r="AI325" s="1">
        <v>124406.75</v>
      </c>
      <c r="AJ325" s="1">
        <v>199144</v>
      </c>
      <c r="AK325" s="1">
        <v>24242.75</v>
      </c>
      <c r="AL325" s="1">
        <v>821900</v>
      </c>
      <c r="AM325" s="1">
        <v>400712.25</v>
      </c>
      <c r="AN325" s="1">
        <v>421187.75</v>
      </c>
      <c r="AO325" s="1">
        <v>84201.25</v>
      </c>
      <c r="AP325" s="1">
        <v>68605.25</v>
      </c>
      <c r="AQ325" s="1">
        <v>39656.25</v>
      </c>
      <c r="AR325" s="1">
        <v>67912</v>
      </c>
      <c r="AS325" s="1">
        <v>561525.25</v>
      </c>
      <c r="AT325" s="1">
        <v>331060</v>
      </c>
      <c r="AU325" s="1">
        <v>199218.5</v>
      </c>
      <c r="AV325" s="1">
        <v>131841.5</v>
      </c>
      <c r="AW325" s="1">
        <v>281083.75</v>
      </c>
      <c r="AX325" s="1">
        <v>49976.25</v>
      </c>
      <c r="AY325" s="1">
        <v>768036.75</v>
      </c>
    </row>
    <row r="326" spans="1:51" ht="15.75" x14ac:dyDescent="0.25">
      <c r="A326" s="1">
        <v>5</v>
      </c>
      <c r="B326" s="1" t="s">
        <v>398</v>
      </c>
      <c r="C326" s="1">
        <v>6580144.7999999998</v>
      </c>
      <c r="D326" s="1">
        <v>5214299.8</v>
      </c>
      <c r="E326" s="1">
        <v>1365847</v>
      </c>
      <c r="F326" s="1">
        <v>5778823</v>
      </c>
      <c r="G326" s="1">
        <v>4563365.8</v>
      </c>
      <c r="H326" s="1">
        <v>1215459.6000000001</v>
      </c>
      <c r="I326" s="1">
        <v>2749633.8</v>
      </c>
      <c r="J326" s="1">
        <v>2364919.4</v>
      </c>
      <c r="K326" s="1">
        <v>384716</v>
      </c>
      <c r="L326" s="1">
        <v>2554259.2000000002</v>
      </c>
      <c r="M326" s="1">
        <v>2323748.6</v>
      </c>
      <c r="N326" s="1">
        <v>230511.6</v>
      </c>
      <c r="O326" s="1">
        <v>142764.20000000001</v>
      </c>
      <c r="P326" s="1">
        <v>52610.400000000001</v>
      </c>
      <c r="Q326" s="1">
        <v>2669312.7999999998</v>
      </c>
      <c r="R326" s="1">
        <v>1973284</v>
      </c>
      <c r="S326" s="1">
        <v>696029</v>
      </c>
      <c r="T326" s="1">
        <v>502052.8</v>
      </c>
      <c r="U326" s="1">
        <v>452994.8</v>
      </c>
      <c r="V326" s="1">
        <v>49057.4</v>
      </c>
      <c r="W326" s="1">
        <v>814515.6</v>
      </c>
      <c r="X326" s="1">
        <v>707989.4</v>
      </c>
      <c r="Y326" s="1">
        <v>106525.8</v>
      </c>
      <c r="Z326" s="1">
        <v>13115</v>
      </c>
      <c r="AA326" s="1">
        <v>710535.8</v>
      </c>
      <c r="AB326" s="1">
        <v>636520</v>
      </c>
      <c r="AC326" s="1">
        <v>74015.600000000006</v>
      </c>
      <c r="AD326" s="1">
        <v>90864.8</v>
      </c>
      <c r="AE326" s="1">
        <v>552233.80000000005</v>
      </c>
      <c r="AF326" s="1">
        <v>394114</v>
      </c>
      <c r="AG326" s="1">
        <v>158119.6</v>
      </c>
      <c r="AH326" s="1">
        <v>203536.6</v>
      </c>
      <c r="AI326" s="1">
        <v>130996.6</v>
      </c>
      <c r="AJ326" s="1">
        <v>192422.6</v>
      </c>
      <c r="AK326" s="1">
        <v>25278</v>
      </c>
      <c r="AL326" s="1">
        <v>800510.6</v>
      </c>
      <c r="AM326" s="1">
        <v>418184.6</v>
      </c>
      <c r="AN326" s="1">
        <v>382325.8</v>
      </c>
      <c r="AO326" s="1">
        <v>78286.600000000006</v>
      </c>
      <c r="AP326" s="1">
        <v>77831.600000000006</v>
      </c>
      <c r="AQ326" s="1">
        <v>40060.800000000003</v>
      </c>
      <c r="AR326" s="1">
        <v>85561.2</v>
      </c>
      <c r="AS326" s="1">
        <v>518770.4</v>
      </c>
      <c r="AT326" s="1">
        <v>359876.4</v>
      </c>
      <c r="AU326" s="1">
        <v>225162.4</v>
      </c>
      <c r="AV326" s="1">
        <v>134714.6</v>
      </c>
      <c r="AW326" s="1">
        <v>310835.40000000002</v>
      </c>
      <c r="AX326" s="1">
        <v>49041</v>
      </c>
      <c r="AY326" s="1">
        <v>801321.8</v>
      </c>
    </row>
    <row r="327" spans="1:51" ht="15.75" x14ac:dyDescent="0.25">
      <c r="A327" s="1">
        <v>4</v>
      </c>
      <c r="B327" s="1" t="s">
        <v>399</v>
      </c>
      <c r="C327" s="1">
        <v>6775124</v>
      </c>
      <c r="D327" s="1">
        <v>5330051.25</v>
      </c>
      <c r="E327" s="1">
        <v>1445072.75</v>
      </c>
      <c r="F327" s="1">
        <v>6000537.75</v>
      </c>
      <c r="G327" s="1">
        <v>4702099.75</v>
      </c>
      <c r="H327" s="1">
        <v>1298437.5</v>
      </c>
      <c r="I327" s="1">
        <v>2762886.75</v>
      </c>
      <c r="J327" s="1">
        <v>2378184.25</v>
      </c>
      <c r="K327" s="1">
        <v>384701.25</v>
      </c>
      <c r="L327" s="1">
        <v>2562983.5</v>
      </c>
      <c r="M327" s="1">
        <v>2334288.5</v>
      </c>
      <c r="N327" s="1">
        <v>228693.25</v>
      </c>
      <c r="O327" s="1">
        <v>156846.75</v>
      </c>
      <c r="P327" s="1">
        <v>43056.5</v>
      </c>
      <c r="Q327" s="1">
        <v>2830509</v>
      </c>
      <c r="R327" s="1">
        <v>2064025</v>
      </c>
      <c r="S327" s="1">
        <v>766484.25</v>
      </c>
      <c r="T327" s="1">
        <v>538167.75</v>
      </c>
      <c r="U327" s="1">
        <v>485821.25</v>
      </c>
      <c r="V327" s="1">
        <v>52346.5</v>
      </c>
      <c r="W327" s="1">
        <v>858095</v>
      </c>
      <c r="X327" s="1">
        <v>743261.5</v>
      </c>
      <c r="Y327" s="1">
        <v>114833.25</v>
      </c>
      <c r="Z327" s="1">
        <v>15302.25</v>
      </c>
      <c r="AA327" s="1">
        <v>746274.5</v>
      </c>
      <c r="AB327" s="1">
        <v>672362.75</v>
      </c>
      <c r="AC327" s="1">
        <v>73911.25</v>
      </c>
      <c r="AD327" s="1">
        <v>96518.25</v>
      </c>
      <c r="AE327" s="1">
        <v>581776.5</v>
      </c>
      <c r="AF327" s="1">
        <v>406273.75</v>
      </c>
      <c r="AG327" s="1">
        <v>175503.25</v>
      </c>
      <c r="AH327" s="1">
        <v>231624</v>
      </c>
      <c r="AI327" s="1">
        <v>132784.5</v>
      </c>
      <c r="AJ327" s="1">
        <v>189561</v>
      </c>
      <c r="AK327" s="1">
        <v>27807</v>
      </c>
      <c r="AL327" s="1">
        <v>852469.75</v>
      </c>
      <c r="AM327" s="1">
        <v>428669</v>
      </c>
      <c r="AN327" s="1">
        <v>423800.75</v>
      </c>
      <c r="AO327" s="1">
        <v>86206</v>
      </c>
      <c r="AP327" s="1">
        <v>81389</v>
      </c>
      <c r="AQ327" s="1">
        <v>44046</v>
      </c>
      <c r="AR327" s="1">
        <v>88893.75</v>
      </c>
      <c r="AS327" s="1">
        <v>551935</v>
      </c>
      <c r="AT327" s="1">
        <v>407142</v>
      </c>
      <c r="AU327" s="1">
        <v>259890.5</v>
      </c>
      <c r="AV327" s="1">
        <v>147252</v>
      </c>
      <c r="AW327" s="1">
        <v>344522.5</v>
      </c>
      <c r="AX327" s="1">
        <v>62619.5</v>
      </c>
      <c r="AY327" s="1">
        <v>774586.25</v>
      </c>
    </row>
    <row r="328" spans="1:51" ht="15.75" x14ac:dyDescent="0.25">
      <c r="A328" s="1">
        <v>4</v>
      </c>
      <c r="B328" s="1" t="s">
        <v>400</v>
      </c>
      <c r="C328" s="1">
        <v>7314097.75</v>
      </c>
      <c r="D328" s="1">
        <v>5827828</v>
      </c>
      <c r="E328" s="1">
        <v>1486272</v>
      </c>
      <c r="F328" s="1">
        <v>6555318.5</v>
      </c>
      <c r="G328" s="1">
        <v>5205296.75</v>
      </c>
      <c r="H328" s="1">
        <v>1350024.25</v>
      </c>
      <c r="I328" s="1">
        <v>2909776.25</v>
      </c>
      <c r="J328" s="1">
        <v>2520208.5</v>
      </c>
      <c r="K328" s="1">
        <v>389570.5</v>
      </c>
      <c r="L328" s="1">
        <v>2701607.75</v>
      </c>
      <c r="M328" s="1">
        <v>2472930.25</v>
      </c>
      <c r="N328" s="1">
        <v>228679</v>
      </c>
      <c r="O328" s="1">
        <v>155746.25</v>
      </c>
      <c r="P328" s="1">
        <v>52422.25</v>
      </c>
      <c r="Q328" s="1">
        <v>3142325.25</v>
      </c>
      <c r="R328" s="1">
        <v>2345669.5</v>
      </c>
      <c r="S328" s="1">
        <v>796655.5</v>
      </c>
      <c r="T328" s="1">
        <v>668672.5</v>
      </c>
      <c r="U328" s="1">
        <v>613900</v>
      </c>
      <c r="V328" s="1">
        <v>54772.75</v>
      </c>
      <c r="W328" s="1">
        <v>894218.25</v>
      </c>
      <c r="X328" s="1">
        <v>797325.5</v>
      </c>
      <c r="Y328" s="1">
        <v>96893</v>
      </c>
      <c r="Z328" s="1">
        <v>14997.25</v>
      </c>
      <c r="AA328" s="1">
        <v>791754.75</v>
      </c>
      <c r="AB328" s="1">
        <v>723379.75</v>
      </c>
      <c r="AC328" s="1">
        <v>68375.75</v>
      </c>
      <c r="AD328" s="1">
        <v>87466.25</v>
      </c>
      <c r="AE328" s="1">
        <v>619365</v>
      </c>
      <c r="AF328" s="1">
        <v>438306</v>
      </c>
      <c r="AG328" s="1">
        <v>181058.5</v>
      </c>
      <c r="AH328" s="1">
        <v>224509</v>
      </c>
      <c r="AI328" s="1">
        <v>163726.25</v>
      </c>
      <c r="AJ328" s="1">
        <v>196558</v>
      </c>
      <c r="AK328" s="1">
        <v>34571.75</v>
      </c>
      <c r="AL328" s="1">
        <v>960069.5</v>
      </c>
      <c r="AM328" s="1">
        <v>496138</v>
      </c>
      <c r="AN328" s="1">
        <v>463931.25</v>
      </c>
      <c r="AO328" s="1">
        <v>95501.25</v>
      </c>
      <c r="AP328" s="1">
        <v>89248.75</v>
      </c>
      <c r="AQ328" s="1">
        <v>48000</v>
      </c>
      <c r="AR328" s="1">
        <v>108567.5</v>
      </c>
      <c r="AS328" s="1">
        <v>618752</v>
      </c>
      <c r="AT328" s="1">
        <v>503217</v>
      </c>
      <c r="AU328" s="1">
        <v>339418.75</v>
      </c>
      <c r="AV328" s="1">
        <v>163798.25</v>
      </c>
      <c r="AW328" s="1">
        <v>439815</v>
      </c>
      <c r="AX328" s="1">
        <v>63402</v>
      </c>
      <c r="AY328" s="1">
        <v>758779.25</v>
      </c>
    </row>
    <row r="329" spans="1:51" ht="15.75" x14ac:dyDescent="0.25">
      <c r="A329" s="1">
        <v>5</v>
      </c>
      <c r="B329" s="1" t="s">
        <v>401</v>
      </c>
      <c r="C329" s="1">
        <v>8516231.4000000004</v>
      </c>
      <c r="D329" s="1">
        <v>7009909.7999999998</v>
      </c>
      <c r="E329" s="1">
        <v>1506321.6</v>
      </c>
      <c r="F329" s="1">
        <v>7793873.4000000004</v>
      </c>
      <c r="G329" s="1">
        <v>6418493.4000000004</v>
      </c>
      <c r="H329" s="1">
        <v>1375380.4</v>
      </c>
      <c r="I329" s="1">
        <v>3280039.4</v>
      </c>
      <c r="J329" s="1">
        <v>2872504.4</v>
      </c>
      <c r="K329" s="1">
        <v>407535.2</v>
      </c>
      <c r="L329" s="1">
        <v>3039237.8</v>
      </c>
      <c r="M329" s="1">
        <v>2815965.8</v>
      </c>
      <c r="N329" s="1">
        <v>223273</v>
      </c>
      <c r="O329" s="1">
        <v>181625.2</v>
      </c>
      <c r="P329" s="1">
        <v>59176.4</v>
      </c>
      <c r="Q329" s="1">
        <v>3963923</v>
      </c>
      <c r="R329" s="1">
        <v>3164408</v>
      </c>
      <c r="S329" s="1">
        <v>799514.8</v>
      </c>
      <c r="T329" s="1">
        <v>887452</v>
      </c>
      <c r="U329" s="1">
        <v>828464.2</v>
      </c>
      <c r="V329" s="1">
        <v>58988.6</v>
      </c>
      <c r="W329" s="1">
        <v>1234944.8</v>
      </c>
      <c r="X329" s="1">
        <v>1115722.3999999999</v>
      </c>
      <c r="Y329" s="1">
        <v>119222</v>
      </c>
      <c r="Z329" s="1">
        <v>15724</v>
      </c>
      <c r="AA329" s="1">
        <v>1099674.3999999999</v>
      </c>
      <c r="AB329" s="1">
        <v>1013890</v>
      </c>
      <c r="AC329" s="1">
        <v>85783.8</v>
      </c>
      <c r="AD329" s="1">
        <v>119546.4</v>
      </c>
      <c r="AE329" s="1">
        <v>665455</v>
      </c>
      <c r="AF329" s="1">
        <v>507072.8</v>
      </c>
      <c r="AG329" s="1">
        <v>158381.79999999999</v>
      </c>
      <c r="AH329" s="1">
        <v>219067.4</v>
      </c>
      <c r="AI329" s="1">
        <v>209517.6</v>
      </c>
      <c r="AJ329" s="1">
        <v>175076.4</v>
      </c>
      <c r="AK329" s="1">
        <v>61793.599999999999</v>
      </c>
      <c r="AL329" s="1">
        <v>1176071.2</v>
      </c>
      <c r="AM329" s="1">
        <v>713148.6</v>
      </c>
      <c r="AN329" s="1">
        <v>462923</v>
      </c>
      <c r="AO329" s="1">
        <v>136042.20000000001</v>
      </c>
      <c r="AP329" s="1">
        <v>137894.20000000001</v>
      </c>
      <c r="AQ329" s="1">
        <v>35657.599999999999</v>
      </c>
      <c r="AR329" s="1">
        <v>131012.6</v>
      </c>
      <c r="AS329" s="1">
        <v>735464.6</v>
      </c>
      <c r="AT329" s="1">
        <v>549911</v>
      </c>
      <c r="AU329" s="1">
        <v>381581</v>
      </c>
      <c r="AV329" s="1">
        <v>168330.4</v>
      </c>
      <c r="AW329" s="1">
        <v>496724.6</v>
      </c>
      <c r="AX329" s="1">
        <v>53186.400000000001</v>
      </c>
      <c r="AY329" s="1">
        <v>722358</v>
      </c>
    </row>
    <row r="330" spans="1:51" ht="15.75" x14ac:dyDescent="0.25">
      <c r="A330" s="1">
        <v>4</v>
      </c>
      <c r="B330" s="1" t="s">
        <v>402</v>
      </c>
      <c r="C330" s="1">
        <v>6077925</v>
      </c>
      <c r="D330" s="1">
        <v>4865562.5</v>
      </c>
      <c r="E330" s="1">
        <v>1212363.25</v>
      </c>
      <c r="F330" s="1">
        <v>5405501.25</v>
      </c>
      <c r="G330" s="1">
        <v>4321774</v>
      </c>
      <c r="H330" s="1">
        <v>1083727.75</v>
      </c>
      <c r="I330" s="1">
        <v>2611762.5</v>
      </c>
      <c r="J330" s="1">
        <v>2280236.25</v>
      </c>
      <c r="K330" s="1">
        <v>331525.75</v>
      </c>
      <c r="L330" s="1">
        <v>2429955.5</v>
      </c>
      <c r="M330" s="1">
        <v>2239975.25</v>
      </c>
      <c r="N330" s="1">
        <v>189982.25</v>
      </c>
      <c r="O330" s="1">
        <v>135801.25</v>
      </c>
      <c r="P330" s="1">
        <v>46005.75</v>
      </c>
      <c r="Q330" s="1">
        <v>2412702.25</v>
      </c>
      <c r="R330" s="1">
        <v>1807640.75</v>
      </c>
      <c r="S330" s="1">
        <v>605063</v>
      </c>
      <c r="T330" s="1">
        <v>480365.25</v>
      </c>
      <c r="U330" s="1">
        <v>434727.75</v>
      </c>
      <c r="V330" s="1">
        <v>45637.5</v>
      </c>
      <c r="W330" s="1">
        <v>703665.25</v>
      </c>
      <c r="X330" s="1">
        <v>608342</v>
      </c>
      <c r="Y330" s="1">
        <v>95323</v>
      </c>
      <c r="Z330" s="1">
        <v>13214</v>
      </c>
      <c r="AA330" s="1">
        <v>609405.75</v>
      </c>
      <c r="AB330" s="1">
        <v>548190</v>
      </c>
      <c r="AC330" s="1">
        <v>61215</v>
      </c>
      <c r="AD330" s="1">
        <v>81045.5</v>
      </c>
      <c r="AE330" s="1">
        <v>554456</v>
      </c>
      <c r="AF330" s="1">
        <v>393016</v>
      </c>
      <c r="AG330" s="1">
        <v>161440.25</v>
      </c>
      <c r="AH330" s="1">
        <v>214469.25</v>
      </c>
      <c r="AI330" s="1">
        <v>123919.75</v>
      </c>
      <c r="AJ330" s="1">
        <v>189637.75</v>
      </c>
      <c r="AK330" s="1">
        <v>26429.25</v>
      </c>
      <c r="AL330" s="1">
        <v>674215.75</v>
      </c>
      <c r="AM330" s="1">
        <v>371553.5</v>
      </c>
      <c r="AN330" s="1">
        <v>302662.25</v>
      </c>
      <c r="AO330" s="1">
        <v>75376</v>
      </c>
      <c r="AP330" s="1">
        <v>68709.25</v>
      </c>
      <c r="AQ330" s="1">
        <v>39176</v>
      </c>
      <c r="AR330" s="1">
        <v>79537</v>
      </c>
      <c r="AS330" s="1">
        <v>411417.5</v>
      </c>
      <c r="AT330" s="1">
        <v>381036.5</v>
      </c>
      <c r="AU330" s="1">
        <v>233897</v>
      </c>
      <c r="AV330" s="1">
        <v>147139</v>
      </c>
      <c r="AW330" s="1">
        <v>339584.75</v>
      </c>
      <c r="AX330" s="1">
        <v>41451.75</v>
      </c>
      <c r="AY330" s="1">
        <v>672423.75</v>
      </c>
    </row>
    <row r="331" spans="1:51" ht="15.75" x14ac:dyDescent="0.25">
      <c r="A331" s="1">
        <v>4</v>
      </c>
      <c r="B331" s="1" t="s">
        <v>403</v>
      </c>
      <c r="C331" s="1">
        <v>6321074.5</v>
      </c>
      <c r="D331" s="1">
        <v>4986503</v>
      </c>
      <c r="E331" s="1">
        <v>1334571</v>
      </c>
      <c r="F331" s="1">
        <v>5565134</v>
      </c>
      <c r="G331" s="1">
        <v>4372691.75</v>
      </c>
      <c r="H331" s="1">
        <v>1192441.25</v>
      </c>
      <c r="I331" s="1">
        <v>2717655.75</v>
      </c>
      <c r="J331" s="1">
        <v>2366623.25</v>
      </c>
      <c r="K331" s="1">
        <v>351031.5</v>
      </c>
      <c r="L331" s="1">
        <v>2518306.25</v>
      </c>
      <c r="M331" s="1">
        <v>2320768.75</v>
      </c>
      <c r="N331" s="1">
        <v>197535.25</v>
      </c>
      <c r="O331" s="1">
        <v>150140.75</v>
      </c>
      <c r="P331" s="1">
        <v>49208.75</v>
      </c>
      <c r="Q331" s="1">
        <v>2440794</v>
      </c>
      <c r="R331" s="1">
        <v>1759305.75</v>
      </c>
      <c r="S331" s="1">
        <v>681488</v>
      </c>
      <c r="T331" s="1">
        <v>468062.75</v>
      </c>
      <c r="U331" s="1">
        <v>426774</v>
      </c>
      <c r="V331" s="1">
        <v>41288</v>
      </c>
      <c r="W331" s="1">
        <v>681394.75</v>
      </c>
      <c r="X331" s="1">
        <v>587498.75</v>
      </c>
      <c r="Y331" s="1">
        <v>93896.75</v>
      </c>
      <c r="Z331" s="1">
        <v>12759.5</v>
      </c>
      <c r="AA331" s="1">
        <v>598012.25</v>
      </c>
      <c r="AB331" s="1">
        <v>536931</v>
      </c>
      <c r="AC331" s="1">
        <v>61081.75</v>
      </c>
      <c r="AD331" s="1">
        <v>70623</v>
      </c>
      <c r="AE331" s="1">
        <v>534303.25</v>
      </c>
      <c r="AF331" s="1">
        <v>364078</v>
      </c>
      <c r="AG331" s="1">
        <v>170225.5</v>
      </c>
      <c r="AH331" s="1">
        <v>213291.5</v>
      </c>
      <c r="AI331" s="1">
        <v>105354.75</v>
      </c>
      <c r="AJ331" s="1">
        <v>193062.75</v>
      </c>
      <c r="AK331" s="1">
        <v>22594.25</v>
      </c>
      <c r="AL331" s="1">
        <v>757033.25</v>
      </c>
      <c r="AM331" s="1">
        <v>380955</v>
      </c>
      <c r="AN331" s="1">
        <v>376078</v>
      </c>
      <c r="AO331" s="1">
        <v>81628.25</v>
      </c>
      <c r="AP331" s="1">
        <v>73283</v>
      </c>
      <c r="AQ331" s="1">
        <v>46673.5</v>
      </c>
      <c r="AR331" s="1">
        <v>72228.5</v>
      </c>
      <c r="AS331" s="1">
        <v>483220</v>
      </c>
      <c r="AT331" s="1">
        <v>406684.25</v>
      </c>
      <c r="AU331" s="1">
        <v>246762.75</v>
      </c>
      <c r="AV331" s="1">
        <v>159921.75</v>
      </c>
      <c r="AW331" s="1">
        <v>348320</v>
      </c>
      <c r="AX331" s="1">
        <v>58364.25</v>
      </c>
      <c r="AY331" s="1">
        <v>755940.5</v>
      </c>
    </row>
    <row r="332" spans="1:51" ht="15.75" x14ac:dyDescent="0.25">
      <c r="A332" s="1">
        <v>5</v>
      </c>
      <c r="B332" s="1" t="s">
        <v>404</v>
      </c>
      <c r="C332" s="1">
        <v>6560715.2000000002</v>
      </c>
      <c r="D332" s="1">
        <v>5216220</v>
      </c>
      <c r="E332" s="1">
        <v>1344495.8</v>
      </c>
      <c r="F332" s="1">
        <v>5776346.2000000002</v>
      </c>
      <c r="G332" s="1">
        <v>4570932.8</v>
      </c>
      <c r="H332" s="1">
        <v>1205413.8</v>
      </c>
      <c r="I332" s="1">
        <v>2850918.8</v>
      </c>
      <c r="J332" s="1">
        <v>2498981.7999999998</v>
      </c>
      <c r="K332" s="1">
        <v>351937.6</v>
      </c>
      <c r="L332" s="1">
        <v>2649382.6</v>
      </c>
      <c r="M332" s="1">
        <v>2452767</v>
      </c>
      <c r="N332" s="1">
        <v>196614</v>
      </c>
      <c r="O332" s="1">
        <v>151278.79999999999</v>
      </c>
      <c r="P332" s="1">
        <v>50257.4</v>
      </c>
      <c r="Q332" s="1">
        <v>2507262.4</v>
      </c>
      <c r="R332" s="1">
        <v>1824734.8</v>
      </c>
      <c r="S332" s="1">
        <v>682527.4</v>
      </c>
      <c r="T332" s="1">
        <v>484596.8</v>
      </c>
      <c r="U332" s="1">
        <v>442454.8</v>
      </c>
      <c r="V332" s="1">
        <v>42142.400000000001</v>
      </c>
      <c r="W332" s="1">
        <v>721064.8</v>
      </c>
      <c r="X332" s="1">
        <v>636681.4</v>
      </c>
      <c r="Y332" s="1">
        <v>84383</v>
      </c>
      <c r="Z332" s="1">
        <v>12255.2</v>
      </c>
      <c r="AA332" s="1">
        <v>643666.4</v>
      </c>
      <c r="AB332" s="1">
        <v>584722.19999999995</v>
      </c>
      <c r="AC332" s="1">
        <v>58944.2</v>
      </c>
      <c r="AD332" s="1">
        <v>65143.199999999997</v>
      </c>
      <c r="AE332" s="1">
        <v>520629.4</v>
      </c>
      <c r="AF332" s="1">
        <v>357872.6</v>
      </c>
      <c r="AG332" s="1">
        <v>162756.6</v>
      </c>
      <c r="AH332" s="1">
        <v>208383.6</v>
      </c>
      <c r="AI332" s="1">
        <v>97882</v>
      </c>
      <c r="AJ332" s="1">
        <v>193863.4</v>
      </c>
      <c r="AK332" s="1">
        <v>20500.400000000001</v>
      </c>
      <c r="AL332" s="1">
        <v>780971.4</v>
      </c>
      <c r="AM332" s="1">
        <v>387726.2</v>
      </c>
      <c r="AN332" s="1">
        <v>393244.8</v>
      </c>
      <c r="AO332" s="1">
        <v>83727.600000000006</v>
      </c>
      <c r="AP332" s="1">
        <v>73460.2</v>
      </c>
      <c r="AQ332" s="1">
        <v>45651</v>
      </c>
      <c r="AR332" s="1">
        <v>69394.8</v>
      </c>
      <c r="AS332" s="1">
        <v>508737.8</v>
      </c>
      <c r="AT332" s="1">
        <v>418165</v>
      </c>
      <c r="AU332" s="1">
        <v>247216.2</v>
      </c>
      <c r="AV332" s="1">
        <v>170948.8</v>
      </c>
      <c r="AW332" s="1">
        <v>362240.4</v>
      </c>
      <c r="AX332" s="1">
        <v>55924.6</v>
      </c>
      <c r="AY332" s="1">
        <v>784369</v>
      </c>
    </row>
    <row r="333" spans="1:51" ht="15.75" x14ac:dyDescent="0.25">
      <c r="A333" s="1">
        <v>4</v>
      </c>
      <c r="B333" s="1" t="s">
        <v>405</v>
      </c>
      <c r="C333" s="1">
        <v>6483114.25</v>
      </c>
      <c r="D333" s="1">
        <v>5100043.25</v>
      </c>
      <c r="E333" s="1">
        <v>1383071.75</v>
      </c>
      <c r="F333" s="1">
        <v>5720400.25</v>
      </c>
      <c r="G333" s="1">
        <v>4477127.75</v>
      </c>
      <c r="H333" s="1">
        <v>1243273.5</v>
      </c>
      <c r="I333" s="1">
        <v>2727201</v>
      </c>
      <c r="J333" s="1">
        <v>2346340.25</v>
      </c>
      <c r="K333" s="1">
        <v>380862.5</v>
      </c>
      <c r="L333" s="1">
        <v>2526889</v>
      </c>
      <c r="M333" s="1">
        <v>2301581.75</v>
      </c>
      <c r="N333" s="1">
        <v>225308.5</v>
      </c>
      <c r="O333" s="1">
        <v>148234.25</v>
      </c>
      <c r="P333" s="1">
        <v>52077.75</v>
      </c>
      <c r="Q333" s="1">
        <v>2593502</v>
      </c>
      <c r="R333" s="1">
        <v>1890127</v>
      </c>
      <c r="S333" s="1">
        <v>703374.5</v>
      </c>
      <c r="T333" s="1">
        <v>488281.25</v>
      </c>
      <c r="U333" s="1">
        <v>446374</v>
      </c>
      <c r="V333" s="1">
        <v>41907</v>
      </c>
      <c r="W333" s="1">
        <v>744316.25</v>
      </c>
      <c r="X333" s="1">
        <v>652047</v>
      </c>
      <c r="Y333" s="1">
        <v>92269.25</v>
      </c>
      <c r="Z333" s="1">
        <v>12664.5</v>
      </c>
      <c r="AA333" s="1">
        <v>654358.75</v>
      </c>
      <c r="AB333" s="1">
        <v>591184.5</v>
      </c>
      <c r="AC333" s="1">
        <v>63174.25</v>
      </c>
      <c r="AD333" s="1">
        <v>77293</v>
      </c>
      <c r="AE333" s="1">
        <v>549090.75</v>
      </c>
      <c r="AF333" s="1">
        <v>383622</v>
      </c>
      <c r="AG333" s="1">
        <v>165468.5</v>
      </c>
      <c r="AH333" s="1">
        <v>199082.25</v>
      </c>
      <c r="AI333" s="1">
        <v>101050.25</v>
      </c>
      <c r="AJ333" s="1">
        <v>232820.5</v>
      </c>
      <c r="AK333" s="1">
        <v>16137.75</v>
      </c>
      <c r="AL333" s="1">
        <v>811813.75</v>
      </c>
      <c r="AM333" s="1">
        <v>408083.75</v>
      </c>
      <c r="AN333" s="1">
        <v>403730</v>
      </c>
      <c r="AO333" s="1">
        <v>85858.5</v>
      </c>
      <c r="AP333" s="1">
        <v>63554.75</v>
      </c>
      <c r="AQ333" s="1">
        <v>47291.5</v>
      </c>
      <c r="AR333" s="1">
        <v>76857.5</v>
      </c>
      <c r="AS333" s="1">
        <v>538251.5</v>
      </c>
      <c r="AT333" s="1">
        <v>399697.25</v>
      </c>
      <c r="AU333" s="1">
        <v>240660.5</v>
      </c>
      <c r="AV333" s="1">
        <v>159036.5</v>
      </c>
      <c r="AW333" s="1">
        <v>346419.25</v>
      </c>
      <c r="AX333" s="1">
        <v>53278</v>
      </c>
      <c r="AY333" s="1">
        <v>762714</v>
      </c>
    </row>
    <row r="334" spans="1:51" ht="15.75" x14ac:dyDescent="0.25">
      <c r="A334" s="1">
        <v>4</v>
      </c>
      <c r="B334" s="1" t="s">
        <v>406</v>
      </c>
      <c r="C334" s="1">
        <v>6756237</v>
      </c>
      <c r="D334" s="1">
        <v>5307447</v>
      </c>
      <c r="E334" s="1">
        <v>1448790.5</v>
      </c>
      <c r="F334" s="1">
        <v>5985378</v>
      </c>
      <c r="G334" s="1">
        <v>4679775.5</v>
      </c>
      <c r="H334" s="1">
        <v>1305602.75</v>
      </c>
      <c r="I334" s="1">
        <v>2878155.25</v>
      </c>
      <c r="J334" s="1">
        <v>2477343.5</v>
      </c>
      <c r="K334" s="1">
        <v>400811.5</v>
      </c>
      <c r="L334" s="1">
        <v>2667918.75</v>
      </c>
      <c r="M334" s="1">
        <v>2429661.75</v>
      </c>
      <c r="N334" s="1">
        <v>238256</v>
      </c>
      <c r="O334" s="1">
        <v>156243.25</v>
      </c>
      <c r="P334" s="1">
        <v>53993.25</v>
      </c>
      <c r="Q334" s="1">
        <v>2694997.75</v>
      </c>
      <c r="R334" s="1">
        <v>1956323.25</v>
      </c>
      <c r="S334" s="1">
        <v>738675</v>
      </c>
      <c r="T334" s="1">
        <v>509424.75</v>
      </c>
      <c r="U334" s="1">
        <v>465873.5</v>
      </c>
      <c r="V334" s="1">
        <v>43551.5</v>
      </c>
      <c r="W334" s="1">
        <v>787842</v>
      </c>
      <c r="X334" s="1">
        <v>699710</v>
      </c>
      <c r="Y334" s="1">
        <v>88131.25</v>
      </c>
      <c r="Z334" s="1">
        <v>12850.25</v>
      </c>
      <c r="AA334" s="1">
        <v>699059.5</v>
      </c>
      <c r="AB334" s="1">
        <v>638226.5</v>
      </c>
      <c r="AC334" s="1">
        <v>60832.5</v>
      </c>
      <c r="AD334" s="1">
        <v>75932.25</v>
      </c>
      <c r="AE334" s="1">
        <v>574525.75</v>
      </c>
      <c r="AF334" s="1">
        <v>391851.5</v>
      </c>
      <c r="AG334" s="1">
        <v>182674.25</v>
      </c>
      <c r="AH334" s="1">
        <v>213641</v>
      </c>
      <c r="AI334" s="1">
        <v>96053.25</v>
      </c>
      <c r="AJ334" s="1">
        <v>248056.5</v>
      </c>
      <c r="AK334" s="1">
        <v>16775</v>
      </c>
      <c r="AL334" s="1">
        <v>823205.25</v>
      </c>
      <c r="AM334" s="1">
        <v>398887.75</v>
      </c>
      <c r="AN334" s="1">
        <v>424317.5</v>
      </c>
      <c r="AO334" s="1">
        <v>89132.5</v>
      </c>
      <c r="AP334" s="1">
        <v>64401.5</v>
      </c>
      <c r="AQ334" s="1">
        <v>44768.75</v>
      </c>
      <c r="AR334" s="1">
        <v>69084.75</v>
      </c>
      <c r="AS334" s="1">
        <v>555817.75</v>
      </c>
      <c r="AT334" s="1">
        <v>412225</v>
      </c>
      <c r="AU334" s="1">
        <v>246108.75</v>
      </c>
      <c r="AV334" s="1">
        <v>166116.25</v>
      </c>
      <c r="AW334" s="1">
        <v>349920.5</v>
      </c>
      <c r="AX334" s="1">
        <v>62304.5</v>
      </c>
      <c r="AY334" s="1">
        <v>770859</v>
      </c>
    </row>
    <row r="335" spans="1:51" ht="15.75" x14ac:dyDescent="0.25">
      <c r="A335" s="1">
        <v>5</v>
      </c>
      <c r="B335" s="1" t="s">
        <v>407</v>
      </c>
      <c r="C335" s="1">
        <v>6826267</v>
      </c>
      <c r="D335" s="1">
        <v>5388762.4000000004</v>
      </c>
      <c r="E335" s="1">
        <v>1437503.2</v>
      </c>
      <c r="F335" s="1">
        <v>6064413</v>
      </c>
      <c r="G335" s="1">
        <v>4768589.2</v>
      </c>
      <c r="H335" s="1">
        <v>1295823.2</v>
      </c>
      <c r="I335" s="1">
        <v>2883539.8</v>
      </c>
      <c r="J335" s="1">
        <v>2483943.7999999998</v>
      </c>
      <c r="K335" s="1">
        <v>399595</v>
      </c>
      <c r="L335" s="1">
        <v>2678638.2000000002</v>
      </c>
      <c r="M335" s="1">
        <v>2436264.6</v>
      </c>
      <c r="N335" s="1">
        <v>242372.6</v>
      </c>
      <c r="O335" s="1">
        <v>152020.6</v>
      </c>
      <c r="P335" s="1">
        <v>52881</v>
      </c>
      <c r="Q335" s="1">
        <v>2758737.2</v>
      </c>
      <c r="R335" s="1">
        <v>2030601.4</v>
      </c>
      <c r="S335" s="1">
        <v>728135.6</v>
      </c>
      <c r="T335" s="1">
        <v>546163.6</v>
      </c>
      <c r="U335" s="1">
        <v>506797.4</v>
      </c>
      <c r="V335" s="1">
        <v>39366.400000000001</v>
      </c>
      <c r="W335" s="1">
        <v>822442.4</v>
      </c>
      <c r="X335" s="1">
        <v>725391</v>
      </c>
      <c r="Y335" s="1">
        <v>97051.8</v>
      </c>
      <c r="Z335" s="1">
        <v>13323.2</v>
      </c>
      <c r="AA335" s="1">
        <v>730401.2</v>
      </c>
      <c r="AB335" s="1">
        <v>664379.19999999995</v>
      </c>
      <c r="AC335" s="1">
        <v>66022.2</v>
      </c>
      <c r="AD335" s="1">
        <v>78718</v>
      </c>
      <c r="AE335" s="1">
        <v>539566</v>
      </c>
      <c r="AF335" s="1">
        <v>372558.8</v>
      </c>
      <c r="AG335" s="1">
        <v>167007</v>
      </c>
      <c r="AH335" s="1">
        <v>200435.4</v>
      </c>
      <c r="AI335" s="1">
        <v>97802</v>
      </c>
      <c r="AJ335" s="1">
        <v>224253.4</v>
      </c>
      <c r="AK335" s="1">
        <v>17075.2</v>
      </c>
      <c r="AL335" s="1">
        <v>850565.2</v>
      </c>
      <c r="AM335" s="1">
        <v>425854.6</v>
      </c>
      <c r="AN335" s="1">
        <v>424711</v>
      </c>
      <c r="AO335" s="1">
        <v>94452.800000000003</v>
      </c>
      <c r="AP335" s="1">
        <v>69237.600000000006</v>
      </c>
      <c r="AQ335" s="1">
        <v>45119.6</v>
      </c>
      <c r="AR335" s="1">
        <v>62542.8</v>
      </c>
      <c r="AS335" s="1">
        <v>579212.4</v>
      </c>
      <c r="AT335" s="1">
        <v>422136</v>
      </c>
      <c r="AU335" s="1">
        <v>254044</v>
      </c>
      <c r="AV335" s="1">
        <v>168092.6</v>
      </c>
      <c r="AW335" s="1">
        <v>352037.6</v>
      </c>
      <c r="AX335" s="1">
        <v>70098.399999999994</v>
      </c>
      <c r="AY335" s="1">
        <v>761854</v>
      </c>
    </row>
    <row r="336" spans="1:51" ht="15.75" x14ac:dyDescent="0.25">
      <c r="A336" s="1">
        <v>4</v>
      </c>
      <c r="B336" s="1" t="s">
        <v>408</v>
      </c>
      <c r="C336" s="1">
        <v>6936654.25</v>
      </c>
      <c r="D336" s="1">
        <v>5468652.25</v>
      </c>
      <c r="E336" s="1">
        <v>1468002.25</v>
      </c>
      <c r="F336" s="1">
        <v>6138411</v>
      </c>
      <c r="G336" s="1">
        <v>4828759.5</v>
      </c>
      <c r="H336" s="1">
        <v>1309651.75</v>
      </c>
      <c r="I336" s="1">
        <v>2951962.25</v>
      </c>
      <c r="J336" s="1">
        <v>2536187.5</v>
      </c>
      <c r="K336" s="1">
        <v>415775</v>
      </c>
      <c r="L336" s="1">
        <v>2743082</v>
      </c>
      <c r="M336" s="1">
        <v>2490208.25</v>
      </c>
      <c r="N336" s="1">
        <v>252875</v>
      </c>
      <c r="O336" s="1">
        <v>155231</v>
      </c>
      <c r="P336" s="1">
        <v>53649.25</v>
      </c>
      <c r="Q336" s="1">
        <v>2763485</v>
      </c>
      <c r="R336" s="1">
        <v>2028011.75</v>
      </c>
      <c r="S336" s="1">
        <v>735473</v>
      </c>
      <c r="T336" s="1">
        <v>524312.75</v>
      </c>
      <c r="U336" s="1">
        <v>485366.75</v>
      </c>
      <c r="V336" s="1">
        <v>38946.25</v>
      </c>
      <c r="W336" s="1">
        <v>832830</v>
      </c>
      <c r="X336" s="1">
        <v>738044.75</v>
      </c>
      <c r="Y336" s="1">
        <v>94784.25</v>
      </c>
      <c r="Z336" s="1">
        <v>13555.25</v>
      </c>
      <c r="AA336" s="1">
        <v>738389.75</v>
      </c>
      <c r="AB336" s="1">
        <v>669632.75</v>
      </c>
      <c r="AC336" s="1">
        <v>68756.5</v>
      </c>
      <c r="AD336" s="1">
        <v>80885</v>
      </c>
      <c r="AE336" s="1">
        <v>553932.75</v>
      </c>
      <c r="AF336" s="1">
        <v>380024.75</v>
      </c>
      <c r="AG336" s="1">
        <v>173908</v>
      </c>
      <c r="AH336" s="1">
        <v>216380.75</v>
      </c>
      <c r="AI336" s="1">
        <v>99580.75</v>
      </c>
      <c r="AJ336" s="1">
        <v>221675.5</v>
      </c>
      <c r="AK336" s="1">
        <v>16295.75</v>
      </c>
      <c r="AL336" s="1">
        <v>852409.5</v>
      </c>
      <c r="AM336" s="1">
        <v>424574.25</v>
      </c>
      <c r="AN336" s="1">
        <v>427835</v>
      </c>
      <c r="AO336" s="1">
        <v>93605.5</v>
      </c>
      <c r="AP336" s="1">
        <v>63470.75</v>
      </c>
      <c r="AQ336" s="1">
        <v>45389.5</v>
      </c>
      <c r="AR336" s="1">
        <v>73937.5</v>
      </c>
      <c r="AS336" s="1">
        <v>576006.25</v>
      </c>
      <c r="AT336" s="1">
        <v>422963.75</v>
      </c>
      <c r="AU336" s="1">
        <v>264560.25</v>
      </c>
      <c r="AV336" s="1">
        <v>158403.75</v>
      </c>
      <c r="AW336" s="1">
        <v>352488.5</v>
      </c>
      <c r="AX336" s="1">
        <v>70475.25</v>
      </c>
      <c r="AY336" s="1">
        <v>798243.25</v>
      </c>
    </row>
    <row r="337" spans="1:51" ht="15.75" x14ac:dyDescent="0.25">
      <c r="A337" s="1">
        <v>4</v>
      </c>
      <c r="B337" s="1" t="s">
        <v>409</v>
      </c>
      <c r="C337" s="1">
        <v>6686100</v>
      </c>
      <c r="D337" s="1">
        <v>5271007.5</v>
      </c>
      <c r="E337" s="1">
        <v>1415092.5</v>
      </c>
      <c r="F337" s="1">
        <v>5911190.75</v>
      </c>
      <c r="G337" s="1">
        <v>4638521.25</v>
      </c>
      <c r="H337" s="1">
        <v>1272669.5</v>
      </c>
      <c r="I337" s="1">
        <v>2839992.75</v>
      </c>
      <c r="J337" s="1">
        <v>2428972</v>
      </c>
      <c r="K337" s="1">
        <v>411020</v>
      </c>
      <c r="L337" s="1">
        <v>2628246.25</v>
      </c>
      <c r="M337" s="1">
        <v>2381819.25</v>
      </c>
      <c r="N337" s="1">
        <v>246424.25</v>
      </c>
      <c r="O337" s="1">
        <v>161751</v>
      </c>
      <c r="P337" s="1">
        <v>49995.5</v>
      </c>
      <c r="Q337" s="1">
        <v>2648416.5</v>
      </c>
      <c r="R337" s="1">
        <v>1948907</v>
      </c>
      <c r="S337" s="1">
        <v>699510.25</v>
      </c>
      <c r="T337" s="1">
        <v>515832</v>
      </c>
      <c r="U337" s="1">
        <v>474784.25</v>
      </c>
      <c r="V337" s="1">
        <v>41047.75</v>
      </c>
      <c r="W337" s="1">
        <v>796848</v>
      </c>
      <c r="X337" s="1">
        <v>694657.5</v>
      </c>
      <c r="Y337" s="1">
        <v>102191.25</v>
      </c>
      <c r="Z337" s="1">
        <v>13690.75</v>
      </c>
      <c r="AA337" s="1">
        <v>692522.25</v>
      </c>
      <c r="AB337" s="1">
        <v>620539.75</v>
      </c>
      <c r="AC337" s="1">
        <v>71982.75</v>
      </c>
      <c r="AD337" s="1">
        <v>90635</v>
      </c>
      <c r="AE337" s="1">
        <v>520279.25</v>
      </c>
      <c r="AF337" s="1">
        <v>365357.75</v>
      </c>
      <c r="AG337" s="1">
        <v>154921.5</v>
      </c>
      <c r="AH337" s="1">
        <v>181760.75</v>
      </c>
      <c r="AI337" s="1">
        <v>108347.5</v>
      </c>
      <c r="AJ337" s="1">
        <v>212754</v>
      </c>
      <c r="AK337" s="1">
        <v>17417</v>
      </c>
      <c r="AL337" s="1">
        <v>815457.25</v>
      </c>
      <c r="AM337" s="1">
        <v>414108.25</v>
      </c>
      <c r="AN337" s="1">
        <v>401349.75</v>
      </c>
      <c r="AO337" s="1">
        <v>91295.25</v>
      </c>
      <c r="AP337" s="1">
        <v>68709.25</v>
      </c>
      <c r="AQ337" s="1">
        <v>46477.75</v>
      </c>
      <c r="AR337" s="1">
        <v>68146</v>
      </c>
      <c r="AS337" s="1">
        <v>540829</v>
      </c>
      <c r="AT337" s="1">
        <v>422781.5</v>
      </c>
      <c r="AU337" s="1">
        <v>260642.25</v>
      </c>
      <c r="AV337" s="1">
        <v>162139.25</v>
      </c>
      <c r="AW337" s="1">
        <v>360392.25</v>
      </c>
      <c r="AX337" s="1">
        <v>62389.25</v>
      </c>
      <c r="AY337" s="1">
        <v>774909.25</v>
      </c>
    </row>
    <row r="338" spans="1:51" ht="15.75" x14ac:dyDescent="0.25">
      <c r="A338" s="1">
        <v>5</v>
      </c>
      <c r="B338" s="1" t="s">
        <v>410</v>
      </c>
      <c r="C338" s="1">
        <v>6781061.7999999998</v>
      </c>
      <c r="D338" s="1">
        <v>5367218.5999999996</v>
      </c>
      <c r="E338" s="1">
        <v>1413840.4</v>
      </c>
      <c r="F338" s="1">
        <v>6011276.7999999998</v>
      </c>
      <c r="G338" s="1">
        <v>4738076.5999999996</v>
      </c>
      <c r="H338" s="1">
        <v>1273197.3999999999</v>
      </c>
      <c r="I338" s="1">
        <v>2821204</v>
      </c>
      <c r="J338" s="1">
        <v>2432126</v>
      </c>
      <c r="K338" s="1">
        <v>389078.6</v>
      </c>
      <c r="L338" s="1">
        <v>2621643.6</v>
      </c>
      <c r="M338" s="1">
        <v>2386052</v>
      </c>
      <c r="N338" s="1">
        <v>235593.8</v>
      </c>
      <c r="O338" s="1">
        <v>148592</v>
      </c>
      <c r="P338" s="1">
        <v>50968.4</v>
      </c>
      <c r="Q338" s="1">
        <v>2771257.6</v>
      </c>
      <c r="R338" s="1">
        <v>2038264.4</v>
      </c>
      <c r="S338" s="1">
        <v>732990.8</v>
      </c>
      <c r="T338" s="1">
        <v>520281.2</v>
      </c>
      <c r="U338" s="1">
        <v>482694.8</v>
      </c>
      <c r="V338" s="1">
        <v>37586</v>
      </c>
      <c r="W338" s="1">
        <v>845489.4</v>
      </c>
      <c r="X338" s="1">
        <v>737627.8</v>
      </c>
      <c r="Y338" s="1">
        <v>107861.6</v>
      </c>
      <c r="Z338" s="1">
        <v>11968.2</v>
      </c>
      <c r="AA338" s="1">
        <v>744274</v>
      </c>
      <c r="AB338" s="1">
        <v>666960</v>
      </c>
      <c r="AC338" s="1">
        <v>77314.399999999994</v>
      </c>
      <c r="AD338" s="1">
        <v>89247.2</v>
      </c>
      <c r="AE338" s="1">
        <v>544364.19999999995</v>
      </c>
      <c r="AF338" s="1">
        <v>380431.6</v>
      </c>
      <c r="AG338" s="1">
        <v>163932.20000000001</v>
      </c>
      <c r="AH338" s="1">
        <v>205722.2</v>
      </c>
      <c r="AI338" s="1">
        <v>119205.2</v>
      </c>
      <c r="AJ338" s="1">
        <v>201237.2</v>
      </c>
      <c r="AK338" s="1">
        <v>18199.599999999999</v>
      </c>
      <c r="AL338" s="1">
        <v>861122.8</v>
      </c>
      <c r="AM338" s="1">
        <v>437511.6</v>
      </c>
      <c r="AN338" s="1">
        <v>423611.2</v>
      </c>
      <c r="AO338" s="1">
        <v>91108</v>
      </c>
      <c r="AP338" s="1">
        <v>74798.399999999994</v>
      </c>
      <c r="AQ338" s="1">
        <v>45602.8</v>
      </c>
      <c r="AR338" s="1">
        <v>86836.6</v>
      </c>
      <c r="AS338" s="1">
        <v>562777</v>
      </c>
      <c r="AT338" s="1">
        <v>418815.2</v>
      </c>
      <c r="AU338" s="1">
        <v>267686.2</v>
      </c>
      <c r="AV338" s="1">
        <v>151128</v>
      </c>
      <c r="AW338" s="1">
        <v>361122</v>
      </c>
      <c r="AX338" s="1">
        <v>57693.2</v>
      </c>
      <c r="AY338" s="1">
        <v>769785</v>
      </c>
    </row>
    <row r="339" spans="1:51" ht="15.75" x14ac:dyDescent="0.25">
      <c r="A339" s="1">
        <v>4</v>
      </c>
      <c r="B339" s="1" t="s">
        <v>411</v>
      </c>
      <c r="C339" s="1">
        <v>6935324.5</v>
      </c>
      <c r="D339" s="1">
        <v>5453424</v>
      </c>
      <c r="E339" s="1">
        <v>1481903</v>
      </c>
      <c r="F339" s="1">
        <v>6209138.5</v>
      </c>
      <c r="G339" s="1">
        <v>4867759.5</v>
      </c>
      <c r="H339" s="1">
        <v>1341381.75</v>
      </c>
      <c r="I339" s="1">
        <v>2851899.5</v>
      </c>
      <c r="J339" s="1">
        <v>2454115.5</v>
      </c>
      <c r="K339" s="1">
        <v>397785.5</v>
      </c>
      <c r="L339" s="1">
        <v>2639919.5</v>
      </c>
      <c r="M339" s="1">
        <v>2406234</v>
      </c>
      <c r="N339" s="1">
        <v>233687.5</v>
      </c>
      <c r="O339" s="1">
        <v>160982.25</v>
      </c>
      <c r="P339" s="1">
        <v>50997.75</v>
      </c>
      <c r="Q339" s="1">
        <v>2891425.25</v>
      </c>
      <c r="R339" s="1">
        <v>2121009.5</v>
      </c>
      <c r="S339" s="1">
        <v>770416.5</v>
      </c>
      <c r="T339" s="1">
        <v>571866</v>
      </c>
      <c r="U339" s="1">
        <v>530459</v>
      </c>
      <c r="V339" s="1">
        <v>41406.75</v>
      </c>
      <c r="W339" s="1">
        <v>861164</v>
      </c>
      <c r="X339" s="1">
        <v>757695.25</v>
      </c>
      <c r="Y339" s="1">
        <v>103469.75</v>
      </c>
      <c r="Z339" s="1">
        <v>13973</v>
      </c>
      <c r="AA339" s="1">
        <v>757019.25</v>
      </c>
      <c r="AB339" s="1">
        <v>686006.25</v>
      </c>
      <c r="AC339" s="1">
        <v>71013.5</v>
      </c>
      <c r="AD339" s="1">
        <v>90171.75</v>
      </c>
      <c r="AE339" s="1">
        <v>571019.25</v>
      </c>
      <c r="AF339" s="1">
        <v>387928.75</v>
      </c>
      <c r="AG339" s="1">
        <v>183090.5</v>
      </c>
      <c r="AH339" s="1">
        <v>227693.5</v>
      </c>
      <c r="AI339" s="1">
        <v>114740.75</v>
      </c>
      <c r="AJ339" s="1">
        <v>208409</v>
      </c>
      <c r="AK339" s="1">
        <v>20176</v>
      </c>
      <c r="AL339" s="1">
        <v>887376</v>
      </c>
      <c r="AM339" s="1">
        <v>444927</v>
      </c>
      <c r="AN339" s="1">
        <v>442449.25</v>
      </c>
      <c r="AO339" s="1">
        <v>96312.25</v>
      </c>
      <c r="AP339" s="1">
        <v>75179.75</v>
      </c>
      <c r="AQ339" s="1">
        <v>49083</v>
      </c>
      <c r="AR339" s="1">
        <v>96163.75</v>
      </c>
      <c r="AS339" s="1">
        <v>570637.25</v>
      </c>
      <c r="AT339" s="1">
        <v>465813.75</v>
      </c>
      <c r="AU339" s="1">
        <v>292634.5</v>
      </c>
      <c r="AV339" s="1">
        <v>173179.75</v>
      </c>
      <c r="AW339" s="1">
        <v>407401.5</v>
      </c>
      <c r="AX339" s="1">
        <v>58412.25</v>
      </c>
      <c r="AY339" s="1">
        <v>726186</v>
      </c>
    </row>
    <row r="340" spans="1:51" ht="15.75" x14ac:dyDescent="0.25">
      <c r="A340" s="1">
        <v>4</v>
      </c>
      <c r="B340" s="1" t="s">
        <v>412</v>
      </c>
      <c r="C340" s="1">
        <v>7534557.25</v>
      </c>
      <c r="D340" s="1">
        <v>5990773.25</v>
      </c>
      <c r="E340" s="1">
        <v>1543785.5</v>
      </c>
      <c r="F340" s="1">
        <v>6806738.5</v>
      </c>
      <c r="G340" s="1">
        <v>5404498</v>
      </c>
      <c r="H340" s="1">
        <v>1402242</v>
      </c>
      <c r="I340" s="1">
        <v>2996750.5</v>
      </c>
      <c r="J340" s="1">
        <v>2599563.5</v>
      </c>
      <c r="K340" s="1">
        <v>397187.75</v>
      </c>
      <c r="L340" s="1">
        <v>2775996</v>
      </c>
      <c r="M340" s="1">
        <v>2549710.5</v>
      </c>
      <c r="N340" s="1">
        <v>226285.25</v>
      </c>
      <c r="O340" s="1">
        <v>161936.25</v>
      </c>
      <c r="P340" s="1">
        <v>58818.25</v>
      </c>
      <c r="Q340" s="1">
        <v>3227414.5</v>
      </c>
      <c r="R340" s="1">
        <v>2431140</v>
      </c>
      <c r="S340" s="1">
        <v>796275</v>
      </c>
      <c r="T340" s="1">
        <v>700045.75</v>
      </c>
      <c r="U340" s="1">
        <v>643537</v>
      </c>
      <c r="V340" s="1">
        <v>56508.75</v>
      </c>
      <c r="W340" s="1">
        <v>948968</v>
      </c>
      <c r="X340" s="1">
        <v>854324.5</v>
      </c>
      <c r="Y340" s="1">
        <v>94643.5</v>
      </c>
      <c r="Z340" s="1">
        <v>15312.75</v>
      </c>
      <c r="AA340" s="1">
        <v>844313.5</v>
      </c>
      <c r="AB340" s="1">
        <v>778547.25</v>
      </c>
      <c r="AC340" s="1">
        <v>65766.5</v>
      </c>
      <c r="AD340" s="1">
        <v>89341.75</v>
      </c>
      <c r="AE340" s="1">
        <v>584661.5</v>
      </c>
      <c r="AF340" s="1">
        <v>407715</v>
      </c>
      <c r="AG340" s="1">
        <v>176946.75</v>
      </c>
      <c r="AH340" s="1">
        <v>228222</v>
      </c>
      <c r="AI340" s="1">
        <v>135731.25</v>
      </c>
      <c r="AJ340" s="1">
        <v>196385.25</v>
      </c>
      <c r="AK340" s="1">
        <v>24323</v>
      </c>
      <c r="AL340" s="1">
        <v>993739.25</v>
      </c>
      <c r="AM340" s="1">
        <v>525563</v>
      </c>
      <c r="AN340" s="1">
        <v>468176</v>
      </c>
      <c r="AO340" s="1">
        <v>108119</v>
      </c>
      <c r="AP340" s="1">
        <v>84338.5</v>
      </c>
      <c r="AQ340" s="1">
        <v>54697</v>
      </c>
      <c r="AR340" s="1">
        <v>118323.5</v>
      </c>
      <c r="AS340" s="1">
        <v>628261.25</v>
      </c>
      <c r="AT340" s="1">
        <v>582573.5</v>
      </c>
      <c r="AU340" s="1">
        <v>373794.5</v>
      </c>
      <c r="AV340" s="1">
        <v>208779.25</v>
      </c>
      <c r="AW340" s="1">
        <v>515069.5</v>
      </c>
      <c r="AX340" s="1">
        <v>67504</v>
      </c>
      <c r="AY340" s="1">
        <v>727818.75</v>
      </c>
    </row>
    <row r="341" spans="1:51" ht="15.75" x14ac:dyDescent="0.25">
      <c r="A341" s="1">
        <v>5</v>
      </c>
      <c r="B341" s="1" t="s">
        <v>413</v>
      </c>
      <c r="C341" s="1">
        <v>8868602.4000000004</v>
      </c>
      <c r="D341" s="1">
        <v>7219012.2000000002</v>
      </c>
      <c r="E341" s="1">
        <v>1649588.2</v>
      </c>
      <c r="F341" s="1">
        <v>8165397</v>
      </c>
      <c r="G341" s="1">
        <v>6653893</v>
      </c>
      <c r="H341" s="1">
        <v>1511501.4</v>
      </c>
      <c r="I341" s="1">
        <v>3386762.2</v>
      </c>
      <c r="J341" s="1">
        <v>2946136</v>
      </c>
      <c r="K341" s="1">
        <v>440624</v>
      </c>
      <c r="L341" s="1">
        <v>3133472.4</v>
      </c>
      <c r="M341" s="1">
        <v>2886008</v>
      </c>
      <c r="N341" s="1">
        <v>247464</v>
      </c>
      <c r="O341" s="1">
        <v>184798.4</v>
      </c>
      <c r="P341" s="1">
        <v>68491.399999999994</v>
      </c>
      <c r="Q341" s="1">
        <v>4150908.4</v>
      </c>
      <c r="R341" s="1">
        <v>3295406.6</v>
      </c>
      <c r="S341" s="1">
        <v>855501.2</v>
      </c>
      <c r="T341" s="1">
        <v>960941.8</v>
      </c>
      <c r="U341" s="1">
        <v>901140.2</v>
      </c>
      <c r="V341" s="1">
        <v>59801.8</v>
      </c>
      <c r="W341" s="1">
        <v>1277009.6000000001</v>
      </c>
      <c r="X341" s="1">
        <v>1164105.2</v>
      </c>
      <c r="Y341" s="1">
        <v>112904.4</v>
      </c>
      <c r="Z341" s="1">
        <v>17181.2</v>
      </c>
      <c r="AA341" s="1">
        <v>1133387.8</v>
      </c>
      <c r="AB341" s="1">
        <v>1056617.6000000001</v>
      </c>
      <c r="AC341" s="1">
        <v>76770.2</v>
      </c>
      <c r="AD341" s="1">
        <v>126440.6</v>
      </c>
      <c r="AE341" s="1">
        <v>661581.4</v>
      </c>
      <c r="AF341" s="1">
        <v>481011.8</v>
      </c>
      <c r="AG341" s="1">
        <v>180569.8</v>
      </c>
      <c r="AH341" s="1">
        <v>240634.8</v>
      </c>
      <c r="AI341" s="1">
        <v>202481</v>
      </c>
      <c r="AJ341" s="1">
        <v>171508.6</v>
      </c>
      <c r="AK341" s="1">
        <v>46957</v>
      </c>
      <c r="AL341" s="1">
        <v>1251375.6000000001</v>
      </c>
      <c r="AM341" s="1">
        <v>749150</v>
      </c>
      <c r="AN341" s="1">
        <v>502225.4</v>
      </c>
      <c r="AO341" s="1">
        <v>143825.79999999999</v>
      </c>
      <c r="AP341" s="1">
        <v>131852</v>
      </c>
      <c r="AQ341" s="1">
        <v>40971.599999999999</v>
      </c>
      <c r="AR341" s="1">
        <v>152369.20000000001</v>
      </c>
      <c r="AS341" s="1">
        <v>782357</v>
      </c>
      <c r="AT341" s="1">
        <v>627726.4</v>
      </c>
      <c r="AU341" s="1">
        <v>412350.4</v>
      </c>
      <c r="AV341" s="1">
        <v>215376.2</v>
      </c>
      <c r="AW341" s="1">
        <v>564025</v>
      </c>
      <c r="AX341" s="1">
        <v>63701.4</v>
      </c>
      <c r="AY341" s="1">
        <v>703205.4</v>
      </c>
    </row>
    <row r="342" spans="1:51" ht="15.75" x14ac:dyDescent="0.25">
      <c r="A342" s="1">
        <v>5</v>
      </c>
      <c r="B342" s="1" t="s">
        <v>414</v>
      </c>
      <c r="C342" s="1">
        <v>6335431</v>
      </c>
      <c r="D342" s="1">
        <v>5066382.5999999996</v>
      </c>
      <c r="E342" s="1">
        <v>1269046.2</v>
      </c>
      <c r="F342" s="1">
        <v>5680105.2000000002</v>
      </c>
      <c r="G342" s="1">
        <v>4532394.4000000004</v>
      </c>
      <c r="H342" s="1">
        <v>1147708.2</v>
      </c>
      <c r="I342" s="1">
        <v>2700997</v>
      </c>
      <c r="J342" s="1">
        <v>2345830.7999999998</v>
      </c>
      <c r="K342" s="1">
        <v>355164.6</v>
      </c>
      <c r="L342" s="1">
        <v>2516148.4</v>
      </c>
      <c r="M342" s="1">
        <v>2302582.4</v>
      </c>
      <c r="N342" s="1">
        <v>213565.4</v>
      </c>
      <c r="O342" s="1">
        <v>143271.20000000001</v>
      </c>
      <c r="P342" s="1">
        <v>41577.4</v>
      </c>
      <c r="Q342" s="1">
        <v>2569303.4</v>
      </c>
      <c r="R342" s="1">
        <v>1917185</v>
      </c>
      <c r="S342" s="1">
        <v>652117.6</v>
      </c>
      <c r="T342" s="1">
        <v>514019.8</v>
      </c>
      <c r="U342" s="1">
        <v>479718.2</v>
      </c>
      <c r="V342" s="1">
        <v>34301.199999999997</v>
      </c>
      <c r="W342" s="1">
        <v>714698.6</v>
      </c>
      <c r="X342" s="1">
        <v>633508</v>
      </c>
      <c r="Y342" s="1">
        <v>81191.199999999997</v>
      </c>
      <c r="Z342" s="1">
        <v>12343.4</v>
      </c>
      <c r="AA342" s="1">
        <v>630046.80000000005</v>
      </c>
      <c r="AB342" s="1">
        <v>572366.6</v>
      </c>
      <c r="AC342" s="1">
        <v>57680.6</v>
      </c>
      <c r="AD342" s="1">
        <v>72308.399999999994</v>
      </c>
      <c r="AE342" s="1">
        <v>587685.4</v>
      </c>
      <c r="AF342" s="1">
        <v>410570</v>
      </c>
      <c r="AG342" s="1">
        <v>177115.4</v>
      </c>
      <c r="AH342" s="1">
        <v>227191.8</v>
      </c>
      <c r="AI342" s="1">
        <v>132293.6</v>
      </c>
      <c r="AJ342" s="1">
        <v>207771.4</v>
      </c>
      <c r="AK342" s="1">
        <v>20428.599999999999</v>
      </c>
      <c r="AL342" s="1">
        <v>752899.6</v>
      </c>
      <c r="AM342" s="1">
        <v>393389.4</v>
      </c>
      <c r="AN342" s="1">
        <v>359509.8</v>
      </c>
      <c r="AO342" s="1">
        <v>81738</v>
      </c>
      <c r="AP342" s="1">
        <v>59741.2</v>
      </c>
      <c r="AQ342" s="1">
        <v>39752.6</v>
      </c>
      <c r="AR342" s="1">
        <v>82551.600000000006</v>
      </c>
      <c r="AS342" s="1">
        <v>489116.2</v>
      </c>
      <c r="AT342" s="1">
        <v>409804.79999999999</v>
      </c>
      <c r="AU342" s="1">
        <v>269378.59999999998</v>
      </c>
      <c r="AV342" s="1">
        <v>140426</v>
      </c>
      <c r="AW342" s="1">
        <v>367850.2</v>
      </c>
      <c r="AX342" s="1">
        <v>41954.6</v>
      </c>
      <c r="AY342" s="1">
        <v>655325.80000000005</v>
      </c>
    </row>
    <row r="343" spans="1:51" ht="15.75" x14ac:dyDescent="0.25">
      <c r="A343" s="1">
        <v>4</v>
      </c>
      <c r="B343" s="1" t="s">
        <v>415</v>
      </c>
      <c r="C343" s="1">
        <v>6502198.5</v>
      </c>
      <c r="D343" s="1">
        <v>5087101</v>
      </c>
      <c r="E343" s="1">
        <v>1415101</v>
      </c>
      <c r="F343" s="1">
        <v>5789386</v>
      </c>
      <c r="G343" s="1">
        <v>4520716.5</v>
      </c>
      <c r="H343" s="1">
        <v>1268673.25</v>
      </c>
      <c r="I343" s="1">
        <v>2801583</v>
      </c>
      <c r="J343" s="1">
        <v>2425715</v>
      </c>
      <c r="K343" s="1">
        <v>375870.5</v>
      </c>
      <c r="L343" s="1">
        <v>2601974.75</v>
      </c>
      <c r="M343" s="1">
        <v>2379151</v>
      </c>
      <c r="N343" s="1">
        <v>222823.5</v>
      </c>
      <c r="O343" s="1">
        <v>153146.5</v>
      </c>
      <c r="P343" s="1">
        <v>46461.75</v>
      </c>
      <c r="Q343" s="1">
        <v>2510643</v>
      </c>
      <c r="R343" s="1">
        <v>1808509</v>
      </c>
      <c r="S343" s="1">
        <v>702134.25</v>
      </c>
      <c r="T343" s="1">
        <v>489134</v>
      </c>
      <c r="U343" s="1">
        <v>448553.75</v>
      </c>
      <c r="V343" s="1">
        <v>40580.25</v>
      </c>
      <c r="W343" s="1">
        <v>670803</v>
      </c>
      <c r="X343" s="1">
        <v>591698</v>
      </c>
      <c r="Y343" s="1">
        <v>79104.75</v>
      </c>
      <c r="Z343" s="1">
        <v>13055.25</v>
      </c>
      <c r="AA343" s="1">
        <v>593646.5</v>
      </c>
      <c r="AB343" s="1">
        <v>538935.5</v>
      </c>
      <c r="AC343" s="1">
        <v>54710.75</v>
      </c>
      <c r="AD343" s="1">
        <v>64101.25</v>
      </c>
      <c r="AE343" s="1">
        <v>542270.5</v>
      </c>
      <c r="AF343" s="1">
        <v>362661.25</v>
      </c>
      <c r="AG343" s="1">
        <v>179609.5</v>
      </c>
      <c r="AH343" s="1">
        <v>221598</v>
      </c>
      <c r="AI343" s="1">
        <v>102603.75</v>
      </c>
      <c r="AJ343" s="1">
        <v>200336</v>
      </c>
      <c r="AK343" s="1">
        <v>17732.75</v>
      </c>
      <c r="AL343" s="1">
        <v>808435.5</v>
      </c>
      <c r="AM343" s="1">
        <v>405595.5</v>
      </c>
      <c r="AN343" s="1">
        <v>402840</v>
      </c>
      <c r="AO343" s="1">
        <v>87012</v>
      </c>
      <c r="AP343" s="1">
        <v>64741.75</v>
      </c>
      <c r="AQ343" s="1">
        <v>44069.5</v>
      </c>
      <c r="AR343" s="1">
        <v>74353.5</v>
      </c>
      <c r="AS343" s="1">
        <v>538258.75</v>
      </c>
      <c r="AT343" s="1">
        <v>477160</v>
      </c>
      <c r="AU343" s="1">
        <v>286492.5</v>
      </c>
      <c r="AV343" s="1">
        <v>190668.5</v>
      </c>
      <c r="AW343" s="1">
        <v>413752</v>
      </c>
      <c r="AX343" s="1">
        <v>63408</v>
      </c>
      <c r="AY343" s="1">
        <v>712812.5</v>
      </c>
    </row>
    <row r="344" spans="1:51" ht="15.75" x14ac:dyDescent="0.25">
      <c r="A344" s="1">
        <v>5</v>
      </c>
      <c r="B344" s="1" t="s">
        <v>416</v>
      </c>
      <c r="C344" s="1">
        <v>6750021</v>
      </c>
      <c r="D344" s="1">
        <v>5280212</v>
      </c>
      <c r="E344" s="1">
        <v>1469805.8</v>
      </c>
      <c r="F344" s="1">
        <v>5969911.7999999998</v>
      </c>
      <c r="G344" s="1">
        <v>4647944.2</v>
      </c>
      <c r="H344" s="1">
        <v>1321965.3999999999</v>
      </c>
      <c r="I344" s="1">
        <v>2815456.8</v>
      </c>
      <c r="J344" s="1">
        <v>2434589.7999999998</v>
      </c>
      <c r="K344" s="1">
        <v>380864</v>
      </c>
      <c r="L344" s="1">
        <v>2617489.7999999998</v>
      </c>
      <c r="M344" s="1">
        <v>2386171.4</v>
      </c>
      <c r="N344" s="1">
        <v>231316</v>
      </c>
      <c r="O344" s="1">
        <v>149793.60000000001</v>
      </c>
      <c r="P344" s="1">
        <v>48173.4</v>
      </c>
      <c r="Q344" s="1">
        <v>2691409.6</v>
      </c>
      <c r="R344" s="1">
        <v>1932940</v>
      </c>
      <c r="S344" s="1">
        <v>758470.6</v>
      </c>
      <c r="T344" s="1">
        <v>514308.4</v>
      </c>
      <c r="U344" s="1">
        <v>472774.8</v>
      </c>
      <c r="V344" s="1">
        <v>41534.400000000001</v>
      </c>
      <c r="W344" s="1">
        <v>761968.6</v>
      </c>
      <c r="X344" s="1">
        <v>672715.8</v>
      </c>
      <c r="Y344" s="1">
        <v>89251.8</v>
      </c>
      <c r="Z344" s="1">
        <v>14132.4</v>
      </c>
      <c r="AA344" s="1">
        <v>675725.4</v>
      </c>
      <c r="AB344" s="1">
        <v>614627.4</v>
      </c>
      <c r="AC344" s="1">
        <v>61097.4</v>
      </c>
      <c r="AD344" s="1">
        <v>72110.8</v>
      </c>
      <c r="AE344" s="1">
        <v>547098.19999999995</v>
      </c>
      <c r="AF344" s="1">
        <v>369939.8</v>
      </c>
      <c r="AG344" s="1">
        <v>177158.2</v>
      </c>
      <c r="AH344" s="1">
        <v>217723.2</v>
      </c>
      <c r="AI344" s="1">
        <v>101142.39999999999</v>
      </c>
      <c r="AJ344" s="1">
        <v>211341.4</v>
      </c>
      <c r="AK344" s="1">
        <v>16891.2</v>
      </c>
      <c r="AL344" s="1">
        <v>868034.4</v>
      </c>
      <c r="AM344" s="1">
        <v>417509</v>
      </c>
      <c r="AN344" s="1">
        <v>450526</v>
      </c>
      <c r="AO344" s="1">
        <v>88731.4</v>
      </c>
      <c r="AP344" s="1">
        <v>65329.599999999999</v>
      </c>
      <c r="AQ344" s="1">
        <v>43699.6</v>
      </c>
      <c r="AR344" s="1">
        <v>70340</v>
      </c>
      <c r="AS344" s="1">
        <v>599933.80000000005</v>
      </c>
      <c r="AT344" s="1">
        <v>463045.4</v>
      </c>
      <c r="AU344" s="1">
        <v>280414.40000000002</v>
      </c>
      <c r="AV344" s="1">
        <v>182630.8</v>
      </c>
      <c r="AW344" s="1">
        <v>416421.2</v>
      </c>
      <c r="AX344" s="1">
        <v>46624.2</v>
      </c>
      <c r="AY344" s="1">
        <v>780109.2</v>
      </c>
    </row>
    <row r="345" spans="1:51" ht="15.75" x14ac:dyDescent="0.25">
      <c r="A345" s="1">
        <v>4</v>
      </c>
      <c r="B345" s="1" t="s">
        <v>417</v>
      </c>
      <c r="C345" s="1">
        <v>6967010.75</v>
      </c>
      <c r="D345" s="1">
        <v>5464020.75</v>
      </c>
      <c r="E345" s="1">
        <v>1502991</v>
      </c>
      <c r="F345" s="1">
        <v>6238398</v>
      </c>
      <c r="G345" s="1">
        <v>4880335.25</v>
      </c>
      <c r="H345" s="1">
        <v>1358064.5</v>
      </c>
      <c r="I345" s="1">
        <v>2968370</v>
      </c>
      <c r="J345" s="1">
        <v>2551726.5</v>
      </c>
      <c r="K345" s="1">
        <v>416644.5</v>
      </c>
      <c r="L345" s="1">
        <v>2746566.25</v>
      </c>
      <c r="M345" s="1">
        <v>2501379.75</v>
      </c>
      <c r="N345" s="1">
        <v>245187</v>
      </c>
      <c r="O345" s="1">
        <v>160661.25</v>
      </c>
      <c r="P345" s="1">
        <v>61142.5</v>
      </c>
      <c r="Q345" s="1">
        <v>2799660.5</v>
      </c>
      <c r="R345" s="1">
        <v>2055970</v>
      </c>
      <c r="S345" s="1">
        <v>743691</v>
      </c>
      <c r="T345" s="1">
        <v>544986.25</v>
      </c>
      <c r="U345" s="1">
        <v>497800</v>
      </c>
      <c r="V345" s="1">
        <v>47186</v>
      </c>
      <c r="W345" s="1">
        <v>811610</v>
      </c>
      <c r="X345" s="1">
        <v>718521.25</v>
      </c>
      <c r="Y345" s="1">
        <v>93090</v>
      </c>
      <c r="Z345" s="1">
        <v>14095.25</v>
      </c>
      <c r="AA345" s="1">
        <v>718717.75</v>
      </c>
      <c r="AB345" s="1">
        <v>651838.25</v>
      </c>
      <c r="AC345" s="1">
        <v>66880.75</v>
      </c>
      <c r="AD345" s="1">
        <v>78797</v>
      </c>
      <c r="AE345" s="1">
        <v>587726.25</v>
      </c>
      <c r="AF345" s="1">
        <v>407468.75</v>
      </c>
      <c r="AG345" s="1">
        <v>180257.5</v>
      </c>
      <c r="AH345" s="1">
        <v>218655.5</v>
      </c>
      <c r="AI345" s="1">
        <v>107306.5</v>
      </c>
      <c r="AJ345" s="1">
        <v>245328.5</v>
      </c>
      <c r="AK345" s="1">
        <v>16435.75</v>
      </c>
      <c r="AL345" s="1">
        <v>855338</v>
      </c>
      <c r="AM345" s="1">
        <v>432180.75</v>
      </c>
      <c r="AN345" s="1">
        <v>423157.25</v>
      </c>
      <c r="AO345" s="1">
        <v>89661.25</v>
      </c>
      <c r="AP345" s="1">
        <v>60847.25</v>
      </c>
      <c r="AQ345" s="1">
        <v>41531.75</v>
      </c>
      <c r="AR345" s="1">
        <v>77874.5</v>
      </c>
      <c r="AS345" s="1">
        <v>585423.25</v>
      </c>
      <c r="AT345" s="1">
        <v>470367.5</v>
      </c>
      <c r="AU345" s="1">
        <v>272638.75</v>
      </c>
      <c r="AV345" s="1">
        <v>197729</v>
      </c>
      <c r="AW345" s="1">
        <v>419585.25</v>
      </c>
      <c r="AX345" s="1">
        <v>50782.25</v>
      </c>
      <c r="AY345" s="1">
        <v>728612.75</v>
      </c>
    </row>
    <row r="346" spans="1:51" ht="15.75" x14ac:dyDescent="0.25">
      <c r="A346" s="1">
        <v>4</v>
      </c>
      <c r="B346" s="1" t="s">
        <v>418</v>
      </c>
      <c r="C346" s="1">
        <v>6969642.75</v>
      </c>
      <c r="D346" s="1">
        <v>5441975.75</v>
      </c>
      <c r="E346" s="1">
        <v>1527666</v>
      </c>
      <c r="F346" s="1">
        <v>6232752.75</v>
      </c>
      <c r="G346" s="1">
        <v>4850264.75</v>
      </c>
      <c r="H346" s="1">
        <v>1382487</v>
      </c>
      <c r="I346" s="1">
        <v>2913245.5</v>
      </c>
      <c r="J346" s="1">
        <v>2502216.75</v>
      </c>
      <c r="K346" s="1">
        <v>411028.75</v>
      </c>
      <c r="L346" s="1">
        <v>2703916.5</v>
      </c>
      <c r="M346" s="1">
        <v>2453073.5</v>
      </c>
      <c r="N346" s="1">
        <v>250843.25</v>
      </c>
      <c r="O346" s="1">
        <v>156899</v>
      </c>
      <c r="P346" s="1">
        <v>52430</v>
      </c>
      <c r="Q346" s="1">
        <v>2836781.5</v>
      </c>
      <c r="R346" s="1">
        <v>2074817.75</v>
      </c>
      <c r="S346" s="1">
        <v>761963.5</v>
      </c>
      <c r="T346" s="1">
        <v>549477.75</v>
      </c>
      <c r="U346" s="1">
        <v>501536.75</v>
      </c>
      <c r="V346" s="1">
        <v>47940.5</v>
      </c>
      <c r="W346" s="1">
        <v>830978.75</v>
      </c>
      <c r="X346" s="1">
        <v>741438.25</v>
      </c>
      <c r="Y346" s="1">
        <v>89540</v>
      </c>
      <c r="Z346" s="1">
        <v>13067</v>
      </c>
      <c r="AA346" s="1">
        <v>742975.5</v>
      </c>
      <c r="AB346" s="1">
        <v>675055.75</v>
      </c>
      <c r="AC346" s="1">
        <v>67919</v>
      </c>
      <c r="AD346" s="1">
        <v>74936.25</v>
      </c>
      <c r="AE346" s="1">
        <v>572195</v>
      </c>
      <c r="AF346" s="1">
        <v>396547.5</v>
      </c>
      <c r="AG346" s="1">
        <v>175647.75</v>
      </c>
      <c r="AH346" s="1">
        <v>209631.25</v>
      </c>
      <c r="AI346" s="1">
        <v>102598.5</v>
      </c>
      <c r="AJ346" s="1">
        <v>244152</v>
      </c>
      <c r="AK346" s="1">
        <v>15813.25</v>
      </c>
      <c r="AL346" s="1">
        <v>884130</v>
      </c>
      <c r="AM346" s="1">
        <v>435294.5</v>
      </c>
      <c r="AN346" s="1">
        <v>448835.25</v>
      </c>
      <c r="AO346" s="1">
        <v>89105.25</v>
      </c>
      <c r="AP346" s="1">
        <v>60733.5</v>
      </c>
      <c r="AQ346" s="1">
        <v>39811.5</v>
      </c>
      <c r="AR346" s="1">
        <v>69178.25</v>
      </c>
      <c r="AS346" s="1">
        <v>625301.5</v>
      </c>
      <c r="AT346" s="1">
        <v>482725.75</v>
      </c>
      <c r="AU346" s="1">
        <v>273230.25</v>
      </c>
      <c r="AV346" s="1">
        <v>209494.75</v>
      </c>
      <c r="AW346" s="1">
        <v>429619.75</v>
      </c>
      <c r="AX346" s="1">
        <v>53106</v>
      </c>
      <c r="AY346" s="1">
        <v>736890</v>
      </c>
    </row>
    <row r="347" spans="1:51" ht="15.75" x14ac:dyDescent="0.25">
      <c r="A347" s="1">
        <v>5</v>
      </c>
      <c r="B347" s="1" t="s">
        <v>419</v>
      </c>
      <c r="C347" s="1">
        <v>7076120.2000000002</v>
      </c>
      <c r="D347" s="1">
        <v>5542627.4000000004</v>
      </c>
      <c r="E347" s="1">
        <v>1533495</v>
      </c>
      <c r="F347" s="1">
        <v>6316992.7999999998</v>
      </c>
      <c r="G347" s="1">
        <v>4941344</v>
      </c>
      <c r="H347" s="1">
        <v>1375650.4</v>
      </c>
      <c r="I347" s="1">
        <v>2933150.6</v>
      </c>
      <c r="J347" s="1">
        <v>2540368.7999999998</v>
      </c>
      <c r="K347" s="1">
        <v>392781.8</v>
      </c>
      <c r="L347" s="1">
        <v>2728102.2</v>
      </c>
      <c r="M347" s="1">
        <v>2490793.7999999998</v>
      </c>
      <c r="N347" s="1">
        <v>237308.2</v>
      </c>
      <c r="O347" s="1">
        <v>153448.6</v>
      </c>
      <c r="P347" s="1">
        <v>51599.8</v>
      </c>
      <c r="Q347" s="1">
        <v>2904259.8</v>
      </c>
      <c r="R347" s="1">
        <v>2122427.6</v>
      </c>
      <c r="S347" s="1">
        <v>781833.4</v>
      </c>
      <c r="T347" s="1">
        <v>563820.80000000005</v>
      </c>
      <c r="U347" s="1">
        <v>517720.8</v>
      </c>
      <c r="V347" s="1">
        <v>46100.2</v>
      </c>
      <c r="W347" s="1">
        <v>865438</v>
      </c>
      <c r="X347" s="1">
        <v>766506.2</v>
      </c>
      <c r="Y347" s="1">
        <v>98931.4</v>
      </c>
      <c r="Z347" s="1">
        <v>12823.6</v>
      </c>
      <c r="AA347" s="1">
        <v>768207</v>
      </c>
      <c r="AB347" s="1">
        <v>692404.4</v>
      </c>
      <c r="AC347" s="1">
        <v>75802.399999999994</v>
      </c>
      <c r="AD347" s="1">
        <v>84407.4</v>
      </c>
      <c r="AE347" s="1">
        <v>566546.4</v>
      </c>
      <c r="AF347" s="1">
        <v>381741.8</v>
      </c>
      <c r="AG347" s="1">
        <v>184804.6</v>
      </c>
      <c r="AH347" s="1">
        <v>216364.6</v>
      </c>
      <c r="AI347" s="1">
        <v>102242</v>
      </c>
      <c r="AJ347" s="1">
        <v>230860.2</v>
      </c>
      <c r="AK347" s="1">
        <v>17079.599999999999</v>
      </c>
      <c r="AL347" s="1">
        <v>908454.6</v>
      </c>
      <c r="AM347" s="1">
        <v>456457.8</v>
      </c>
      <c r="AN347" s="1">
        <v>451997</v>
      </c>
      <c r="AO347" s="1">
        <v>94940.800000000003</v>
      </c>
      <c r="AP347" s="1">
        <v>63816</v>
      </c>
      <c r="AQ347" s="1">
        <v>42979.4</v>
      </c>
      <c r="AR347" s="1">
        <v>64432.800000000003</v>
      </c>
      <c r="AS347" s="1">
        <v>642285.6</v>
      </c>
      <c r="AT347" s="1">
        <v>479582.4</v>
      </c>
      <c r="AU347" s="1">
        <v>278547.59999999998</v>
      </c>
      <c r="AV347" s="1">
        <v>201035.2</v>
      </c>
      <c r="AW347" s="1">
        <v>419147.8</v>
      </c>
      <c r="AX347" s="1">
        <v>60434.6</v>
      </c>
      <c r="AY347" s="1">
        <v>759127.4</v>
      </c>
    </row>
    <row r="348" spans="1:51" ht="15.75" x14ac:dyDescent="0.25">
      <c r="A348" s="1">
        <v>4</v>
      </c>
      <c r="B348" s="1" t="s">
        <v>420</v>
      </c>
      <c r="C348" s="1">
        <v>7081349.5</v>
      </c>
      <c r="D348" s="1">
        <v>5529897.25</v>
      </c>
      <c r="E348" s="1">
        <v>1551451.75</v>
      </c>
      <c r="F348" s="1">
        <v>6318264</v>
      </c>
      <c r="G348" s="1">
        <v>4929369</v>
      </c>
      <c r="H348" s="1">
        <v>1388894.5</v>
      </c>
      <c r="I348" s="1">
        <v>2912726.5</v>
      </c>
      <c r="J348" s="1">
        <v>2517558.25</v>
      </c>
      <c r="K348" s="1">
        <v>395167.75</v>
      </c>
      <c r="L348" s="1">
        <v>2702395.75</v>
      </c>
      <c r="M348" s="1">
        <v>2469033.5</v>
      </c>
      <c r="N348" s="1">
        <v>233361</v>
      </c>
      <c r="O348" s="1">
        <v>157754.25</v>
      </c>
      <c r="P348" s="1">
        <v>52576.5</v>
      </c>
      <c r="Q348" s="1">
        <v>2945977.25</v>
      </c>
      <c r="R348" s="1">
        <v>2140128.5</v>
      </c>
      <c r="S348" s="1">
        <v>805848.75</v>
      </c>
      <c r="T348" s="1">
        <v>557104.5</v>
      </c>
      <c r="U348" s="1">
        <v>512983.75</v>
      </c>
      <c r="V348" s="1">
        <v>44121</v>
      </c>
      <c r="W348" s="1">
        <v>874772.25</v>
      </c>
      <c r="X348" s="1">
        <v>762830.25</v>
      </c>
      <c r="Y348" s="1">
        <v>111942.5</v>
      </c>
      <c r="Z348" s="1">
        <v>15120.25</v>
      </c>
      <c r="AA348" s="1">
        <v>775942.25</v>
      </c>
      <c r="AB348" s="1">
        <v>691934.75</v>
      </c>
      <c r="AC348" s="1">
        <v>84007.25</v>
      </c>
      <c r="AD348" s="1">
        <v>83709.75</v>
      </c>
      <c r="AE348" s="1">
        <v>574318.25</v>
      </c>
      <c r="AF348" s="1">
        <v>391611.25</v>
      </c>
      <c r="AG348" s="1">
        <v>182707</v>
      </c>
      <c r="AH348" s="1">
        <v>232409.5</v>
      </c>
      <c r="AI348" s="1">
        <v>103048.5</v>
      </c>
      <c r="AJ348" s="1">
        <v>220829.5</v>
      </c>
      <c r="AK348" s="1">
        <v>18030.75</v>
      </c>
      <c r="AL348" s="1">
        <v>939782.25</v>
      </c>
      <c r="AM348" s="1">
        <v>472703.25</v>
      </c>
      <c r="AN348" s="1">
        <v>467078.25</v>
      </c>
      <c r="AO348" s="1">
        <v>96339.5</v>
      </c>
      <c r="AP348" s="1">
        <v>63375.5</v>
      </c>
      <c r="AQ348" s="1">
        <v>43507.75</v>
      </c>
      <c r="AR348" s="1">
        <v>75130</v>
      </c>
      <c r="AS348" s="1">
        <v>661429.5</v>
      </c>
      <c r="AT348" s="1">
        <v>459560.25</v>
      </c>
      <c r="AU348" s="1">
        <v>271682.25</v>
      </c>
      <c r="AV348" s="1">
        <v>187878</v>
      </c>
      <c r="AW348" s="1">
        <v>402985.25</v>
      </c>
      <c r="AX348" s="1">
        <v>56575</v>
      </c>
      <c r="AY348" s="1">
        <v>763085.5</v>
      </c>
    </row>
    <row r="349" spans="1:51" ht="15.75" x14ac:dyDescent="0.25">
      <c r="A349" s="1">
        <v>4</v>
      </c>
      <c r="B349" s="1" t="s">
        <v>421</v>
      </c>
      <c r="C349" s="1">
        <v>6873392.75</v>
      </c>
      <c r="D349" s="1">
        <v>5389613.75</v>
      </c>
      <c r="E349" s="1">
        <v>1483779</v>
      </c>
      <c r="F349" s="1">
        <v>6141768.25</v>
      </c>
      <c r="G349" s="1">
        <v>4811458.75</v>
      </c>
      <c r="H349" s="1">
        <v>1330309.5</v>
      </c>
      <c r="I349" s="1">
        <v>2836552.5</v>
      </c>
      <c r="J349" s="1">
        <v>2448408.5</v>
      </c>
      <c r="K349" s="1">
        <v>388144.25</v>
      </c>
      <c r="L349" s="1">
        <v>2627687.75</v>
      </c>
      <c r="M349" s="1">
        <v>2399843</v>
      </c>
      <c r="N349" s="1">
        <v>227846.25</v>
      </c>
      <c r="O349" s="1">
        <v>158953.25</v>
      </c>
      <c r="P349" s="1">
        <v>49911.5</v>
      </c>
      <c r="Q349" s="1">
        <v>2871200</v>
      </c>
      <c r="R349" s="1">
        <v>2099895.25</v>
      </c>
      <c r="S349" s="1">
        <v>771304.25</v>
      </c>
      <c r="T349" s="1">
        <v>555624.75</v>
      </c>
      <c r="U349" s="1">
        <v>511006.5</v>
      </c>
      <c r="V349" s="1">
        <v>44618.5</v>
      </c>
      <c r="W349" s="1">
        <v>872507</v>
      </c>
      <c r="X349" s="1">
        <v>741872.5</v>
      </c>
      <c r="Y349" s="1">
        <v>130634.25</v>
      </c>
      <c r="Z349" s="1">
        <v>13955.75</v>
      </c>
      <c r="AA349" s="1">
        <v>761303</v>
      </c>
      <c r="AB349" s="1">
        <v>660778.5</v>
      </c>
      <c r="AC349" s="1">
        <v>100524.5</v>
      </c>
      <c r="AD349" s="1">
        <v>97248.25</v>
      </c>
      <c r="AE349" s="1">
        <v>578157.75</v>
      </c>
      <c r="AF349" s="1">
        <v>398750.25</v>
      </c>
      <c r="AG349" s="1">
        <v>179407.25</v>
      </c>
      <c r="AH349" s="1">
        <v>218923.5</v>
      </c>
      <c r="AI349" s="1">
        <v>114508.75</v>
      </c>
      <c r="AJ349" s="1">
        <v>226597.5</v>
      </c>
      <c r="AK349" s="1">
        <v>18128</v>
      </c>
      <c r="AL349" s="1">
        <v>864910.5</v>
      </c>
      <c r="AM349" s="1">
        <v>448267</v>
      </c>
      <c r="AN349" s="1">
        <v>416643.75</v>
      </c>
      <c r="AO349" s="1">
        <v>93273.75</v>
      </c>
      <c r="AP349" s="1">
        <v>67678.75</v>
      </c>
      <c r="AQ349" s="1">
        <v>43189.5</v>
      </c>
      <c r="AR349" s="1">
        <v>69810.5</v>
      </c>
      <c r="AS349" s="1">
        <v>590958</v>
      </c>
      <c r="AT349" s="1">
        <v>434015.75</v>
      </c>
      <c r="AU349" s="1">
        <v>263155</v>
      </c>
      <c r="AV349" s="1">
        <v>170861</v>
      </c>
      <c r="AW349" s="1">
        <v>392684.25</v>
      </c>
      <c r="AX349" s="1">
        <v>41331.5</v>
      </c>
      <c r="AY349" s="1">
        <v>731624.5</v>
      </c>
    </row>
    <row r="350" spans="1:51" ht="15.75" x14ac:dyDescent="0.25">
      <c r="A350" s="1">
        <v>5</v>
      </c>
      <c r="B350" s="1" t="s">
        <v>422</v>
      </c>
      <c r="C350" s="1">
        <v>6844637.4000000004</v>
      </c>
      <c r="D350" s="1">
        <v>5436940.5999999996</v>
      </c>
      <c r="E350" s="1">
        <v>1407695.6</v>
      </c>
      <c r="F350" s="1">
        <v>6121849.2000000002</v>
      </c>
      <c r="G350" s="1">
        <v>4854121.4000000004</v>
      </c>
      <c r="H350" s="1">
        <v>1267726.3999999999</v>
      </c>
      <c r="I350" s="1">
        <v>2826691.4</v>
      </c>
      <c r="J350" s="1">
        <v>2466303</v>
      </c>
      <c r="K350" s="1">
        <v>360388</v>
      </c>
      <c r="L350" s="1">
        <v>2627076.2000000002</v>
      </c>
      <c r="M350" s="1">
        <v>2418281.6</v>
      </c>
      <c r="N350" s="1">
        <v>208794.6</v>
      </c>
      <c r="O350" s="1">
        <v>146939.79999999999</v>
      </c>
      <c r="P350" s="1">
        <v>52675.4</v>
      </c>
      <c r="Q350" s="1">
        <v>2826806.6</v>
      </c>
      <c r="R350" s="1">
        <v>2100309.6</v>
      </c>
      <c r="S350" s="1">
        <v>726496.8</v>
      </c>
      <c r="T350" s="1">
        <v>550794.19999999995</v>
      </c>
      <c r="U350" s="1">
        <v>506007.2</v>
      </c>
      <c r="V350" s="1">
        <v>44787</v>
      </c>
      <c r="W350" s="1">
        <v>827655.4</v>
      </c>
      <c r="X350" s="1">
        <v>730394.2</v>
      </c>
      <c r="Y350" s="1">
        <v>97261.6</v>
      </c>
      <c r="Z350" s="1">
        <v>14308</v>
      </c>
      <c r="AA350" s="1">
        <v>732919</v>
      </c>
      <c r="AB350" s="1">
        <v>662267.6</v>
      </c>
      <c r="AC350" s="1">
        <v>70651.8</v>
      </c>
      <c r="AD350" s="1">
        <v>80428.399999999994</v>
      </c>
      <c r="AE350" s="1">
        <v>571803.80000000005</v>
      </c>
      <c r="AF350" s="1">
        <v>391149</v>
      </c>
      <c r="AG350" s="1">
        <v>180655</v>
      </c>
      <c r="AH350" s="1">
        <v>227667.4</v>
      </c>
      <c r="AI350" s="1">
        <v>117952.6</v>
      </c>
      <c r="AJ350" s="1">
        <v>208217.4</v>
      </c>
      <c r="AK350" s="1">
        <v>17966.400000000001</v>
      </c>
      <c r="AL350" s="1">
        <v>876553.2</v>
      </c>
      <c r="AM350" s="1">
        <v>472759.8</v>
      </c>
      <c r="AN350" s="1">
        <v>403793.6</v>
      </c>
      <c r="AO350" s="1">
        <v>94809.2</v>
      </c>
      <c r="AP350" s="1">
        <v>74149.8</v>
      </c>
      <c r="AQ350" s="1">
        <v>46983</v>
      </c>
      <c r="AR350" s="1">
        <v>101521.2</v>
      </c>
      <c r="AS350" s="1">
        <v>559090</v>
      </c>
      <c r="AT350" s="1">
        <v>468351.2</v>
      </c>
      <c r="AU350" s="1">
        <v>287508.8</v>
      </c>
      <c r="AV350" s="1">
        <v>180841.60000000001</v>
      </c>
      <c r="AW350" s="1">
        <v>421454.2</v>
      </c>
      <c r="AX350" s="1">
        <v>46897</v>
      </c>
      <c r="AY350" s="1">
        <v>722788.2</v>
      </c>
    </row>
    <row r="351" spans="1:51" ht="15.75" x14ac:dyDescent="0.25">
      <c r="A351" s="1">
        <v>4</v>
      </c>
      <c r="B351" s="1" t="s">
        <v>423</v>
      </c>
      <c r="C351" s="1">
        <v>7185806.5</v>
      </c>
      <c r="D351" s="1">
        <v>5657386</v>
      </c>
      <c r="E351" s="1">
        <v>1528416.25</v>
      </c>
      <c r="F351" s="1">
        <v>6474839</v>
      </c>
      <c r="G351" s="1">
        <v>5084556.5</v>
      </c>
      <c r="H351" s="1">
        <v>1390278.5</v>
      </c>
      <c r="I351" s="1">
        <v>2892296.5</v>
      </c>
      <c r="J351" s="1">
        <v>2509323.75</v>
      </c>
      <c r="K351" s="1">
        <v>382970</v>
      </c>
      <c r="L351" s="1">
        <v>2683040.5</v>
      </c>
      <c r="M351" s="1">
        <v>2459350.75</v>
      </c>
      <c r="N351" s="1">
        <v>223688.25</v>
      </c>
      <c r="O351" s="1">
        <v>154622.5</v>
      </c>
      <c r="P351" s="1">
        <v>54633.5</v>
      </c>
      <c r="Q351" s="1">
        <v>3066636.25</v>
      </c>
      <c r="R351" s="1">
        <v>2260297.5</v>
      </c>
      <c r="S351" s="1">
        <v>806337.75</v>
      </c>
      <c r="T351" s="1">
        <v>600384.25</v>
      </c>
      <c r="U351" s="1">
        <v>552472.5</v>
      </c>
      <c r="V351" s="1">
        <v>47911.5</v>
      </c>
      <c r="W351" s="1">
        <v>882953.5</v>
      </c>
      <c r="X351" s="1">
        <v>787833.75</v>
      </c>
      <c r="Y351" s="1">
        <v>95120</v>
      </c>
      <c r="Z351" s="1">
        <v>15967.5</v>
      </c>
      <c r="AA351" s="1">
        <v>777839</v>
      </c>
      <c r="AB351" s="1">
        <v>712923.75</v>
      </c>
      <c r="AC351" s="1">
        <v>64915.25</v>
      </c>
      <c r="AD351" s="1">
        <v>89147</v>
      </c>
      <c r="AE351" s="1">
        <v>631979.5</v>
      </c>
      <c r="AF351" s="1">
        <v>409476.5</v>
      </c>
      <c r="AG351" s="1">
        <v>222503</v>
      </c>
      <c r="AH351" s="1">
        <v>268530.25</v>
      </c>
      <c r="AI351" s="1">
        <v>123411.25</v>
      </c>
      <c r="AJ351" s="1">
        <v>219544.75</v>
      </c>
      <c r="AK351" s="1">
        <v>20493.25</v>
      </c>
      <c r="AL351" s="1">
        <v>951319</v>
      </c>
      <c r="AM351" s="1">
        <v>510515.5</v>
      </c>
      <c r="AN351" s="1">
        <v>440804</v>
      </c>
      <c r="AO351" s="1">
        <v>98574.5</v>
      </c>
      <c r="AP351" s="1">
        <v>71291.75</v>
      </c>
      <c r="AQ351" s="1">
        <v>48893.25</v>
      </c>
      <c r="AR351" s="1">
        <v>113868</v>
      </c>
      <c r="AS351" s="1">
        <v>618691.5</v>
      </c>
      <c r="AT351" s="1">
        <v>515906.25</v>
      </c>
      <c r="AU351" s="1">
        <v>314935.25</v>
      </c>
      <c r="AV351" s="1">
        <v>200970.75</v>
      </c>
      <c r="AW351" s="1">
        <v>464200.5</v>
      </c>
      <c r="AX351" s="1">
        <v>51705.75</v>
      </c>
      <c r="AY351" s="1">
        <v>710967.5</v>
      </c>
    </row>
    <row r="352" spans="1:51" ht="15.75" x14ac:dyDescent="0.25">
      <c r="A352" s="1">
        <v>4</v>
      </c>
      <c r="B352" s="1" t="s">
        <v>424</v>
      </c>
      <c r="C352" s="1">
        <v>7939283</v>
      </c>
      <c r="D352" s="1">
        <v>6314594.25</v>
      </c>
      <c r="E352" s="1">
        <v>1624690.5</v>
      </c>
      <c r="F352" s="1">
        <v>7226844</v>
      </c>
      <c r="G352" s="1">
        <v>5744894.5</v>
      </c>
      <c r="H352" s="1">
        <v>1481950.25</v>
      </c>
      <c r="I352" s="1">
        <v>3052465.25</v>
      </c>
      <c r="J352" s="1">
        <v>2660439.75</v>
      </c>
      <c r="K352" s="1">
        <v>392027</v>
      </c>
      <c r="L352" s="1">
        <v>2835478.75</v>
      </c>
      <c r="M352" s="1">
        <v>2606837.5</v>
      </c>
      <c r="N352" s="1">
        <v>228640.75</v>
      </c>
      <c r="O352" s="1">
        <v>154723.25</v>
      </c>
      <c r="P352" s="1">
        <v>62263.25</v>
      </c>
      <c r="Q352" s="1">
        <v>3501478.75</v>
      </c>
      <c r="R352" s="1">
        <v>2656128</v>
      </c>
      <c r="S352" s="1">
        <v>845350.75</v>
      </c>
      <c r="T352" s="1">
        <v>780590</v>
      </c>
      <c r="U352" s="1">
        <v>727990.25</v>
      </c>
      <c r="V352" s="1">
        <v>52599.25</v>
      </c>
      <c r="W352" s="1">
        <v>998982.75</v>
      </c>
      <c r="X352" s="1">
        <v>892225.25</v>
      </c>
      <c r="Y352" s="1">
        <v>106758</v>
      </c>
      <c r="Z352" s="1">
        <v>16933</v>
      </c>
      <c r="AA352" s="1">
        <v>890382.75</v>
      </c>
      <c r="AB352" s="1">
        <v>816691</v>
      </c>
      <c r="AC352" s="1">
        <v>73691.75</v>
      </c>
      <c r="AD352" s="1">
        <v>91667</v>
      </c>
      <c r="AE352" s="1">
        <v>653323.25</v>
      </c>
      <c r="AF352" s="1">
        <v>434829.25</v>
      </c>
      <c r="AG352" s="1">
        <v>218494</v>
      </c>
      <c r="AH352" s="1">
        <v>259909.5</v>
      </c>
      <c r="AI352" s="1">
        <v>147623.75</v>
      </c>
      <c r="AJ352" s="1">
        <v>220206.5</v>
      </c>
      <c r="AK352" s="1">
        <v>25583.5</v>
      </c>
      <c r="AL352" s="1">
        <v>1068582.75</v>
      </c>
      <c r="AM352" s="1">
        <v>601082.75</v>
      </c>
      <c r="AN352" s="1">
        <v>467499.5</v>
      </c>
      <c r="AO352" s="1">
        <v>114541.75</v>
      </c>
      <c r="AP352" s="1">
        <v>86916</v>
      </c>
      <c r="AQ352" s="1">
        <v>54315</v>
      </c>
      <c r="AR352" s="1">
        <v>125645</v>
      </c>
      <c r="AS352" s="1">
        <v>687165</v>
      </c>
      <c r="AT352" s="1">
        <v>672900</v>
      </c>
      <c r="AU352" s="1">
        <v>428326.75</v>
      </c>
      <c r="AV352" s="1">
        <v>244572.5</v>
      </c>
      <c r="AW352" s="1">
        <v>617907.25</v>
      </c>
      <c r="AX352" s="1">
        <v>54992.75</v>
      </c>
      <c r="AY352" s="1">
        <v>712439</v>
      </c>
    </row>
    <row r="353" spans="1:51" ht="15.75" x14ac:dyDescent="0.25">
      <c r="A353" s="1">
        <v>5</v>
      </c>
      <c r="B353" s="1" t="s">
        <v>425</v>
      </c>
      <c r="C353" s="1">
        <v>8989481</v>
      </c>
      <c r="D353" s="1">
        <v>7267345.5999999996</v>
      </c>
      <c r="E353" s="1">
        <v>1722138.6</v>
      </c>
      <c r="F353" s="1">
        <v>8318197.5999999996</v>
      </c>
      <c r="G353" s="1">
        <v>6732529</v>
      </c>
      <c r="H353" s="1">
        <v>1585671.8</v>
      </c>
      <c r="I353" s="1">
        <v>3333807.4</v>
      </c>
      <c r="J353" s="1">
        <v>2911113</v>
      </c>
      <c r="K353" s="1">
        <v>422696</v>
      </c>
      <c r="L353" s="1">
        <v>3081789.2</v>
      </c>
      <c r="M353" s="1">
        <v>2847861.8</v>
      </c>
      <c r="N353" s="1">
        <v>233929.8</v>
      </c>
      <c r="O353" s="1">
        <v>169875.6</v>
      </c>
      <c r="P353" s="1">
        <v>82142.600000000006</v>
      </c>
      <c r="Q353" s="1">
        <v>4298954.2</v>
      </c>
      <c r="R353" s="1">
        <v>3376378.6</v>
      </c>
      <c r="S353" s="1">
        <v>922576.6</v>
      </c>
      <c r="T353" s="1">
        <v>950429</v>
      </c>
      <c r="U353" s="1">
        <v>889207.6</v>
      </c>
      <c r="V353" s="1">
        <v>61221.4</v>
      </c>
      <c r="W353" s="1">
        <v>1316424.2</v>
      </c>
      <c r="X353" s="1">
        <v>1190959.8</v>
      </c>
      <c r="Y353" s="1">
        <v>125464</v>
      </c>
      <c r="Z353" s="1">
        <v>18617.599999999999</v>
      </c>
      <c r="AA353" s="1">
        <v>1174111.2</v>
      </c>
      <c r="AB353" s="1">
        <v>1082245.6000000001</v>
      </c>
      <c r="AC353" s="1">
        <v>91865.600000000006</v>
      </c>
      <c r="AD353" s="1">
        <v>123695.4</v>
      </c>
      <c r="AE353" s="1">
        <v>677133.2</v>
      </c>
      <c r="AF353" s="1">
        <v>489750.8</v>
      </c>
      <c r="AG353" s="1">
        <v>187382.2</v>
      </c>
      <c r="AH353" s="1">
        <v>251924.2</v>
      </c>
      <c r="AI353" s="1">
        <v>198848.4</v>
      </c>
      <c r="AJ353" s="1">
        <v>186765.2</v>
      </c>
      <c r="AK353" s="1">
        <v>39595.4</v>
      </c>
      <c r="AL353" s="1">
        <v>1354967.8</v>
      </c>
      <c r="AM353" s="1">
        <v>806459.2</v>
      </c>
      <c r="AN353" s="1">
        <v>548508.6</v>
      </c>
      <c r="AO353" s="1">
        <v>155347.4</v>
      </c>
      <c r="AP353" s="1">
        <v>120625.8</v>
      </c>
      <c r="AQ353" s="1">
        <v>35556.199999999997</v>
      </c>
      <c r="AR353" s="1">
        <v>132940.20000000001</v>
      </c>
      <c r="AS353" s="1">
        <v>910498.2</v>
      </c>
      <c r="AT353" s="1">
        <v>685436</v>
      </c>
      <c r="AU353" s="1">
        <v>445037.4</v>
      </c>
      <c r="AV353" s="1">
        <v>240399.2</v>
      </c>
      <c r="AW353" s="1">
        <v>634714.80000000005</v>
      </c>
      <c r="AX353" s="1">
        <v>50721.2</v>
      </c>
      <c r="AY353" s="1">
        <v>671283.4</v>
      </c>
    </row>
    <row r="354" spans="1:51" ht="15.75" x14ac:dyDescent="0.25">
      <c r="A354" s="1">
        <v>4</v>
      </c>
      <c r="B354" s="1" t="s">
        <v>426</v>
      </c>
      <c r="C354" s="1">
        <v>6504103</v>
      </c>
      <c r="D354" s="1">
        <v>5181534</v>
      </c>
      <c r="E354" s="1">
        <v>1322567.25</v>
      </c>
      <c r="F354" s="1">
        <v>5861511.25</v>
      </c>
      <c r="G354" s="1">
        <v>4648582.25</v>
      </c>
      <c r="H354" s="1">
        <v>1212927.5</v>
      </c>
      <c r="I354" s="1">
        <v>2717784</v>
      </c>
      <c r="J354" s="1">
        <v>2353277.5</v>
      </c>
      <c r="K354" s="1">
        <v>364504.5</v>
      </c>
      <c r="L354" s="1">
        <v>2534083.25</v>
      </c>
      <c r="M354" s="1">
        <v>2307704.5</v>
      </c>
      <c r="N354" s="1">
        <v>226378.25</v>
      </c>
      <c r="O354" s="1">
        <v>138056.75</v>
      </c>
      <c r="P354" s="1">
        <v>45644</v>
      </c>
      <c r="Q354" s="1">
        <v>2651079.5</v>
      </c>
      <c r="R354" s="1">
        <v>1975461.75</v>
      </c>
      <c r="S354" s="1">
        <v>675618.5</v>
      </c>
      <c r="T354" s="1">
        <v>537325.25</v>
      </c>
      <c r="U354" s="1">
        <v>494089.5</v>
      </c>
      <c r="V354" s="1">
        <v>43236.75</v>
      </c>
      <c r="W354" s="1">
        <v>741210.5</v>
      </c>
      <c r="X354" s="1">
        <v>648294.25</v>
      </c>
      <c r="Y354" s="1">
        <v>92915.75</v>
      </c>
      <c r="Z354" s="1">
        <v>10551.75</v>
      </c>
      <c r="AA354" s="1">
        <v>654287</v>
      </c>
      <c r="AB354" s="1">
        <v>589202</v>
      </c>
      <c r="AC354" s="1">
        <v>65084.75</v>
      </c>
      <c r="AD354" s="1">
        <v>76371.75</v>
      </c>
      <c r="AE354" s="1">
        <v>605102.25</v>
      </c>
      <c r="AF354" s="1">
        <v>417701</v>
      </c>
      <c r="AG354" s="1">
        <v>187401.25</v>
      </c>
      <c r="AH354" s="1">
        <v>248422.75</v>
      </c>
      <c r="AI354" s="1">
        <v>130719.5</v>
      </c>
      <c r="AJ354" s="1">
        <v>208351.5</v>
      </c>
      <c r="AK354" s="1">
        <v>17608.5</v>
      </c>
      <c r="AL354" s="1">
        <v>767441.5</v>
      </c>
      <c r="AM354" s="1">
        <v>415376.5</v>
      </c>
      <c r="AN354" s="1">
        <v>352064.5</v>
      </c>
      <c r="AO354" s="1">
        <v>84106.25</v>
      </c>
      <c r="AP354" s="1">
        <v>67851.25</v>
      </c>
      <c r="AQ354" s="1">
        <v>30972.75</v>
      </c>
      <c r="AR354" s="1">
        <v>90797.5</v>
      </c>
      <c r="AS354" s="1">
        <v>493713.75</v>
      </c>
      <c r="AT354" s="1">
        <v>492647.75</v>
      </c>
      <c r="AU354" s="1">
        <v>319843</v>
      </c>
      <c r="AV354" s="1">
        <v>172804.5</v>
      </c>
      <c r="AW354" s="1">
        <v>460205.75</v>
      </c>
      <c r="AX354" s="1">
        <v>32442</v>
      </c>
      <c r="AY354" s="1">
        <v>642591.75</v>
      </c>
    </row>
    <row r="355" spans="1:51" ht="15.75" x14ac:dyDescent="0.25">
      <c r="A355" s="1">
        <v>4</v>
      </c>
      <c r="B355" s="1" t="s">
        <v>427</v>
      </c>
      <c r="C355" s="1">
        <v>6557848</v>
      </c>
      <c r="D355" s="1">
        <v>5190622.5</v>
      </c>
      <c r="E355" s="1">
        <v>1367231.5</v>
      </c>
      <c r="F355" s="1">
        <v>5919205.25</v>
      </c>
      <c r="G355" s="1">
        <v>4667369</v>
      </c>
      <c r="H355" s="1">
        <v>1251842</v>
      </c>
      <c r="I355" s="1">
        <v>2784583.25</v>
      </c>
      <c r="J355" s="1">
        <v>2413157.25</v>
      </c>
      <c r="K355" s="1">
        <v>371430.75</v>
      </c>
      <c r="L355" s="1">
        <v>2585651.75</v>
      </c>
      <c r="M355" s="1">
        <v>2365677.5</v>
      </c>
      <c r="N355" s="1">
        <v>219977</v>
      </c>
      <c r="O355" s="1">
        <v>146983.25</v>
      </c>
      <c r="P355" s="1">
        <v>51948.25</v>
      </c>
      <c r="Q355" s="1">
        <v>2642535.75</v>
      </c>
      <c r="R355" s="1">
        <v>1931302.25</v>
      </c>
      <c r="S355" s="1">
        <v>711233.5</v>
      </c>
      <c r="T355" s="1">
        <v>520966.75</v>
      </c>
      <c r="U355" s="1">
        <v>472980.25</v>
      </c>
      <c r="V355" s="1">
        <v>47986.5</v>
      </c>
      <c r="W355" s="1">
        <v>721335.25</v>
      </c>
      <c r="X355" s="1">
        <v>627447.75</v>
      </c>
      <c r="Y355" s="1">
        <v>93886.75</v>
      </c>
      <c r="Z355" s="1">
        <v>11103.25</v>
      </c>
      <c r="AA355" s="1">
        <v>644278.25</v>
      </c>
      <c r="AB355" s="1">
        <v>573887.5</v>
      </c>
      <c r="AC355" s="1">
        <v>70390</v>
      </c>
      <c r="AD355" s="1">
        <v>65953.75</v>
      </c>
      <c r="AE355" s="1">
        <v>575098</v>
      </c>
      <c r="AF355" s="1">
        <v>393915.5</v>
      </c>
      <c r="AG355" s="1">
        <v>181182.5</v>
      </c>
      <c r="AH355" s="1">
        <v>243192</v>
      </c>
      <c r="AI355" s="1">
        <v>109455.25</v>
      </c>
      <c r="AJ355" s="1">
        <v>206236</v>
      </c>
      <c r="AK355" s="1">
        <v>16214.75</v>
      </c>
      <c r="AL355" s="1">
        <v>825135.75</v>
      </c>
      <c r="AM355" s="1">
        <v>436958.5</v>
      </c>
      <c r="AN355" s="1">
        <v>388177.75</v>
      </c>
      <c r="AO355" s="1">
        <v>87096</v>
      </c>
      <c r="AP355" s="1">
        <v>70872</v>
      </c>
      <c r="AQ355" s="1">
        <v>30455.5</v>
      </c>
      <c r="AR355" s="1">
        <v>77692</v>
      </c>
      <c r="AS355" s="1">
        <v>559020.25</v>
      </c>
      <c r="AT355" s="1">
        <v>492086.25</v>
      </c>
      <c r="AU355" s="1">
        <v>322909.5</v>
      </c>
      <c r="AV355" s="1">
        <v>169177.75</v>
      </c>
      <c r="AW355" s="1">
        <v>439960.25</v>
      </c>
      <c r="AX355" s="1">
        <v>52126</v>
      </c>
      <c r="AY355" s="1">
        <v>638642.75</v>
      </c>
    </row>
    <row r="356" spans="1:51" ht="15.75" x14ac:dyDescent="0.25">
      <c r="A356" s="1">
        <v>5</v>
      </c>
      <c r="B356" s="1" t="s">
        <v>428</v>
      </c>
      <c r="C356" s="1">
        <v>6887044.2000000002</v>
      </c>
      <c r="D356" s="1">
        <v>5452183.5999999996</v>
      </c>
      <c r="E356" s="1">
        <v>1434860.8</v>
      </c>
      <c r="F356" s="1">
        <v>6219268.5999999996</v>
      </c>
      <c r="G356" s="1">
        <v>4902584.8</v>
      </c>
      <c r="H356" s="1">
        <v>1316684.2</v>
      </c>
      <c r="I356" s="1">
        <v>2923377.4</v>
      </c>
      <c r="J356" s="1">
        <v>2545794.4</v>
      </c>
      <c r="K356" s="1">
        <v>377584.2</v>
      </c>
      <c r="L356" s="1">
        <v>2723860.6</v>
      </c>
      <c r="M356" s="1">
        <v>2496021.6</v>
      </c>
      <c r="N356" s="1">
        <v>227838.8</v>
      </c>
      <c r="O356" s="1">
        <v>147060.6</v>
      </c>
      <c r="P356" s="1">
        <v>52456.2</v>
      </c>
      <c r="Q356" s="1">
        <v>2785389.8</v>
      </c>
      <c r="R356" s="1">
        <v>2043490.6</v>
      </c>
      <c r="S356" s="1">
        <v>741898.4</v>
      </c>
      <c r="T356" s="1">
        <v>541238</v>
      </c>
      <c r="U356" s="1">
        <v>497985.2</v>
      </c>
      <c r="V356" s="1">
        <v>43252.4</v>
      </c>
      <c r="W356" s="1">
        <v>790924.6</v>
      </c>
      <c r="X356" s="1">
        <v>692872.2</v>
      </c>
      <c r="Y356" s="1">
        <v>98053.2</v>
      </c>
      <c r="Z356" s="1">
        <v>13358</v>
      </c>
      <c r="AA356" s="1">
        <v>711640.8</v>
      </c>
      <c r="AB356" s="1">
        <v>636033.4</v>
      </c>
      <c r="AC356" s="1">
        <v>75607.600000000006</v>
      </c>
      <c r="AD356" s="1">
        <v>65925.8</v>
      </c>
      <c r="AE356" s="1">
        <v>598755.4</v>
      </c>
      <c r="AF356" s="1">
        <v>405143.8</v>
      </c>
      <c r="AG356" s="1">
        <v>193611.8</v>
      </c>
      <c r="AH356" s="1">
        <v>252702.8</v>
      </c>
      <c r="AI356" s="1">
        <v>108107.4</v>
      </c>
      <c r="AJ356" s="1">
        <v>219114.6</v>
      </c>
      <c r="AK356" s="1">
        <v>18830.599999999999</v>
      </c>
      <c r="AL356" s="1">
        <v>854471.8</v>
      </c>
      <c r="AM356" s="1">
        <v>447491</v>
      </c>
      <c r="AN356" s="1">
        <v>406980.8</v>
      </c>
      <c r="AO356" s="1">
        <v>88732.800000000003</v>
      </c>
      <c r="AP356" s="1">
        <v>71681.399999999994</v>
      </c>
      <c r="AQ356" s="1">
        <v>31486</v>
      </c>
      <c r="AR356" s="1">
        <v>71078.399999999994</v>
      </c>
      <c r="AS356" s="1">
        <v>591493.19999999995</v>
      </c>
      <c r="AT356" s="1">
        <v>510501.4</v>
      </c>
      <c r="AU356" s="1">
        <v>313299.8</v>
      </c>
      <c r="AV356" s="1">
        <v>197201.6</v>
      </c>
      <c r="AW356" s="1">
        <v>467928</v>
      </c>
      <c r="AX356" s="1">
        <v>42573.4</v>
      </c>
      <c r="AY356" s="1">
        <v>667775.6</v>
      </c>
    </row>
    <row r="357" spans="1:51" ht="15.75" x14ac:dyDescent="0.25">
      <c r="A357" s="1">
        <v>4</v>
      </c>
      <c r="B357" s="1" t="s">
        <v>429</v>
      </c>
      <c r="C357" s="1">
        <v>6909896</v>
      </c>
      <c r="D357" s="1">
        <v>5443661</v>
      </c>
      <c r="E357" s="1">
        <v>1466233.25</v>
      </c>
      <c r="F357" s="1">
        <v>6223627.75</v>
      </c>
      <c r="G357" s="1">
        <v>4884363.25</v>
      </c>
      <c r="H357" s="1">
        <v>1339262.75</v>
      </c>
      <c r="I357" s="1">
        <v>2805276.25</v>
      </c>
      <c r="J357" s="1">
        <v>2406801.75</v>
      </c>
      <c r="K357" s="1">
        <v>398474</v>
      </c>
      <c r="L357" s="1">
        <v>2592610.5</v>
      </c>
      <c r="M357" s="1">
        <v>2357315</v>
      </c>
      <c r="N357" s="1">
        <v>235294</v>
      </c>
      <c r="O357" s="1">
        <v>154335</v>
      </c>
      <c r="P357" s="1">
        <v>58330.75</v>
      </c>
      <c r="Q357" s="1">
        <v>2906067</v>
      </c>
      <c r="R357" s="1">
        <v>2145211.5</v>
      </c>
      <c r="S357" s="1">
        <v>760855.25</v>
      </c>
      <c r="T357" s="1">
        <v>547556.5</v>
      </c>
      <c r="U357" s="1">
        <v>504779.25</v>
      </c>
      <c r="V357" s="1">
        <v>42776.75</v>
      </c>
      <c r="W357" s="1">
        <v>850202.25</v>
      </c>
      <c r="X357" s="1">
        <v>737010.5</v>
      </c>
      <c r="Y357" s="1">
        <v>113192.5</v>
      </c>
      <c r="Z357" s="1">
        <v>13429.25</v>
      </c>
      <c r="AA357" s="1">
        <v>752686.75</v>
      </c>
      <c r="AB357" s="1">
        <v>667509.25</v>
      </c>
      <c r="AC357" s="1">
        <v>85178</v>
      </c>
      <c r="AD357" s="1">
        <v>84086.25</v>
      </c>
      <c r="AE357" s="1">
        <v>618659</v>
      </c>
      <c r="AF357" s="1">
        <v>422734</v>
      </c>
      <c r="AG357" s="1">
        <v>195925.25</v>
      </c>
      <c r="AH357" s="1">
        <v>251293.5</v>
      </c>
      <c r="AI357" s="1">
        <v>105254.5</v>
      </c>
      <c r="AJ357" s="1">
        <v>244517.5</v>
      </c>
      <c r="AK357" s="1">
        <v>17593.5</v>
      </c>
      <c r="AL357" s="1">
        <v>889649.25</v>
      </c>
      <c r="AM357" s="1">
        <v>480688</v>
      </c>
      <c r="AN357" s="1">
        <v>408961</v>
      </c>
      <c r="AO357" s="1">
        <v>89942</v>
      </c>
      <c r="AP357" s="1">
        <v>60815</v>
      </c>
      <c r="AQ357" s="1">
        <v>31219.25</v>
      </c>
      <c r="AR357" s="1">
        <v>81299.25</v>
      </c>
      <c r="AS357" s="1">
        <v>626373.75</v>
      </c>
      <c r="AT357" s="1">
        <v>512284.5</v>
      </c>
      <c r="AU357" s="1">
        <v>332350</v>
      </c>
      <c r="AV357" s="1">
        <v>179933.5</v>
      </c>
      <c r="AW357" s="1">
        <v>468724.5</v>
      </c>
      <c r="AX357" s="1">
        <v>43560</v>
      </c>
      <c r="AY357" s="1">
        <v>686268.25</v>
      </c>
    </row>
    <row r="358" spans="1:51" ht="15.75" x14ac:dyDescent="0.25">
      <c r="A358" s="1">
        <v>4</v>
      </c>
      <c r="B358" s="1" t="s">
        <v>430</v>
      </c>
      <c r="C358" s="1">
        <v>7067341.25</v>
      </c>
      <c r="D358" s="1">
        <v>5589693.75</v>
      </c>
      <c r="E358" s="1">
        <v>1477645.25</v>
      </c>
      <c r="F358" s="1">
        <v>6369552.25</v>
      </c>
      <c r="G358" s="1">
        <v>5023755</v>
      </c>
      <c r="H358" s="1">
        <v>1345795.5</v>
      </c>
      <c r="I358" s="1">
        <v>2936856</v>
      </c>
      <c r="J358" s="1">
        <v>2533835.25</v>
      </c>
      <c r="K358" s="1">
        <v>403019.25</v>
      </c>
      <c r="L358" s="1">
        <v>2715634.75</v>
      </c>
      <c r="M358" s="1">
        <v>2481498.75</v>
      </c>
      <c r="N358" s="1">
        <v>234136.5</v>
      </c>
      <c r="O358" s="1">
        <v>158290</v>
      </c>
      <c r="P358" s="1">
        <v>62931.25</v>
      </c>
      <c r="Q358" s="1">
        <v>2938540.5</v>
      </c>
      <c r="R358" s="1">
        <v>2167332</v>
      </c>
      <c r="S358" s="1">
        <v>771208.25</v>
      </c>
      <c r="T358" s="1">
        <v>563357</v>
      </c>
      <c r="U358" s="1">
        <v>515615</v>
      </c>
      <c r="V358" s="1">
        <v>47741.25</v>
      </c>
      <c r="W358" s="1">
        <v>862012</v>
      </c>
      <c r="X358" s="1">
        <v>753129.75</v>
      </c>
      <c r="Y358" s="1">
        <v>108882.75</v>
      </c>
      <c r="Z358" s="1">
        <v>13638.5</v>
      </c>
      <c r="AA358" s="1">
        <v>766335</v>
      </c>
      <c r="AB358" s="1">
        <v>684232.5</v>
      </c>
      <c r="AC358" s="1">
        <v>82102.75</v>
      </c>
      <c r="AD358" s="1">
        <v>82038.5</v>
      </c>
      <c r="AE358" s="1">
        <v>613830.5</v>
      </c>
      <c r="AF358" s="1">
        <v>422446.25</v>
      </c>
      <c r="AG358" s="1">
        <v>191384</v>
      </c>
      <c r="AH358" s="1">
        <v>248775.25</v>
      </c>
      <c r="AI358" s="1">
        <v>105036.5</v>
      </c>
      <c r="AJ358" s="1">
        <v>243512.5</v>
      </c>
      <c r="AK358" s="1">
        <v>16506.25</v>
      </c>
      <c r="AL358" s="1">
        <v>899341</v>
      </c>
      <c r="AM358" s="1">
        <v>476141.25</v>
      </c>
      <c r="AN358" s="1">
        <v>423199.75</v>
      </c>
      <c r="AO358" s="1">
        <v>91079.25</v>
      </c>
      <c r="AP358" s="1">
        <v>63868</v>
      </c>
      <c r="AQ358" s="1">
        <v>31366.75</v>
      </c>
      <c r="AR358" s="1">
        <v>73899.5</v>
      </c>
      <c r="AS358" s="1">
        <v>639127.5</v>
      </c>
      <c r="AT358" s="1">
        <v>494155.75</v>
      </c>
      <c r="AU358" s="1">
        <v>322587.75</v>
      </c>
      <c r="AV358" s="1">
        <v>171568</v>
      </c>
      <c r="AW358" s="1">
        <v>451604</v>
      </c>
      <c r="AX358" s="1">
        <v>42551.75</v>
      </c>
      <c r="AY358" s="1">
        <v>697789</v>
      </c>
    </row>
    <row r="359" spans="1:51" ht="15.75" x14ac:dyDescent="0.25">
      <c r="A359" s="1">
        <v>5</v>
      </c>
      <c r="B359" s="1" t="s">
        <v>431</v>
      </c>
      <c r="C359" s="1">
        <v>7140045.4000000004</v>
      </c>
      <c r="D359" s="1">
        <v>5640997.4000000004</v>
      </c>
      <c r="E359" s="1">
        <v>1499047.6</v>
      </c>
      <c r="F359" s="1">
        <v>6422694</v>
      </c>
      <c r="G359" s="1">
        <v>5061706</v>
      </c>
      <c r="H359" s="1">
        <v>1360987.6</v>
      </c>
      <c r="I359" s="1">
        <v>2930703.2</v>
      </c>
      <c r="J359" s="1">
        <v>2534174.7999999998</v>
      </c>
      <c r="K359" s="1">
        <v>396528.4</v>
      </c>
      <c r="L359" s="1">
        <v>2710430.2</v>
      </c>
      <c r="M359" s="1">
        <v>2483884.7999999998</v>
      </c>
      <c r="N359" s="1">
        <v>226545</v>
      </c>
      <c r="O359" s="1">
        <v>157051.6</v>
      </c>
      <c r="P359" s="1">
        <v>63221.4</v>
      </c>
      <c r="Q359" s="1">
        <v>2965387.6</v>
      </c>
      <c r="R359" s="1">
        <v>2187960.4</v>
      </c>
      <c r="S359" s="1">
        <v>777426.6</v>
      </c>
      <c r="T359" s="1">
        <v>579728.6</v>
      </c>
      <c r="U359" s="1">
        <v>539383.4</v>
      </c>
      <c r="V359" s="1">
        <v>40345.599999999999</v>
      </c>
      <c r="W359" s="1">
        <v>914425.4</v>
      </c>
      <c r="X359" s="1">
        <v>790403</v>
      </c>
      <c r="Y359" s="1">
        <v>124022.2</v>
      </c>
      <c r="Z359" s="1">
        <v>13203</v>
      </c>
      <c r="AA359" s="1">
        <v>809416.2</v>
      </c>
      <c r="AB359" s="1">
        <v>714597</v>
      </c>
      <c r="AC359" s="1">
        <v>94819.199999999997</v>
      </c>
      <c r="AD359" s="1">
        <v>91806.2</v>
      </c>
      <c r="AE359" s="1">
        <v>588967.80000000005</v>
      </c>
      <c r="AF359" s="1">
        <v>394702</v>
      </c>
      <c r="AG359" s="1">
        <v>194265.4</v>
      </c>
      <c r="AH359" s="1">
        <v>244234.2</v>
      </c>
      <c r="AI359" s="1">
        <v>101374.6</v>
      </c>
      <c r="AJ359" s="1">
        <v>227520.4</v>
      </c>
      <c r="AK359" s="1">
        <v>15838.6</v>
      </c>
      <c r="AL359" s="1">
        <v>882265.8</v>
      </c>
      <c r="AM359" s="1">
        <v>463472.2</v>
      </c>
      <c r="AN359" s="1">
        <v>418793.6</v>
      </c>
      <c r="AO359" s="1">
        <v>92438.8</v>
      </c>
      <c r="AP359" s="1">
        <v>67232.800000000003</v>
      </c>
      <c r="AQ359" s="1">
        <v>30296.2</v>
      </c>
      <c r="AR359" s="1">
        <v>71652.399999999994</v>
      </c>
      <c r="AS359" s="1">
        <v>620645.6</v>
      </c>
      <c r="AT359" s="1">
        <v>526603.19999999995</v>
      </c>
      <c r="AU359" s="1">
        <v>339570.8</v>
      </c>
      <c r="AV359" s="1">
        <v>187032.6</v>
      </c>
      <c r="AW359" s="1">
        <v>474544</v>
      </c>
      <c r="AX359" s="1">
        <v>52059.199999999997</v>
      </c>
      <c r="AY359" s="1">
        <v>717351.4</v>
      </c>
    </row>
    <row r="360" spans="1:51" ht="15.75" x14ac:dyDescent="0.25">
      <c r="A360" s="1">
        <v>4</v>
      </c>
      <c r="B360" s="1" t="s">
        <v>432</v>
      </c>
      <c r="C360" s="1">
        <v>7146582.75</v>
      </c>
      <c r="D360" s="1">
        <v>5614915.5</v>
      </c>
      <c r="E360" s="1">
        <v>1531666</v>
      </c>
      <c r="F360" s="1">
        <v>6442411.25</v>
      </c>
      <c r="G360" s="1">
        <v>5041006.5</v>
      </c>
      <c r="H360" s="1">
        <v>1401403.5</v>
      </c>
      <c r="I360" s="1">
        <v>2892489.75</v>
      </c>
      <c r="J360" s="1">
        <v>2495301.75</v>
      </c>
      <c r="K360" s="1">
        <v>397187.5</v>
      </c>
      <c r="L360" s="1">
        <v>2671519.25</v>
      </c>
      <c r="M360" s="1">
        <v>2445332</v>
      </c>
      <c r="N360" s="1">
        <v>226187</v>
      </c>
      <c r="O360" s="1">
        <v>159368.25</v>
      </c>
      <c r="P360" s="1">
        <v>61602.25</v>
      </c>
      <c r="Q360" s="1">
        <v>3024539.5</v>
      </c>
      <c r="R360" s="1">
        <v>2212606.25</v>
      </c>
      <c r="S360" s="1">
        <v>811932.5</v>
      </c>
      <c r="T360" s="1">
        <v>588604.25</v>
      </c>
      <c r="U360" s="1">
        <v>537969.75</v>
      </c>
      <c r="V360" s="1">
        <v>50634.5</v>
      </c>
      <c r="W360" s="1">
        <v>900108</v>
      </c>
      <c r="X360" s="1">
        <v>764749.25</v>
      </c>
      <c r="Y360" s="1">
        <v>135358.75</v>
      </c>
      <c r="Z360" s="1">
        <v>14943.5</v>
      </c>
      <c r="AA360" s="1">
        <v>796279.5</v>
      </c>
      <c r="AB360" s="1">
        <v>689741.25</v>
      </c>
      <c r="AC360" s="1">
        <v>106538.25</v>
      </c>
      <c r="AD360" s="1">
        <v>88885</v>
      </c>
      <c r="AE360" s="1">
        <v>629110</v>
      </c>
      <c r="AF360" s="1">
        <v>417158.5</v>
      </c>
      <c r="AG360" s="1">
        <v>211951.75</v>
      </c>
      <c r="AH360" s="1">
        <v>271884</v>
      </c>
      <c r="AI360" s="1">
        <v>111563</v>
      </c>
      <c r="AJ360" s="1">
        <v>228217.25</v>
      </c>
      <c r="AK360" s="1">
        <v>17445.75</v>
      </c>
      <c r="AL360" s="1">
        <v>906717.25</v>
      </c>
      <c r="AM360" s="1">
        <v>492729.75</v>
      </c>
      <c r="AN360" s="1">
        <v>413987.75</v>
      </c>
      <c r="AO360" s="1">
        <v>97470.75</v>
      </c>
      <c r="AP360" s="1">
        <v>68889.75</v>
      </c>
      <c r="AQ360" s="1">
        <v>31171.5</v>
      </c>
      <c r="AR360" s="1">
        <v>90970.75</v>
      </c>
      <c r="AS360" s="1">
        <v>618214.5</v>
      </c>
      <c r="AT360" s="1">
        <v>525382</v>
      </c>
      <c r="AU360" s="1">
        <v>333098.5</v>
      </c>
      <c r="AV360" s="1">
        <v>192283.5</v>
      </c>
      <c r="AW360" s="1">
        <v>476285.5</v>
      </c>
      <c r="AX360" s="1">
        <v>49096.5</v>
      </c>
      <c r="AY360" s="1">
        <v>704171.5</v>
      </c>
    </row>
    <row r="361" spans="1:51" ht="15.75" x14ac:dyDescent="0.25">
      <c r="A361" s="1">
        <v>4</v>
      </c>
      <c r="B361" s="1" t="s">
        <v>433</v>
      </c>
      <c r="C361" s="1">
        <v>6866126.25</v>
      </c>
      <c r="D361" s="1">
        <v>5399446</v>
      </c>
      <c r="E361" s="1">
        <v>1466681</v>
      </c>
      <c r="F361" s="1">
        <v>6188980.75</v>
      </c>
      <c r="G361" s="1">
        <v>4851253.25</v>
      </c>
      <c r="H361" s="1">
        <v>1337727.75</v>
      </c>
      <c r="I361" s="1">
        <v>2806622.25</v>
      </c>
      <c r="J361" s="1">
        <v>2417856.25</v>
      </c>
      <c r="K361" s="1">
        <v>388765.25</v>
      </c>
      <c r="L361" s="1">
        <v>2592187.25</v>
      </c>
      <c r="M361" s="1">
        <v>2371396</v>
      </c>
      <c r="N361" s="1">
        <v>220791.75</v>
      </c>
      <c r="O361" s="1">
        <v>154988.5</v>
      </c>
      <c r="P361" s="1">
        <v>59446.5</v>
      </c>
      <c r="Q361" s="1">
        <v>2908585.75</v>
      </c>
      <c r="R361" s="1">
        <v>2125365</v>
      </c>
      <c r="S361" s="1">
        <v>783222</v>
      </c>
      <c r="T361" s="1">
        <v>568320</v>
      </c>
      <c r="U361" s="1">
        <v>523311.5</v>
      </c>
      <c r="V361" s="1">
        <v>45008.5</v>
      </c>
      <c r="W361" s="1">
        <v>890906.25</v>
      </c>
      <c r="X361" s="1">
        <v>733267</v>
      </c>
      <c r="Y361" s="1">
        <v>157639.25</v>
      </c>
      <c r="Z361" s="1">
        <v>13374.75</v>
      </c>
      <c r="AA361" s="1">
        <v>774065</v>
      </c>
      <c r="AB361" s="1">
        <v>652850.5</v>
      </c>
      <c r="AC361" s="1">
        <v>121214.25</v>
      </c>
      <c r="AD361" s="1">
        <v>103466.5</v>
      </c>
      <c r="AE361" s="1">
        <v>587411.25</v>
      </c>
      <c r="AF361" s="1">
        <v>394793</v>
      </c>
      <c r="AG361" s="1">
        <v>192618</v>
      </c>
      <c r="AH361" s="1">
        <v>226957.5</v>
      </c>
      <c r="AI361" s="1">
        <v>113928.5</v>
      </c>
      <c r="AJ361" s="1">
        <v>228497</v>
      </c>
      <c r="AK361" s="1">
        <v>18028.25</v>
      </c>
      <c r="AL361" s="1">
        <v>861948.25</v>
      </c>
      <c r="AM361" s="1">
        <v>473992.25</v>
      </c>
      <c r="AN361" s="1">
        <v>387956.25</v>
      </c>
      <c r="AO361" s="1">
        <v>94400.25</v>
      </c>
      <c r="AP361" s="1">
        <v>69868</v>
      </c>
      <c r="AQ361" s="1">
        <v>33028.75</v>
      </c>
      <c r="AR361" s="1">
        <v>89207</v>
      </c>
      <c r="AS361" s="1">
        <v>575444.25</v>
      </c>
      <c r="AT361" s="1">
        <v>473772.75</v>
      </c>
      <c r="AU361" s="1">
        <v>308032</v>
      </c>
      <c r="AV361" s="1">
        <v>165740.5</v>
      </c>
      <c r="AW361" s="1">
        <v>437917.25</v>
      </c>
      <c r="AX361" s="1">
        <v>35855.5</v>
      </c>
      <c r="AY361" s="1">
        <v>677145.5</v>
      </c>
    </row>
    <row r="362" spans="1:51" ht="15.75" x14ac:dyDescent="0.25">
      <c r="A362" s="1">
        <v>5</v>
      </c>
      <c r="B362" s="1" t="s">
        <v>434</v>
      </c>
      <c r="C362" s="1">
        <v>7010407.2000000002</v>
      </c>
      <c r="D362" s="1">
        <v>5570280.4000000004</v>
      </c>
      <c r="E362" s="1">
        <v>1440126.6</v>
      </c>
      <c r="F362" s="1">
        <v>6323200.7999999998</v>
      </c>
      <c r="G362" s="1">
        <v>5005948.2</v>
      </c>
      <c r="H362" s="1">
        <v>1317252.6000000001</v>
      </c>
      <c r="I362" s="1">
        <v>2874024.8</v>
      </c>
      <c r="J362" s="1">
        <v>2489606.2000000002</v>
      </c>
      <c r="K362" s="1">
        <v>384418.6</v>
      </c>
      <c r="L362" s="1">
        <v>2662665.7999999998</v>
      </c>
      <c r="M362" s="1">
        <v>2438298.2000000002</v>
      </c>
      <c r="N362" s="1">
        <v>224367.6</v>
      </c>
      <c r="O362" s="1">
        <v>148861.79999999999</v>
      </c>
      <c r="P362" s="1">
        <v>62497.2</v>
      </c>
      <c r="Q362" s="1">
        <v>2928199.2</v>
      </c>
      <c r="R362" s="1">
        <v>2179002.7999999998</v>
      </c>
      <c r="S362" s="1">
        <v>749196</v>
      </c>
      <c r="T362" s="1">
        <v>573793.19999999995</v>
      </c>
      <c r="U362" s="1">
        <v>531925.6</v>
      </c>
      <c r="V362" s="1">
        <v>41867.4</v>
      </c>
      <c r="W362" s="1">
        <v>879284</v>
      </c>
      <c r="X362" s="1">
        <v>753580.2</v>
      </c>
      <c r="Y362" s="1">
        <v>125703.8</v>
      </c>
      <c r="Z362" s="1">
        <v>13461.4</v>
      </c>
      <c r="AA362" s="1">
        <v>775503.4</v>
      </c>
      <c r="AB362" s="1">
        <v>679659.2</v>
      </c>
      <c r="AC362" s="1">
        <v>95844.800000000003</v>
      </c>
      <c r="AD362" s="1">
        <v>90319.2</v>
      </c>
      <c r="AE362" s="1">
        <v>615902.4</v>
      </c>
      <c r="AF362" s="1">
        <v>406889.4</v>
      </c>
      <c r="AG362" s="1">
        <v>209013</v>
      </c>
      <c r="AH362" s="1">
        <v>252191</v>
      </c>
      <c r="AI362" s="1">
        <v>123163.4</v>
      </c>
      <c r="AJ362" s="1">
        <v>221732.8</v>
      </c>
      <c r="AK362" s="1">
        <v>18815.2</v>
      </c>
      <c r="AL362" s="1">
        <v>859219.6</v>
      </c>
      <c r="AM362" s="1">
        <v>486607.8</v>
      </c>
      <c r="AN362" s="1">
        <v>372611.6</v>
      </c>
      <c r="AO362" s="1">
        <v>94124.800000000003</v>
      </c>
      <c r="AP362" s="1">
        <v>75189.2</v>
      </c>
      <c r="AQ362" s="1">
        <v>32936</v>
      </c>
      <c r="AR362" s="1">
        <v>115898.8</v>
      </c>
      <c r="AS362" s="1">
        <v>541070.80000000005</v>
      </c>
      <c r="AT362" s="1">
        <v>520976.8</v>
      </c>
      <c r="AU362" s="1">
        <v>337339.2</v>
      </c>
      <c r="AV362" s="1">
        <v>183638</v>
      </c>
      <c r="AW362" s="1">
        <v>480246.2</v>
      </c>
      <c r="AX362" s="1">
        <v>40730.6</v>
      </c>
      <c r="AY362" s="1">
        <v>687206.40000000002</v>
      </c>
    </row>
    <row r="363" spans="1:51" ht="15.75" x14ac:dyDescent="0.25">
      <c r="A363" s="1">
        <v>4</v>
      </c>
      <c r="B363" s="1" t="s">
        <v>435</v>
      </c>
      <c r="C363" s="1">
        <v>7225184</v>
      </c>
      <c r="D363" s="1">
        <v>5712369.5</v>
      </c>
      <c r="E363" s="1">
        <v>1512812.75</v>
      </c>
      <c r="F363" s="1">
        <v>6538688.5</v>
      </c>
      <c r="G363" s="1">
        <v>5153692.25</v>
      </c>
      <c r="H363" s="1">
        <v>1384994.25</v>
      </c>
      <c r="I363" s="1">
        <v>2863525.25</v>
      </c>
      <c r="J363" s="1">
        <v>2495633</v>
      </c>
      <c r="K363" s="1">
        <v>367891.5</v>
      </c>
      <c r="L363" s="1">
        <v>2651592.75</v>
      </c>
      <c r="M363" s="1">
        <v>2443287.5</v>
      </c>
      <c r="N363" s="1">
        <v>208304</v>
      </c>
      <c r="O363" s="1">
        <v>151829.5</v>
      </c>
      <c r="P363" s="1">
        <v>60103</v>
      </c>
      <c r="Q363" s="1">
        <v>3104675.5</v>
      </c>
      <c r="R363" s="1">
        <v>2285106.25</v>
      </c>
      <c r="S363" s="1">
        <v>819568.25</v>
      </c>
      <c r="T363" s="1">
        <v>617088.25</v>
      </c>
      <c r="U363" s="1">
        <v>572546.25</v>
      </c>
      <c r="V363" s="1">
        <v>44541.75</v>
      </c>
      <c r="W363" s="1">
        <v>897292.25</v>
      </c>
      <c r="X363" s="1">
        <v>780620.5</v>
      </c>
      <c r="Y363" s="1">
        <v>116671.25</v>
      </c>
      <c r="Z363" s="1">
        <v>15936.5</v>
      </c>
      <c r="AA363" s="1">
        <v>790938.5</v>
      </c>
      <c r="AB363" s="1">
        <v>704454</v>
      </c>
      <c r="AC363" s="1">
        <v>86484.5</v>
      </c>
      <c r="AD363" s="1">
        <v>90417.25</v>
      </c>
      <c r="AE363" s="1">
        <v>651999</v>
      </c>
      <c r="AF363" s="1">
        <v>425242.75</v>
      </c>
      <c r="AG363" s="1">
        <v>226756.5</v>
      </c>
      <c r="AH363" s="1">
        <v>277982.75</v>
      </c>
      <c r="AI363" s="1">
        <v>123510</v>
      </c>
      <c r="AJ363" s="1">
        <v>231114.5</v>
      </c>
      <c r="AK363" s="1">
        <v>19391.75</v>
      </c>
      <c r="AL363" s="1">
        <v>938296</v>
      </c>
      <c r="AM363" s="1">
        <v>506697</v>
      </c>
      <c r="AN363" s="1">
        <v>431599</v>
      </c>
      <c r="AO363" s="1">
        <v>97974</v>
      </c>
      <c r="AP363" s="1">
        <v>75821.75</v>
      </c>
      <c r="AQ363" s="1">
        <v>35678.25</v>
      </c>
      <c r="AR363" s="1">
        <v>129135</v>
      </c>
      <c r="AS363" s="1">
        <v>599687</v>
      </c>
      <c r="AT363" s="1">
        <v>570487.75</v>
      </c>
      <c r="AU363" s="1">
        <v>372953</v>
      </c>
      <c r="AV363" s="1">
        <v>197534.5</v>
      </c>
      <c r="AW363" s="1">
        <v>522118</v>
      </c>
      <c r="AX363" s="1">
        <v>48369.75</v>
      </c>
      <c r="AY363" s="1">
        <v>686495.5</v>
      </c>
    </row>
    <row r="364" spans="1:51" ht="15.75" x14ac:dyDescent="0.25">
      <c r="A364" s="1">
        <v>4</v>
      </c>
      <c r="B364" s="1" t="s">
        <v>436</v>
      </c>
      <c r="C364" s="1">
        <v>8034256</v>
      </c>
      <c r="D364" s="1">
        <v>6432874.75</v>
      </c>
      <c r="E364" s="1">
        <v>1601381.25</v>
      </c>
      <c r="F364" s="1">
        <v>7331867.5</v>
      </c>
      <c r="G364" s="1">
        <v>5861585.25</v>
      </c>
      <c r="H364" s="1">
        <v>1470282</v>
      </c>
      <c r="I364" s="1">
        <v>3024639.25</v>
      </c>
      <c r="J364" s="1">
        <v>2625458.5</v>
      </c>
      <c r="K364" s="1">
        <v>399180.25</v>
      </c>
      <c r="L364" s="1">
        <v>2787359</v>
      </c>
      <c r="M364" s="1">
        <v>2568848.5</v>
      </c>
      <c r="N364" s="1">
        <v>218510</v>
      </c>
      <c r="O364" s="1">
        <v>168504.25</v>
      </c>
      <c r="P364" s="1">
        <v>68776</v>
      </c>
      <c r="Q364" s="1">
        <v>3554744.25</v>
      </c>
      <c r="R364" s="1">
        <v>2733008.25</v>
      </c>
      <c r="S364" s="1">
        <v>821736.75</v>
      </c>
      <c r="T364" s="1">
        <v>813525</v>
      </c>
      <c r="U364" s="1">
        <v>762599.25</v>
      </c>
      <c r="V364" s="1">
        <v>50925.75</v>
      </c>
      <c r="W364" s="1">
        <v>1019048.5</v>
      </c>
      <c r="X364" s="1">
        <v>896784.25</v>
      </c>
      <c r="Y364" s="1">
        <v>122263.5</v>
      </c>
      <c r="Z364" s="1">
        <v>20365.75</v>
      </c>
      <c r="AA364" s="1">
        <v>902190.5</v>
      </c>
      <c r="AB364" s="1">
        <v>809680.75</v>
      </c>
      <c r="AC364" s="1">
        <v>92509.5</v>
      </c>
      <c r="AD364" s="1">
        <v>96492.25</v>
      </c>
      <c r="AE364" s="1">
        <v>695823.75</v>
      </c>
      <c r="AF364" s="1">
        <v>470595.75</v>
      </c>
      <c r="AG364" s="1">
        <v>225227.75</v>
      </c>
      <c r="AH364" s="1">
        <v>278412</v>
      </c>
      <c r="AI364" s="1">
        <v>170603.75</v>
      </c>
      <c r="AJ364" s="1">
        <v>221553</v>
      </c>
      <c r="AK364" s="1">
        <v>25255</v>
      </c>
      <c r="AL364" s="1">
        <v>1026347</v>
      </c>
      <c r="AM364" s="1">
        <v>603027.25</v>
      </c>
      <c r="AN364" s="1">
        <v>423320</v>
      </c>
      <c r="AO364" s="1">
        <v>113748</v>
      </c>
      <c r="AP364" s="1">
        <v>87163.25</v>
      </c>
      <c r="AQ364" s="1">
        <v>37484.25</v>
      </c>
      <c r="AR364" s="1">
        <v>143558.25</v>
      </c>
      <c r="AS364" s="1">
        <v>644393.25</v>
      </c>
      <c r="AT364" s="1">
        <v>752484</v>
      </c>
      <c r="AU364" s="1">
        <v>503118.5</v>
      </c>
      <c r="AV364" s="1">
        <v>249365</v>
      </c>
      <c r="AW364" s="1">
        <v>701741.5</v>
      </c>
      <c r="AX364" s="1">
        <v>50742.5</v>
      </c>
      <c r="AY364" s="1">
        <v>702388.5</v>
      </c>
    </row>
    <row r="365" spans="1:51" ht="15.75" x14ac:dyDescent="0.25">
      <c r="A365" s="1">
        <v>5</v>
      </c>
      <c r="B365" s="1" t="s">
        <v>437</v>
      </c>
      <c r="C365" s="1">
        <v>8876926.4000000004</v>
      </c>
      <c r="D365" s="1">
        <v>7265229</v>
      </c>
      <c r="E365" s="1">
        <v>1611699.4</v>
      </c>
      <c r="F365" s="1">
        <v>8223265.4000000004</v>
      </c>
      <c r="G365" s="1">
        <v>6727910.7999999998</v>
      </c>
      <c r="H365" s="1">
        <v>1495357</v>
      </c>
      <c r="I365" s="1">
        <v>3354969</v>
      </c>
      <c r="J365" s="1">
        <v>2925235.2</v>
      </c>
      <c r="K365" s="1">
        <v>429734.6</v>
      </c>
      <c r="L365" s="1">
        <v>3084930.4</v>
      </c>
      <c r="M365" s="1">
        <v>2862214.2</v>
      </c>
      <c r="N365" s="1">
        <v>222716.6</v>
      </c>
      <c r="O365" s="1">
        <v>186145.2</v>
      </c>
      <c r="P365" s="1">
        <v>83893.4</v>
      </c>
      <c r="Q365" s="1">
        <v>4183201.4</v>
      </c>
      <c r="R365" s="1">
        <v>3320220.4</v>
      </c>
      <c r="S365" s="1">
        <v>862982.4</v>
      </c>
      <c r="T365" s="1">
        <v>991810.6</v>
      </c>
      <c r="U365" s="1">
        <v>932735</v>
      </c>
      <c r="V365" s="1">
        <v>59075.6</v>
      </c>
      <c r="W365" s="1">
        <v>1254929</v>
      </c>
      <c r="X365" s="1">
        <v>1113346.3999999999</v>
      </c>
      <c r="Y365" s="1">
        <v>141584</v>
      </c>
      <c r="Z365" s="1">
        <v>18224</v>
      </c>
      <c r="AA365" s="1">
        <v>1112644.8</v>
      </c>
      <c r="AB365" s="1">
        <v>1003353.4</v>
      </c>
      <c r="AC365" s="1">
        <v>109292.2</v>
      </c>
      <c r="AD365" s="1">
        <v>124060.2</v>
      </c>
      <c r="AE365" s="1">
        <v>686696.6</v>
      </c>
      <c r="AF365" s="1">
        <v>489820.2</v>
      </c>
      <c r="AG365" s="1">
        <v>196876.6</v>
      </c>
      <c r="AH365" s="1">
        <v>273844.2</v>
      </c>
      <c r="AI365" s="1">
        <v>197145.8</v>
      </c>
      <c r="AJ365" s="1">
        <v>176746.4</v>
      </c>
      <c r="AK365" s="1">
        <v>38960.199999999997</v>
      </c>
      <c r="AL365" s="1">
        <v>1249765.2</v>
      </c>
      <c r="AM365" s="1">
        <v>784319.2</v>
      </c>
      <c r="AN365" s="1">
        <v>465446</v>
      </c>
      <c r="AO365" s="1">
        <v>150471.79999999999</v>
      </c>
      <c r="AP365" s="1">
        <v>118385.8</v>
      </c>
      <c r="AQ365" s="1">
        <v>22492.400000000001</v>
      </c>
      <c r="AR365" s="1">
        <v>152104.20000000001</v>
      </c>
      <c r="AS365" s="1">
        <v>806311</v>
      </c>
      <c r="AT365" s="1">
        <v>685095</v>
      </c>
      <c r="AU365" s="1">
        <v>482455.2</v>
      </c>
      <c r="AV365" s="1">
        <v>202640</v>
      </c>
      <c r="AW365" s="1">
        <v>642096.19999999995</v>
      </c>
      <c r="AX365" s="1">
        <v>42998.8</v>
      </c>
      <c r="AY365" s="1">
        <v>653661</v>
      </c>
    </row>
    <row r="366" spans="1:51" ht="15.75" x14ac:dyDescent="0.25">
      <c r="A366" s="1">
        <v>4</v>
      </c>
      <c r="B366" s="1" t="s">
        <v>438</v>
      </c>
      <c r="C366" s="1">
        <v>6647993.5</v>
      </c>
      <c r="D366" s="1">
        <v>5298915</v>
      </c>
      <c r="E366" s="1">
        <v>1349078.5</v>
      </c>
      <c r="F366" s="1">
        <v>6003643.75</v>
      </c>
      <c r="G366" s="1">
        <v>4763569</v>
      </c>
      <c r="H366" s="1">
        <v>1240074.75</v>
      </c>
      <c r="I366" s="1">
        <v>2734898.5</v>
      </c>
      <c r="J366" s="1">
        <v>2359627.5</v>
      </c>
      <c r="K366" s="1">
        <v>375269.5</v>
      </c>
      <c r="L366" s="1">
        <v>2549712</v>
      </c>
      <c r="M366" s="1">
        <v>2319152.5</v>
      </c>
      <c r="N366" s="1">
        <v>230559.25</v>
      </c>
      <c r="O366" s="1">
        <v>139016</v>
      </c>
      <c r="P366" s="1">
        <v>46170.5</v>
      </c>
      <c r="Q366" s="1">
        <v>2734818.25</v>
      </c>
      <c r="R366" s="1">
        <v>2035063</v>
      </c>
      <c r="S366" s="1">
        <v>699756</v>
      </c>
      <c r="T366" s="1">
        <v>580627.75</v>
      </c>
      <c r="U366" s="1">
        <v>542131.25</v>
      </c>
      <c r="V366" s="1">
        <v>38496.5</v>
      </c>
      <c r="W366" s="1">
        <v>736082</v>
      </c>
      <c r="X366" s="1">
        <v>646022</v>
      </c>
      <c r="Y366" s="1">
        <v>90059.75</v>
      </c>
      <c r="Z366" s="1">
        <v>13287.25</v>
      </c>
      <c r="AA366" s="1">
        <v>643484.25</v>
      </c>
      <c r="AB366" s="1">
        <v>580060.75</v>
      </c>
      <c r="AC366" s="1">
        <v>63423.5</v>
      </c>
      <c r="AD366" s="1">
        <v>79310.5</v>
      </c>
      <c r="AE366" s="1">
        <v>636330</v>
      </c>
      <c r="AF366" s="1">
        <v>425033.5</v>
      </c>
      <c r="AG366" s="1">
        <v>211296.5</v>
      </c>
      <c r="AH366" s="1">
        <v>279889.5</v>
      </c>
      <c r="AI366" s="1">
        <v>128434.5</v>
      </c>
      <c r="AJ366" s="1">
        <v>208938.75</v>
      </c>
      <c r="AK366" s="1">
        <v>19067.25</v>
      </c>
      <c r="AL366" s="1">
        <v>781778.5</v>
      </c>
      <c r="AM366" s="1">
        <v>421875.25</v>
      </c>
      <c r="AN366" s="1">
        <v>359903.5</v>
      </c>
      <c r="AO366" s="1">
        <v>89066.25</v>
      </c>
      <c r="AP366" s="1">
        <v>65914</v>
      </c>
      <c r="AQ366" s="1">
        <v>26861.75</v>
      </c>
      <c r="AR366" s="1">
        <v>94742.5</v>
      </c>
      <c r="AS366" s="1">
        <v>505194</v>
      </c>
      <c r="AT366" s="1">
        <v>533927</v>
      </c>
      <c r="AU366" s="1">
        <v>368878.5</v>
      </c>
      <c r="AV366" s="1">
        <v>165049.25</v>
      </c>
      <c r="AW366" s="1">
        <v>500027.25</v>
      </c>
      <c r="AX366" s="1">
        <v>33899.75</v>
      </c>
      <c r="AY366" s="1">
        <v>644349.75</v>
      </c>
    </row>
    <row r="367" spans="1:51" ht="15.75" x14ac:dyDescent="0.25">
      <c r="A367" s="1">
        <v>4</v>
      </c>
      <c r="B367" s="1" t="s">
        <v>439</v>
      </c>
      <c r="C367" s="1">
        <v>6653795.75</v>
      </c>
      <c r="D367" s="1">
        <v>5259623.5</v>
      </c>
      <c r="E367" s="1">
        <v>1394172.5</v>
      </c>
      <c r="F367" s="1">
        <v>6017322.75</v>
      </c>
      <c r="G367" s="1">
        <v>4731805.5</v>
      </c>
      <c r="H367" s="1">
        <v>1285517.5</v>
      </c>
      <c r="I367" s="1">
        <v>2828040</v>
      </c>
      <c r="J367" s="1">
        <v>2426909.25</v>
      </c>
      <c r="K367" s="1">
        <v>401132</v>
      </c>
      <c r="L367" s="1">
        <v>2612504.75</v>
      </c>
      <c r="M367" s="1">
        <v>2376805.75</v>
      </c>
      <c r="N367" s="1">
        <v>235699.25</v>
      </c>
      <c r="O367" s="1">
        <v>151772.25</v>
      </c>
      <c r="P367" s="1">
        <v>63763</v>
      </c>
      <c r="Q367" s="1">
        <v>2665147</v>
      </c>
      <c r="R367" s="1">
        <v>1952172.25</v>
      </c>
      <c r="S367" s="1">
        <v>712973.75</v>
      </c>
      <c r="T367" s="1">
        <v>543475</v>
      </c>
      <c r="U367" s="1">
        <v>507001</v>
      </c>
      <c r="V367" s="1">
        <v>36474.25</v>
      </c>
      <c r="W367" s="1">
        <v>690366.75</v>
      </c>
      <c r="X367" s="1">
        <v>612689.75</v>
      </c>
      <c r="Y367" s="1">
        <v>77677.25</v>
      </c>
      <c r="Z367" s="1">
        <v>12273</v>
      </c>
      <c r="AA367" s="1">
        <v>613388.5</v>
      </c>
      <c r="AB367" s="1">
        <v>556749.5</v>
      </c>
      <c r="AC367" s="1">
        <v>56639.25</v>
      </c>
      <c r="AD367" s="1">
        <v>64705.25</v>
      </c>
      <c r="AE367" s="1">
        <v>609292.5</v>
      </c>
      <c r="AF367" s="1">
        <v>404396.25</v>
      </c>
      <c r="AG367" s="1">
        <v>204896.5</v>
      </c>
      <c r="AH367" s="1">
        <v>272073.5</v>
      </c>
      <c r="AI367" s="1">
        <v>101872</v>
      </c>
      <c r="AJ367" s="1">
        <v>217035</v>
      </c>
      <c r="AK367" s="1">
        <v>18312</v>
      </c>
      <c r="AL367" s="1">
        <v>822012.75</v>
      </c>
      <c r="AM367" s="1">
        <v>428087.25</v>
      </c>
      <c r="AN367" s="1">
        <v>393925.5</v>
      </c>
      <c r="AO367" s="1">
        <v>93315.75</v>
      </c>
      <c r="AP367" s="1">
        <v>68521.25</v>
      </c>
      <c r="AQ367" s="1">
        <v>30767.25</v>
      </c>
      <c r="AR367" s="1">
        <v>90080.25</v>
      </c>
      <c r="AS367" s="1">
        <v>539328.25</v>
      </c>
      <c r="AT367" s="1">
        <v>524135.75</v>
      </c>
      <c r="AU367" s="1">
        <v>352724</v>
      </c>
      <c r="AV367" s="1">
        <v>171411.75</v>
      </c>
      <c r="AW367" s="1">
        <v>473704.5</v>
      </c>
      <c r="AX367" s="1">
        <v>50431.25</v>
      </c>
      <c r="AY367" s="1">
        <v>636473</v>
      </c>
    </row>
    <row r="368" spans="1:51" ht="15.75" x14ac:dyDescent="0.25">
      <c r="A368" s="1">
        <v>5</v>
      </c>
      <c r="B368" s="1" t="s">
        <v>440</v>
      </c>
      <c r="C368" s="1">
        <v>6892278.7999999998</v>
      </c>
      <c r="D368" s="1">
        <v>5431135.5999999996</v>
      </c>
      <c r="E368" s="1">
        <v>1461143.4</v>
      </c>
      <c r="F368" s="1">
        <v>6231011</v>
      </c>
      <c r="G368" s="1">
        <v>4881222.2</v>
      </c>
      <c r="H368" s="1">
        <v>1349788.6</v>
      </c>
      <c r="I368" s="1">
        <v>2913669.6</v>
      </c>
      <c r="J368" s="1">
        <v>2507906.7999999998</v>
      </c>
      <c r="K368" s="1">
        <v>405763.6</v>
      </c>
      <c r="L368" s="1">
        <v>2694631</v>
      </c>
      <c r="M368" s="1">
        <v>2456500.7999999998</v>
      </c>
      <c r="N368" s="1">
        <v>238130.8</v>
      </c>
      <c r="O368" s="1">
        <v>154094.6</v>
      </c>
      <c r="P368" s="1">
        <v>64944</v>
      </c>
      <c r="Q368" s="1">
        <v>2785039.4</v>
      </c>
      <c r="R368" s="1">
        <v>2018089.8</v>
      </c>
      <c r="S368" s="1">
        <v>766948.8</v>
      </c>
      <c r="T368" s="1">
        <v>561874</v>
      </c>
      <c r="U368" s="1">
        <v>520154</v>
      </c>
      <c r="V368" s="1">
        <v>41719.800000000003</v>
      </c>
      <c r="W368" s="1">
        <v>751739.6</v>
      </c>
      <c r="X368" s="1">
        <v>661086.4</v>
      </c>
      <c r="Y368" s="1">
        <v>90653</v>
      </c>
      <c r="Z368" s="1">
        <v>13596.4</v>
      </c>
      <c r="AA368" s="1">
        <v>660869.80000000005</v>
      </c>
      <c r="AB368" s="1">
        <v>599366.80000000005</v>
      </c>
      <c r="AC368" s="1">
        <v>61502.400000000001</v>
      </c>
      <c r="AD368" s="1">
        <v>77273.399999999994</v>
      </c>
      <c r="AE368" s="1">
        <v>598482.80000000005</v>
      </c>
      <c r="AF368" s="1">
        <v>400203</v>
      </c>
      <c r="AG368" s="1">
        <v>198279.6</v>
      </c>
      <c r="AH368" s="1">
        <v>259467.6</v>
      </c>
      <c r="AI368" s="1">
        <v>104692.6</v>
      </c>
      <c r="AJ368" s="1">
        <v>216514.8</v>
      </c>
      <c r="AK368" s="1">
        <v>17807.8</v>
      </c>
      <c r="AL368" s="1">
        <v>872943</v>
      </c>
      <c r="AM368" s="1">
        <v>436646.8</v>
      </c>
      <c r="AN368" s="1">
        <v>436296.2</v>
      </c>
      <c r="AO368" s="1">
        <v>92798.399999999994</v>
      </c>
      <c r="AP368" s="1">
        <v>63947.8</v>
      </c>
      <c r="AQ368" s="1">
        <v>27714.2</v>
      </c>
      <c r="AR368" s="1">
        <v>85950.2</v>
      </c>
      <c r="AS368" s="1">
        <v>602532.4</v>
      </c>
      <c r="AT368" s="1">
        <v>532302</v>
      </c>
      <c r="AU368" s="1">
        <v>355225.59999999998</v>
      </c>
      <c r="AV368" s="1">
        <v>177076.2</v>
      </c>
      <c r="AW368" s="1">
        <v>490511.4</v>
      </c>
      <c r="AX368" s="1">
        <v>41790.6</v>
      </c>
      <c r="AY368" s="1">
        <v>661267.80000000005</v>
      </c>
    </row>
    <row r="369" spans="1:51" ht="15.75" x14ac:dyDescent="0.25">
      <c r="A369" s="1">
        <v>4</v>
      </c>
      <c r="B369" s="1" t="s">
        <v>441</v>
      </c>
      <c r="C369" s="1">
        <v>7034780.5</v>
      </c>
      <c r="D369" s="1">
        <v>5523013.5</v>
      </c>
      <c r="E369" s="1">
        <v>1511765.5</v>
      </c>
      <c r="F369" s="1">
        <v>6336919.75</v>
      </c>
      <c r="G369" s="1">
        <v>4945048</v>
      </c>
      <c r="H369" s="1">
        <v>1391870.5</v>
      </c>
      <c r="I369" s="1">
        <v>2872025</v>
      </c>
      <c r="J369" s="1">
        <v>2459947.5</v>
      </c>
      <c r="K369" s="1">
        <v>412075.5</v>
      </c>
      <c r="L369" s="1">
        <v>2646177.5</v>
      </c>
      <c r="M369" s="1">
        <v>2406649</v>
      </c>
      <c r="N369" s="1">
        <v>239528.5</v>
      </c>
      <c r="O369" s="1">
        <v>156789</v>
      </c>
      <c r="P369" s="1">
        <v>69058.5</v>
      </c>
      <c r="Q369" s="1">
        <v>2898898.25</v>
      </c>
      <c r="R369" s="1">
        <v>2106423.75</v>
      </c>
      <c r="S369" s="1">
        <v>792476.5</v>
      </c>
      <c r="T369" s="1">
        <v>577729.75</v>
      </c>
      <c r="U369" s="1">
        <v>536673.75</v>
      </c>
      <c r="V369" s="1">
        <v>41056.25</v>
      </c>
      <c r="W369" s="1">
        <v>780533</v>
      </c>
      <c r="X369" s="1">
        <v>699124</v>
      </c>
      <c r="Y369" s="1">
        <v>81409.25</v>
      </c>
      <c r="Z369" s="1">
        <v>13249</v>
      </c>
      <c r="AA369" s="1">
        <v>684480</v>
      </c>
      <c r="AB369" s="1">
        <v>629239.75</v>
      </c>
      <c r="AC369" s="1">
        <v>55241</v>
      </c>
      <c r="AD369" s="1">
        <v>82804</v>
      </c>
      <c r="AE369" s="1">
        <v>599103.75</v>
      </c>
      <c r="AF369" s="1">
        <v>400770.5</v>
      </c>
      <c r="AG369" s="1">
        <v>198333.25</v>
      </c>
      <c r="AH369" s="1">
        <v>267958.25</v>
      </c>
      <c r="AI369" s="1">
        <v>88394.25</v>
      </c>
      <c r="AJ369" s="1">
        <v>225487.5</v>
      </c>
      <c r="AK369" s="1">
        <v>17263.75</v>
      </c>
      <c r="AL369" s="1">
        <v>941531.75</v>
      </c>
      <c r="AM369" s="1">
        <v>469854</v>
      </c>
      <c r="AN369" s="1">
        <v>471678.25</v>
      </c>
      <c r="AO369" s="1">
        <v>97745.75</v>
      </c>
      <c r="AP369" s="1">
        <v>61534.75</v>
      </c>
      <c r="AQ369" s="1">
        <v>31502.5</v>
      </c>
      <c r="AR369" s="1">
        <v>106018.5</v>
      </c>
      <c r="AS369" s="1">
        <v>644730.25</v>
      </c>
      <c r="AT369" s="1">
        <v>565996.5</v>
      </c>
      <c r="AU369" s="1">
        <v>378676.75</v>
      </c>
      <c r="AV369" s="1">
        <v>187318.5</v>
      </c>
      <c r="AW369" s="1">
        <v>517239.5</v>
      </c>
      <c r="AX369" s="1">
        <v>48757</v>
      </c>
      <c r="AY369" s="1">
        <v>697860.75</v>
      </c>
    </row>
    <row r="370" spans="1:51" ht="15.75" x14ac:dyDescent="0.25">
      <c r="A370" s="1">
        <v>4</v>
      </c>
      <c r="B370" s="1" t="s">
        <v>442</v>
      </c>
      <c r="C370" s="1">
        <v>7273036.75</v>
      </c>
      <c r="D370" s="1">
        <v>5723997.25</v>
      </c>
      <c r="E370" s="1">
        <v>1549034.75</v>
      </c>
      <c r="F370" s="1">
        <v>6548579.25</v>
      </c>
      <c r="G370" s="1">
        <v>5126307</v>
      </c>
      <c r="H370" s="1">
        <v>1422267.75</v>
      </c>
      <c r="I370" s="1">
        <v>2974635.5</v>
      </c>
      <c r="J370" s="1">
        <v>2543358.5</v>
      </c>
      <c r="K370" s="1">
        <v>431274</v>
      </c>
      <c r="L370" s="1">
        <v>2747231.25</v>
      </c>
      <c r="M370" s="1">
        <v>2489145.25</v>
      </c>
      <c r="N370" s="1">
        <v>258083.75</v>
      </c>
      <c r="O370" s="1">
        <v>154815</v>
      </c>
      <c r="P370" s="1">
        <v>72589.25</v>
      </c>
      <c r="Q370" s="1">
        <v>2991918.5</v>
      </c>
      <c r="R370" s="1">
        <v>2194476.25</v>
      </c>
      <c r="S370" s="1">
        <v>797440.25</v>
      </c>
      <c r="T370" s="1">
        <v>606456.25</v>
      </c>
      <c r="U370" s="1">
        <v>562657.75</v>
      </c>
      <c r="V370" s="1">
        <v>43797.5</v>
      </c>
      <c r="W370" s="1">
        <v>830698.25</v>
      </c>
      <c r="X370" s="1">
        <v>735663.75</v>
      </c>
      <c r="Y370" s="1">
        <v>95035</v>
      </c>
      <c r="Z370" s="1">
        <v>12622.75</v>
      </c>
      <c r="AA370" s="1">
        <v>730677.25</v>
      </c>
      <c r="AB370" s="1">
        <v>662056</v>
      </c>
      <c r="AC370" s="1">
        <v>68621.5</v>
      </c>
      <c r="AD370" s="1">
        <v>87398.25</v>
      </c>
      <c r="AE370" s="1">
        <v>623948.25</v>
      </c>
      <c r="AF370" s="1">
        <v>423570</v>
      </c>
      <c r="AG370" s="1">
        <v>200379</v>
      </c>
      <c r="AH370" s="1">
        <v>255705.75</v>
      </c>
      <c r="AI370" s="1">
        <v>101373.25</v>
      </c>
      <c r="AJ370" s="1">
        <v>250568.5</v>
      </c>
      <c r="AK370" s="1">
        <v>16300.75</v>
      </c>
      <c r="AL370" s="1">
        <v>930815.75</v>
      </c>
      <c r="AM370" s="1">
        <v>472586.75</v>
      </c>
      <c r="AN370" s="1">
        <v>458229</v>
      </c>
      <c r="AO370" s="1">
        <v>97974.25</v>
      </c>
      <c r="AP370" s="1">
        <v>60913</v>
      </c>
      <c r="AQ370" s="1">
        <v>25955</v>
      </c>
      <c r="AR370" s="1">
        <v>87575</v>
      </c>
      <c r="AS370" s="1">
        <v>658398.5</v>
      </c>
      <c r="AT370" s="1">
        <v>582025.25</v>
      </c>
      <c r="AU370" s="1">
        <v>388472.25</v>
      </c>
      <c r="AV370" s="1">
        <v>193553.5</v>
      </c>
      <c r="AW370" s="1">
        <v>533891.25</v>
      </c>
      <c r="AX370" s="1">
        <v>48134</v>
      </c>
      <c r="AY370" s="1">
        <v>724457.5</v>
      </c>
    </row>
    <row r="371" spans="1:51" ht="15.75" x14ac:dyDescent="0.25">
      <c r="A371" s="1">
        <v>5</v>
      </c>
      <c r="B371" s="1" t="s">
        <v>443</v>
      </c>
      <c r="C371" s="1">
        <v>7189974</v>
      </c>
      <c r="D371" s="1">
        <v>5664316.4000000004</v>
      </c>
      <c r="E371" s="1">
        <v>1525660.2</v>
      </c>
      <c r="F371" s="1">
        <v>6479651</v>
      </c>
      <c r="G371" s="1">
        <v>5075855.5999999996</v>
      </c>
      <c r="H371" s="1">
        <v>1403798.4</v>
      </c>
      <c r="I371" s="1">
        <v>2944574.8</v>
      </c>
      <c r="J371" s="1">
        <v>2517736.4</v>
      </c>
      <c r="K371" s="1">
        <v>426841.2</v>
      </c>
      <c r="L371" s="1">
        <v>2711037.4</v>
      </c>
      <c r="M371" s="1">
        <v>2462916.4</v>
      </c>
      <c r="N371" s="1">
        <v>248122.2</v>
      </c>
      <c r="O371" s="1">
        <v>157236</v>
      </c>
      <c r="P371" s="1">
        <v>76301.399999999994</v>
      </c>
      <c r="Q371" s="1">
        <v>2960685.4</v>
      </c>
      <c r="R371" s="1">
        <v>2178526.6</v>
      </c>
      <c r="S371" s="1">
        <v>782158.8</v>
      </c>
      <c r="T371" s="1">
        <v>593037.19999999995</v>
      </c>
      <c r="U371" s="1">
        <v>543827.4</v>
      </c>
      <c r="V371" s="1">
        <v>49210.2</v>
      </c>
      <c r="W371" s="1">
        <v>852382</v>
      </c>
      <c r="X371" s="1">
        <v>749894.4</v>
      </c>
      <c r="Y371" s="1">
        <v>102487</v>
      </c>
      <c r="Z371" s="1">
        <v>14238.2</v>
      </c>
      <c r="AA371" s="1">
        <v>749269.2</v>
      </c>
      <c r="AB371" s="1">
        <v>672836</v>
      </c>
      <c r="AC371" s="1">
        <v>76432.399999999994</v>
      </c>
      <c r="AD371" s="1">
        <v>88874.6</v>
      </c>
      <c r="AE371" s="1">
        <v>584024.6</v>
      </c>
      <c r="AF371" s="1">
        <v>399918.4</v>
      </c>
      <c r="AG371" s="1">
        <v>184106</v>
      </c>
      <c r="AH371" s="1">
        <v>231347.6</v>
      </c>
      <c r="AI371" s="1">
        <v>103516.4</v>
      </c>
      <c r="AJ371" s="1">
        <v>233651</v>
      </c>
      <c r="AK371" s="1">
        <v>15509.6</v>
      </c>
      <c r="AL371" s="1">
        <v>931241.6</v>
      </c>
      <c r="AM371" s="1">
        <v>484885.6</v>
      </c>
      <c r="AN371" s="1">
        <v>446355.4</v>
      </c>
      <c r="AO371" s="1">
        <v>97460.4</v>
      </c>
      <c r="AP371" s="1">
        <v>59893.599999999999</v>
      </c>
      <c r="AQ371" s="1">
        <v>23463.4</v>
      </c>
      <c r="AR371" s="1">
        <v>86001.8</v>
      </c>
      <c r="AS371" s="1">
        <v>664422.40000000002</v>
      </c>
      <c r="AT371" s="1">
        <v>574390.80000000005</v>
      </c>
      <c r="AU371" s="1">
        <v>379592.6</v>
      </c>
      <c r="AV371" s="1">
        <v>194798.4</v>
      </c>
      <c r="AW371" s="1">
        <v>520746.2</v>
      </c>
      <c r="AX371" s="1">
        <v>53644.6</v>
      </c>
      <c r="AY371" s="1">
        <v>710323</v>
      </c>
    </row>
    <row r="372" spans="1:51" ht="15.75" x14ac:dyDescent="0.25">
      <c r="A372" s="1">
        <v>4</v>
      </c>
      <c r="B372" s="1" t="s">
        <v>444</v>
      </c>
      <c r="C372" s="1">
        <v>7409160</v>
      </c>
      <c r="D372" s="1">
        <v>5831525</v>
      </c>
      <c r="E372" s="1">
        <v>1577636.5</v>
      </c>
      <c r="F372" s="1">
        <v>6665820.75</v>
      </c>
      <c r="G372" s="1">
        <v>5218138.75</v>
      </c>
      <c r="H372" s="1">
        <v>1447683.5</v>
      </c>
      <c r="I372" s="1">
        <v>2955762.25</v>
      </c>
      <c r="J372" s="1">
        <v>2517508.25</v>
      </c>
      <c r="K372" s="1">
        <v>438255</v>
      </c>
      <c r="L372" s="1">
        <v>2721970.25</v>
      </c>
      <c r="M372" s="1">
        <v>2464855</v>
      </c>
      <c r="N372" s="1">
        <v>257117.25</v>
      </c>
      <c r="O372" s="1">
        <v>162126.5</v>
      </c>
      <c r="P372" s="1">
        <v>71665.5</v>
      </c>
      <c r="Q372" s="1">
        <v>3139195</v>
      </c>
      <c r="R372" s="1">
        <v>2312070.75</v>
      </c>
      <c r="S372" s="1">
        <v>827124.25</v>
      </c>
      <c r="T372" s="1">
        <v>614473.5</v>
      </c>
      <c r="U372" s="1">
        <v>567259</v>
      </c>
      <c r="V372" s="1">
        <v>47214.75</v>
      </c>
      <c r="W372" s="1">
        <v>917299.25</v>
      </c>
      <c r="X372" s="1">
        <v>802854.25</v>
      </c>
      <c r="Y372" s="1">
        <v>114445.25</v>
      </c>
      <c r="Z372" s="1">
        <v>15313.75</v>
      </c>
      <c r="AA372" s="1">
        <v>799974.5</v>
      </c>
      <c r="AB372" s="1">
        <v>714529</v>
      </c>
      <c r="AC372" s="1">
        <v>85446</v>
      </c>
      <c r="AD372" s="1">
        <v>102011</v>
      </c>
      <c r="AE372" s="1">
        <v>626688</v>
      </c>
      <c r="AF372" s="1">
        <v>442052.5</v>
      </c>
      <c r="AG372" s="1">
        <v>184635.25</v>
      </c>
      <c r="AH372" s="1">
        <v>249823.5</v>
      </c>
      <c r="AI372" s="1">
        <v>107653</v>
      </c>
      <c r="AJ372" s="1">
        <v>253589.25</v>
      </c>
      <c r="AK372" s="1">
        <v>15622.25</v>
      </c>
      <c r="AL372" s="1">
        <v>980734.25</v>
      </c>
      <c r="AM372" s="1">
        <v>499905.25</v>
      </c>
      <c r="AN372" s="1">
        <v>480829</v>
      </c>
      <c r="AO372" s="1">
        <v>108649.75</v>
      </c>
      <c r="AP372" s="1">
        <v>61275</v>
      </c>
      <c r="AQ372" s="1">
        <v>30253.75</v>
      </c>
      <c r="AR372" s="1">
        <v>93934</v>
      </c>
      <c r="AS372" s="1">
        <v>686621.75</v>
      </c>
      <c r="AT372" s="1">
        <v>570863.5</v>
      </c>
      <c r="AU372" s="1">
        <v>388559.75</v>
      </c>
      <c r="AV372" s="1">
        <v>182304.25</v>
      </c>
      <c r="AW372" s="1">
        <v>522069.5</v>
      </c>
      <c r="AX372" s="1">
        <v>48794</v>
      </c>
      <c r="AY372" s="1">
        <v>743339.25</v>
      </c>
    </row>
    <row r="373" spans="1:51" ht="15.75" x14ac:dyDescent="0.25">
      <c r="A373" s="1">
        <v>4</v>
      </c>
      <c r="B373" s="1" t="s">
        <v>445</v>
      </c>
      <c r="C373" s="1">
        <v>7165423.75</v>
      </c>
      <c r="D373" s="1">
        <v>5635409.5</v>
      </c>
      <c r="E373" s="1">
        <v>1530015.75</v>
      </c>
      <c r="F373" s="1">
        <v>6442278</v>
      </c>
      <c r="G373" s="1">
        <v>5038675.75</v>
      </c>
      <c r="H373" s="1">
        <v>1403604</v>
      </c>
      <c r="I373" s="1">
        <v>2914370.25</v>
      </c>
      <c r="J373" s="1">
        <v>2479044.25</v>
      </c>
      <c r="K373" s="1">
        <v>435325.5</v>
      </c>
      <c r="L373" s="1">
        <v>2678994.5</v>
      </c>
      <c r="M373" s="1">
        <v>2424458.5</v>
      </c>
      <c r="N373" s="1">
        <v>254537</v>
      </c>
      <c r="O373" s="1">
        <v>165205.75</v>
      </c>
      <c r="P373" s="1">
        <v>70170</v>
      </c>
      <c r="Q373" s="1">
        <v>2965609.5</v>
      </c>
      <c r="R373" s="1">
        <v>2182374.25</v>
      </c>
      <c r="S373" s="1">
        <v>783237.25</v>
      </c>
      <c r="T373" s="1">
        <v>605720.75</v>
      </c>
      <c r="U373" s="1">
        <v>556156.75</v>
      </c>
      <c r="V373" s="1">
        <v>49564.5</v>
      </c>
      <c r="W373" s="1">
        <v>862051.25</v>
      </c>
      <c r="X373" s="1">
        <v>742012.75</v>
      </c>
      <c r="Y373" s="1">
        <v>120038.5</v>
      </c>
      <c r="Z373" s="1">
        <v>15076</v>
      </c>
      <c r="AA373" s="1">
        <v>742223.5</v>
      </c>
      <c r="AB373" s="1">
        <v>656824</v>
      </c>
      <c r="AC373" s="1">
        <v>85399.5</v>
      </c>
      <c r="AD373" s="1">
        <v>104751.75</v>
      </c>
      <c r="AE373" s="1">
        <v>580585.75</v>
      </c>
      <c r="AF373" s="1">
        <v>397487</v>
      </c>
      <c r="AG373" s="1">
        <v>183098.75</v>
      </c>
      <c r="AH373" s="1">
        <v>239544.5</v>
      </c>
      <c r="AI373" s="1">
        <v>106924.75</v>
      </c>
      <c r="AJ373" s="1">
        <v>217903.75</v>
      </c>
      <c r="AK373" s="1">
        <v>16212.75</v>
      </c>
      <c r="AL373" s="1">
        <v>917251.75</v>
      </c>
      <c r="AM373" s="1">
        <v>486716.5</v>
      </c>
      <c r="AN373" s="1">
        <v>430534.75</v>
      </c>
      <c r="AO373" s="1">
        <v>109850.75</v>
      </c>
      <c r="AP373" s="1">
        <v>59725</v>
      </c>
      <c r="AQ373" s="1">
        <v>30394.5</v>
      </c>
      <c r="AR373" s="1">
        <v>90818.75</v>
      </c>
      <c r="AS373" s="1">
        <v>626462.75</v>
      </c>
      <c r="AT373" s="1">
        <v>562298.25</v>
      </c>
      <c r="AU373" s="1">
        <v>377257.25</v>
      </c>
      <c r="AV373" s="1">
        <v>185041.25</v>
      </c>
      <c r="AW373" s="1">
        <v>523290</v>
      </c>
      <c r="AX373" s="1">
        <v>39008.25</v>
      </c>
      <c r="AY373" s="1">
        <v>723145.75</v>
      </c>
    </row>
    <row r="374" spans="1:51" ht="15.75" x14ac:dyDescent="0.25">
      <c r="A374" s="1">
        <v>5</v>
      </c>
      <c r="B374" s="1" t="s">
        <v>446</v>
      </c>
      <c r="C374" s="1">
        <v>7224231.5999999996</v>
      </c>
      <c r="D374" s="1">
        <v>5696136.2000000002</v>
      </c>
      <c r="E374" s="1">
        <v>1528095</v>
      </c>
      <c r="F374" s="1">
        <v>6496850.2000000002</v>
      </c>
      <c r="G374" s="1">
        <v>5092437.8</v>
      </c>
      <c r="H374" s="1">
        <v>1404411.4</v>
      </c>
      <c r="I374" s="1">
        <v>2904150.8</v>
      </c>
      <c r="J374" s="1">
        <v>2485249.4</v>
      </c>
      <c r="K374" s="1">
        <v>418901</v>
      </c>
      <c r="L374" s="1">
        <v>2680487.7999999998</v>
      </c>
      <c r="M374" s="1">
        <v>2431492.2000000002</v>
      </c>
      <c r="N374" s="1">
        <v>248994.8</v>
      </c>
      <c r="O374" s="1">
        <v>159233</v>
      </c>
      <c r="P374" s="1">
        <v>64430</v>
      </c>
      <c r="Q374" s="1">
        <v>2967656.2</v>
      </c>
      <c r="R374" s="1">
        <v>2220025</v>
      </c>
      <c r="S374" s="1">
        <v>747631.4</v>
      </c>
      <c r="T374" s="1">
        <v>611834.6</v>
      </c>
      <c r="U374" s="1">
        <v>565661.4</v>
      </c>
      <c r="V374" s="1">
        <v>46173.4</v>
      </c>
      <c r="W374" s="1">
        <v>844555.2</v>
      </c>
      <c r="X374" s="1">
        <v>742887.6</v>
      </c>
      <c r="Y374" s="1">
        <v>101668</v>
      </c>
      <c r="Z374" s="1">
        <v>13548.4</v>
      </c>
      <c r="AA374" s="1">
        <v>740425.2</v>
      </c>
      <c r="AB374" s="1">
        <v>663169</v>
      </c>
      <c r="AC374" s="1">
        <v>77256.600000000006</v>
      </c>
      <c r="AD374" s="1">
        <v>90581.6</v>
      </c>
      <c r="AE374" s="1">
        <v>600881</v>
      </c>
      <c r="AF374" s="1">
        <v>420497.8</v>
      </c>
      <c r="AG374" s="1">
        <v>180383.2</v>
      </c>
      <c r="AH374" s="1">
        <v>251988.6</v>
      </c>
      <c r="AI374" s="1">
        <v>122951.8</v>
      </c>
      <c r="AJ374" s="1">
        <v>209484.79999999999</v>
      </c>
      <c r="AK374" s="1">
        <v>16455.8</v>
      </c>
      <c r="AL374" s="1">
        <v>910385.4</v>
      </c>
      <c r="AM374" s="1">
        <v>490978.4</v>
      </c>
      <c r="AN374" s="1">
        <v>419407.2</v>
      </c>
      <c r="AO374" s="1">
        <v>102467.8</v>
      </c>
      <c r="AP374" s="1">
        <v>67502.399999999994</v>
      </c>
      <c r="AQ374" s="1">
        <v>30134.2</v>
      </c>
      <c r="AR374" s="1">
        <v>112072.4</v>
      </c>
      <c r="AS374" s="1">
        <v>598208.6</v>
      </c>
      <c r="AT374" s="1">
        <v>625043.19999999995</v>
      </c>
      <c r="AU374" s="1">
        <v>387163.4</v>
      </c>
      <c r="AV374" s="1">
        <v>237879</v>
      </c>
      <c r="AW374" s="1">
        <v>581223</v>
      </c>
      <c r="AX374" s="1">
        <v>43820.2</v>
      </c>
      <c r="AY374" s="1">
        <v>727381.4</v>
      </c>
    </row>
    <row r="375" spans="1:51" ht="15.75" x14ac:dyDescent="0.25">
      <c r="A375" s="1">
        <v>4</v>
      </c>
      <c r="B375" s="1" t="s">
        <v>447</v>
      </c>
      <c r="C375" s="1">
        <v>7698886.75</v>
      </c>
      <c r="D375" s="1">
        <v>6009644.25</v>
      </c>
      <c r="E375" s="1">
        <v>1689237.25</v>
      </c>
      <c r="F375" s="1">
        <v>6943127.75</v>
      </c>
      <c r="G375" s="1">
        <v>5383064.75</v>
      </c>
      <c r="H375" s="1">
        <v>1560057.5</v>
      </c>
      <c r="I375" s="1">
        <v>2965728.25</v>
      </c>
      <c r="J375" s="1">
        <v>2523231.75</v>
      </c>
      <c r="K375" s="1">
        <v>442492</v>
      </c>
      <c r="L375" s="1">
        <v>2736720.75</v>
      </c>
      <c r="M375" s="1">
        <v>2470430</v>
      </c>
      <c r="N375" s="1">
        <v>266286.5</v>
      </c>
      <c r="O375" s="1">
        <v>162155.5</v>
      </c>
      <c r="P375" s="1">
        <v>66852</v>
      </c>
      <c r="Q375" s="1">
        <v>3266103.5</v>
      </c>
      <c r="R375" s="1">
        <v>2419888.5</v>
      </c>
      <c r="S375" s="1">
        <v>846214</v>
      </c>
      <c r="T375" s="1">
        <v>642517.5</v>
      </c>
      <c r="U375" s="1">
        <v>599927</v>
      </c>
      <c r="V375" s="1">
        <v>42589.5</v>
      </c>
      <c r="W375" s="1">
        <v>926892.75</v>
      </c>
      <c r="X375" s="1">
        <v>828301</v>
      </c>
      <c r="Y375" s="1">
        <v>98592</v>
      </c>
      <c r="Z375" s="1">
        <v>16811.5</v>
      </c>
      <c r="AA375" s="1">
        <v>814771</v>
      </c>
      <c r="AB375" s="1">
        <v>746099.75</v>
      </c>
      <c r="AC375" s="1">
        <v>68671.75</v>
      </c>
      <c r="AD375" s="1">
        <v>95310.25</v>
      </c>
      <c r="AE375" s="1">
        <v>670958.75</v>
      </c>
      <c r="AF375" s="1">
        <v>446957.75</v>
      </c>
      <c r="AG375" s="1">
        <v>224001.25</v>
      </c>
      <c r="AH375" s="1">
        <v>283316.75</v>
      </c>
      <c r="AI375" s="1">
        <v>121395</v>
      </c>
      <c r="AJ375" s="1">
        <v>248722.25</v>
      </c>
      <c r="AK375" s="1">
        <v>17524.75</v>
      </c>
      <c r="AL375" s="1">
        <v>1025734.5</v>
      </c>
      <c r="AM375" s="1">
        <v>544703.5</v>
      </c>
      <c r="AN375" s="1">
        <v>481031</v>
      </c>
      <c r="AO375" s="1">
        <v>108854.5</v>
      </c>
      <c r="AP375" s="1">
        <v>71227.25</v>
      </c>
      <c r="AQ375" s="1">
        <v>34318</v>
      </c>
      <c r="AR375" s="1">
        <v>150114.25</v>
      </c>
      <c r="AS375" s="1">
        <v>661220.5</v>
      </c>
      <c r="AT375" s="1">
        <v>711296</v>
      </c>
      <c r="AU375" s="1">
        <v>439944.5</v>
      </c>
      <c r="AV375" s="1">
        <v>271351.5</v>
      </c>
      <c r="AW375" s="1">
        <v>659999.5</v>
      </c>
      <c r="AX375" s="1">
        <v>51296.5</v>
      </c>
      <c r="AY375" s="1">
        <v>755759</v>
      </c>
    </row>
    <row r="376" spans="1:51" ht="15.75" x14ac:dyDescent="0.25">
      <c r="A376" s="1">
        <v>4</v>
      </c>
      <c r="B376" s="1" t="s">
        <v>448</v>
      </c>
      <c r="C376" s="1">
        <v>8523534</v>
      </c>
      <c r="D376" s="1">
        <v>6666665</v>
      </c>
      <c r="E376" s="1">
        <v>1856870</v>
      </c>
      <c r="F376" s="1">
        <v>7758735.25</v>
      </c>
      <c r="G376" s="1">
        <v>6027696.75</v>
      </c>
      <c r="H376" s="1">
        <v>1731039.25</v>
      </c>
      <c r="I376" s="1">
        <v>3084938.25</v>
      </c>
      <c r="J376" s="1">
        <v>2612477.5</v>
      </c>
      <c r="K376" s="1">
        <v>472461.75</v>
      </c>
      <c r="L376" s="1">
        <v>2825904.5</v>
      </c>
      <c r="M376" s="1">
        <v>2556806.5</v>
      </c>
      <c r="N376" s="1">
        <v>269098.5</v>
      </c>
      <c r="O376" s="1">
        <v>185187.5</v>
      </c>
      <c r="P376" s="1">
        <v>73846.25</v>
      </c>
      <c r="Q376" s="1">
        <v>3709662.5</v>
      </c>
      <c r="R376" s="1">
        <v>2827419.25</v>
      </c>
      <c r="S376" s="1">
        <v>882243</v>
      </c>
      <c r="T376" s="1">
        <v>838541.75</v>
      </c>
      <c r="U376" s="1">
        <v>779437.25</v>
      </c>
      <c r="V376" s="1">
        <v>59104.5</v>
      </c>
      <c r="W376" s="1">
        <v>1025875.5</v>
      </c>
      <c r="X376" s="1">
        <v>928611.5</v>
      </c>
      <c r="Y376" s="1">
        <v>97263.75</v>
      </c>
      <c r="Z376" s="1">
        <v>22225</v>
      </c>
      <c r="AA376" s="1">
        <v>900343.5</v>
      </c>
      <c r="AB376" s="1">
        <v>833147.25</v>
      </c>
      <c r="AC376" s="1">
        <v>67195.25</v>
      </c>
      <c r="AD376" s="1">
        <v>103307</v>
      </c>
      <c r="AE376" s="1">
        <v>732591.75</v>
      </c>
      <c r="AF376" s="1">
        <v>498807.5</v>
      </c>
      <c r="AG376" s="1">
        <v>233784.25</v>
      </c>
      <c r="AH376" s="1">
        <v>293051.5</v>
      </c>
      <c r="AI376" s="1">
        <v>169664.25</v>
      </c>
      <c r="AJ376" s="1">
        <v>245335.5</v>
      </c>
      <c r="AK376" s="1">
        <v>24540.5</v>
      </c>
      <c r="AL376" s="1">
        <v>1112653.5</v>
      </c>
      <c r="AM376" s="1">
        <v>620562.5</v>
      </c>
      <c r="AN376" s="1">
        <v>492091</v>
      </c>
      <c r="AO376" s="1">
        <v>122325.75</v>
      </c>
      <c r="AP376" s="1">
        <v>84515</v>
      </c>
      <c r="AQ376" s="1">
        <v>39397.5</v>
      </c>
      <c r="AR376" s="1">
        <v>144784.25</v>
      </c>
      <c r="AS376" s="1">
        <v>721631</v>
      </c>
      <c r="AT376" s="1">
        <v>964134.5</v>
      </c>
      <c r="AU376" s="1">
        <v>587800</v>
      </c>
      <c r="AV376" s="1">
        <v>376334.5</v>
      </c>
      <c r="AW376" s="1">
        <v>906157</v>
      </c>
      <c r="AX376" s="1">
        <v>57977.5</v>
      </c>
      <c r="AY376" s="1">
        <v>764798.75</v>
      </c>
    </row>
    <row r="377" spans="1:51" ht="15.75" x14ac:dyDescent="0.25">
      <c r="A377" s="1">
        <v>5</v>
      </c>
      <c r="B377" s="1" t="s">
        <v>449</v>
      </c>
      <c r="C377" s="1">
        <v>9507444.4000000004</v>
      </c>
      <c r="D377" s="1">
        <v>7663116.7999999998</v>
      </c>
      <c r="E377" s="1">
        <v>1844329.8</v>
      </c>
      <c r="F377" s="1">
        <v>8788734.8000000007</v>
      </c>
      <c r="G377" s="1">
        <v>7058362.5999999996</v>
      </c>
      <c r="H377" s="1">
        <v>1730375</v>
      </c>
      <c r="I377" s="1">
        <v>3462388.2</v>
      </c>
      <c r="J377" s="1">
        <v>2981262</v>
      </c>
      <c r="K377" s="1">
        <v>481128.6</v>
      </c>
      <c r="L377" s="1">
        <v>3199962.8</v>
      </c>
      <c r="M377" s="1">
        <v>2922267</v>
      </c>
      <c r="N377" s="1">
        <v>277696.40000000002</v>
      </c>
      <c r="O377" s="1">
        <v>176890.2</v>
      </c>
      <c r="P377" s="1">
        <v>85535.2</v>
      </c>
      <c r="Q377" s="1">
        <v>4429426.5999999996</v>
      </c>
      <c r="R377" s="1">
        <v>3494631.4</v>
      </c>
      <c r="S377" s="1">
        <v>934795.4</v>
      </c>
      <c r="T377" s="1">
        <v>1061619.6000000001</v>
      </c>
      <c r="U377" s="1">
        <v>1012773.2</v>
      </c>
      <c r="V377" s="1">
        <v>48846.6</v>
      </c>
      <c r="W377" s="1">
        <v>1281182.6000000001</v>
      </c>
      <c r="X377" s="1">
        <v>1161229</v>
      </c>
      <c r="Y377" s="1">
        <v>119953.4</v>
      </c>
      <c r="Z377" s="1">
        <v>21976.6</v>
      </c>
      <c r="AA377" s="1">
        <v>1127090.3999999999</v>
      </c>
      <c r="AB377" s="1">
        <v>1040886.6</v>
      </c>
      <c r="AC377" s="1">
        <v>86203.4</v>
      </c>
      <c r="AD377" s="1">
        <v>132115.6</v>
      </c>
      <c r="AE377" s="1">
        <v>687716.4</v>
      </c>
      <c r="AF377" s="1">
        <v>482602.8</v>
      </c>
      <c r="AG377" s="1">
        <v>205113</v>
      </c>
      <c r="AH377" s="1">
        <v>278352.40000000002</v>
      </c>
      <c r="AI377" s="1">
        <v>185747.4</v>
      </c>
      <c r="AJ377" s="1">
        <v>188863.6</v>
      </c>
      <c r="AK377" s="1">
        <v>34753</v>
      </c>
      <c r="AL377" s="1">
        <v>1398908</v>
      </c>
      <c r="AM377" s="1">
        <v>838026.2</v>
      </c>
      <c r="AN377" s="1">
        <v>560882</v>
      </c>
      <c r="AO377" s="1">
        <v>165486.79999999999</v>
      </c>
      <c r="AP377" s="1">
        <v>126322.8</v>
      </c>
      <c r="AQ377" s="1">
        <v>23082</v>
      </c>
      <c r="AR377" s="1">
        <v>164508.4</v>
      </c>
      <c r="AS377" s="1">
        <v>919508</v>
      </c>
      <c r="AT377" s="1">
        <v>896920</v>
      </c>
      <c r="AU377" s="1">
        <v>582469.19999999995</v>
      </c>
      <c r="AV377" s="1">
        <v>314451</v>
      </c>
      <c r="AW377" s="1">
        <v>846103.6</v>
      </c>
      <c r="AX377" s="1">
        <v>50816.4</v>
      </c>
      <c r="AY377" s="1">
        <v>718709.6</v>
      </c>
    </row>
    <row r="378" spans="1:51" ht="15.75" x14ac:dyDescent="0.25">
      <c r="A378" s="1">
        <v>4</v>
      </c>
      <c r="B378" s="1" t="s">
        <v>450</v>
      </c>
      <c r="C378" s="1">
        <v>6813578.5</v>
      </c>
      <c r="D378" s="1">
        <v>5415664.5</v>
      </c>
      <c r="E378" s="1">
        <v>1397914.75</v>
      </c>
      <c r="F378" s="1">
        <v>6111319</v>
      </c>
      <c r="G378" s="1">
        <v>4823470</v>
      </c>
      <c r="H378" s="1">
        <v>1287850.25</v>
      </c>
      <c r="I378" s="1">
        <v>2734633</v>
      </c>
      <c r="J378" s="1">
        <v>2360451.5</v>
      </c>
      <c r="K378" s="1">
        <v>374181.5</v>
      </c>
      <c r="L378" s="1">
        <v>2552544</v>
      </c>
      <c r="M378" s="1">
        <v>2317748</v>
      </c>
      <c r="N378" s="1">
        <v>234797.25</v>
      </c>
      <c r="O378" s="1">
        <v>133389.5</v>
      </c>
      <c r="P378" s="1">
        <v>48699.5</v>
      </c>
      <c r="Q378" s="1">
        <v>2744408.75</v>
      </c>
      <c r="R378" s="1">
        <v>2063339.5</v>
      </c>
      <c r="S378" s="1">
        <v>681070.25</v>
      </c>
      <c r="T378" s="1">
        <v>573746.5</v>
      </c>
      <c r="U378" s="1">
        <v>540474.5</v>
      </c>
      <c r="V378" s="1">
        <v>33272</v>
      </c>
      <c r="W378" s="1">
        <v>750946.75</v>
      </c>
      <c r="X378" s="1">
        <v>649121.25</v>
      </c>
      <c r="Y378" s="1">
        <v>101825.5</v>
      </c>
      <c r="Z378" s="1">
        <v>14054</v>
      </c>
      <c r="AA378" s="1">
        <v>655760.25</v>
      </c>
      <c r="AB378" s="1">
        <v>578874</v>
      </c>
      <c r="AC378" s="1">
        <v>76886.25</v>
      </c>
      <c r="AD378" s="1">
        <v>81132.5</v>
      </c>
      <c r="AE378" s="1">
        <v>615304</v>
      </c>
      <c r="AF378" s="1">
        <v>427108.25</v>
      </c>
      <c r="AG378" s="1">
        <v>188196</v>
      </c>
      <c r="AH378" s="1">
        <v>263300</v>
      </c>
      <c r="AI378" s="1">
        <v>133550.5</v>
      </c>
      <c r="AJ378" s="1">
        <v>200935</v>
      </c>
      <c r="AK378" s="1">
        <v>17518.5</v>
      </c>
      <c r="AL378" s="1">
        <v>804411.5</v>
      </c>
      <c r="AM378" s="1">
        <v>446635</v>
      </c>
      <c r="AN378" s="1">
        <v>357776.75</v>
      </c>
      <c r="AO378" s="1">
        <v>97113.75</v>
      </c>
      <c r="AP378" s="1">
        <v>61543.5</v>
      </c>
      <c r="AQ378" s="1">
        <v>27056.25</v>
      </c>
      <c r="AR378" s="1">
        <v>84036.5</v>
      </c>
      <c r="AS378" s="1">
        <v>534661.5</v>
      </c>
      <c r="AT378" s="1">
        <v>632277.25</v>
      </c>
      <c r="AU378" s="1">
        <v>399679</v>
      </c>
      <c r="AV378" s="1">
        <v>232598.5</v>
      </c>
      <c r="AW378" s="1">
        <v>595788.5</v>
      </c>
      <c r="AX378" s="1">
        <v>36488.75</v>
      </c>
      <c r="AY378" s="1">
        <v>702259.5</v>
      </c>
    </row>
    <row r="379" spans="1:51" ht="15.75" x14ac:dyDescent="0.25">
      <c r="A379" s="1">
        <v>4</v>
      </c>
      <c r="B379" s="1" t="s">
        <v>451</v>
      </c>
      <c r="C379" s="1">
        <v>7016687.25</v>
      </c>
      <c r="D379" s="1">
        <v>5481929.5</v>
      </c>
      <c r="E379" s="1">
        <v>1534756.75</v>
      </c>
      <c r="F379" s="1">
        <v>6263859.5</v>
      </c>
      <c r="G379" s="1">
        <v>4857644.25</v>
      </c>
      <c r="H379" s="1">
        <v>1406213.5</v>
      </c>
      <c r="I379" s="1">
        <v>2881762</v>
      </c>
      <c r="J379" s="1">
        <v>2488651.25</v>
      </c>
      <c r="K379" s="1">
        <v>393109.25</v>
      </c>
      <c r="L379" s="1">
        <v>2679801.75</v>
      </c>
      <c r="M379" s="1">
        <v>2438170.75</v>
      </c>
      <c r="N379" s="1">
        <v>241629.25</v>
      </c>
      <c r="O379" s="1">
        <v>144587</v>
      </c>
      <c r="P379" s="1">
        <v>57373.25</v>
      </c>
      <c r="Q379" s="1">
        <v>2744414.5</v>
      </c>
      <c r="R379" s="1">
        <v>1968403.25</v>
      </c>
      <c r="S379" s="1">
        <v>776011</v>
      </c>
      <c r="T379" s="1">
        <v>541633.75</v>
      </c>
      <c r="U379" s="1">
        <v>502117.75</v>
      </c>
      <c r="V379" s="1">
        <v>39515.75</v>
      </c>
      <c r="W379" s="1">
        <v>723586.25</v>
      </c>
      <c r="X379" s="1">
        <v>625522.25</v>
      </c>
      <c r="Y379" s="1">
        <v>98063.25</v>
      </c>
      <c r="Z379" s="1">
        <v>13769.25</v>
      </c>
      <c r="AA379" s="1">
        <v>641110</v>
      </c>
      <c r="AB379" s="1">
        <v>563581</v>
      </c>
      <c r="AC379" s="1">
        <v>77528.5</v>
      </c>
      <c r="AD379" s="1">
        <v>68707</v>
      </c>
      <c r="AE379" s="1">
        <v>602660.25</v>
      </c>
      <c r="AF379" s="1">
        <v>401928.5</v>
      </c>
      <c r="AG379" s="1">
        <v>200731.5</v>
      </c>
      <c r="AH379" s="1">
        <v>261609.5</v>
      </c>
      <c r="AI379" s="1">
        <v>108699.75</v>
      </c>
      <c r="AJ379" s="1">
        <v>214694.75</v>
      </c>
      <c r="AK379" s="1">
        <v>17656.25</v>
      </c>
      <c r="AL379" s="1">
        <v>876534.25</v>
      </c>
      <c r="AM379" s="1">
        <v>438834</v>
      </c>
      <c r="AN379" s="1">
        <v>437700.5</v>
      </c>
      <c r="AO379" s="1">
        <v>102405.25</v>
      </c>
      <c r="AP379" s="1">
        <v>61794</v>
      </c>
      <c r="AQ379" s="1">
        <v>35049.75</v>
      </c>
      <c r="AR379" s="1">
        <v>76685.75</v>
      </c>
      <c r="AS379" s="1">
        <v>600599.5</v>
      </c>
      <c r="AT379" s="1">
        <v>637683</v>
      </c>
      <c r="AU379" s="1">
        <v>400589.75</v>
      </c>
      <c r="AV379" s="1">
        <v>237093.25</v>
      </c>
      <c r="AW379" s="1">
        <v>597543.25</v>
      </c>
      <c r="AX379" s="1">
        <v>40139.75</v>
      </c>
      <c r="AY379" s="1">
        <v>752827.75</v>
      </c>
    </row>
    <row r="380" spans="1:51" ht="15.75" x14ac:dyDescent="0.25">
      <c r="A380" s="1">
        <v>5</v>
      </c>
      <c r="B380" s="1" t="s">
        <v>452</v>
      </c>
      <c r="C380" s="1">
        <v>7197680.4000000004</v>
      </c>
      <c r="D380" s="1">
        <v>5698376.5999999996</v>
      </c>
      <c r="E380" s="1">
        <v>1499306.6</v>
      </c>
      <c r="F380" s="1">
        <v>6449976.2000000002</v>
      </c>
      <c r="G380" s="1">
        <v>5077831.8</v>
      </c>
      <c r="H380" s="1">
        <v>1372147</v>
      </c>
      <c r="I380" s="1">
        <v>2944113</v>
      </c>
      <c r="J380" s="1">
        <v>2554053.7999999998</v>
      </c>
      <c r="K380" s="1">
        <v>390061</v>
      </c>
      <c r="L380" s="1">
        <v>2747541.4</v>
      </c>
      <c r="M380" s="1">
        <v>2503844.6</v>
      </c>
      <c r="N380" s="1">
        <v>243697</v>
      </c>
      <c r="O380" s="1">
        <v>140071.4</v>
      </c>
      <c r="P380" s="1">
        <v>56500.2</v>
      </c>
      <c r="Q380" s="1">
        <v>2846751</v>
      </c>
      <c r="R380" s="1">
        <v>2106253.4</v>
      </c>
      <c r="S380" s="1">
        <v>740497.4</v>
      </c>
      <c r="T380" s="1">
        <v>572622.19999999995</v>
      </c>
      <c r="U380" s="1">
        <v>534372.6</v>
      </c>
      <c r="V380" s="1">
        <v>38249.4</v>
      </c>
      <c r="W380" s="1">
        <v>808214.4</v>
      </c>
      <c r="X380" s="1">
        <v>702640.6</v>
      </c>
      <c r="Y380" s="1">
        <v>105574</v>
      </c>
      <c r="Z380" s="1">
        <v>15898.6</v>
      </c>
      <c r="AA380" s="1">
        <v>714985.2</v>
      </c>
      <c r="AB380" s="1">
        <v>633149.6</v>
      </c>
      <c r="AC380" s="1">
        <v>81835.600000000006</v>
      </c>
      <c r="AD380" s="1">
        <v>77330.600000000006</v>
      </c>
      <c r="AE380" s="1">
        <v>595302.80000000005</v>
      </c>
      <c r="AF380" s="1">
        <v>399870.6</v>
      </c>
      <c r="AG380" s="1">
        <v>195432</v>
      </c>
      <c r="AH380" s="1">
        <v>257715</v>
      </c>
      <c r="AI380" s="1">
        <v>110946</v>
      </c>
      <c r="AJ380" s="1">
        <v>210420.4</v>
      </c>
      <c r="AK380" s="1">
        <v>16221.4</v>
      </c>
      <c r="AL380" s="1">
        <v>870611.6</v>
      </c>
      <c r="AM380" s="1">
        <v>469369.8</v>
      </c>
      <c r="AN380" s="1">
        <v>401241.59999999998</v>
      </c>
      <c r="AO380" s="1">
        <v>107700</v>
      </c>
      <c r="AP380" s="1">
        <v>56872.800000000003</v>
      </c>
      <c r="AQ380" s="1">
        <v>34709.599999999999</v>
      </c>
      <c r="AR380" s="1">
        <v>77145.399999999994</v>
      </c>
      <c r="AS380" s="1">
        <v>594183.80000000005</v>
      </c>
      <c r="AT380" s="1">
        <v>659112.19999999995</v>
      </c>
      <c r="AU380" s="1">
        <v>417524.6</v>
      </c>
      <c r="AV380" s="1">
        <v>241588.6</v>
      </c>
      <c r="AW380" s="1">
        <v>613285.6</v>
      </c>
      <c r="AX380" s="1">
        <v>45826.6</v>
      </c>
      <c r="AY380" s="1">
        <v>747704.2</v>
      </c>
    </row>
    <row r="381" spans="1:51" ht="15.75" x14ac:dyDescent="0.25">
      <c r="A381" s="1">
        <v>4</v>
      </c>
      <c r="B381" s="1" t="s">
        <v>453</v>
      </c>
      <c r="C381" s="1">
        <v>7609399</v>
      </c>
      <c r="D381" s="1">
        <v>5970123.25</v>
      </c>
      <c r="E381" s="1">
        <v>1639276.25</v>
      </c>
      <c r="F381" s="1">
        <v>6851470</v>
      </c>
      <c r="G381" s="1">
        <v>5341900</v>
      </c>
      <c r="H381" s="1">
        <v>1509570.25</v>
      </c>
      <c r="I381" s="1">
        <v>3056693.75</v>
      </c>
      <c r="J381" s="1">
        <v>2650913.75</v>
      </c>
      <c r="K381" s="1">
        <v>405779.75</v>
      </c>
      <c r="L381" s="1">
        <v>2842514.75</v>
      </c>
      <c r="M381" s="1">
        <v>2595966.75</v>
      </c>
      <c r="N381" s="1">
        <v>246547</v>
      </c>
      <c r="O381" s="1">
        <v>154647.25</v>
      </c>
      <c r="P381" s="1">
        <v>59531.75</v>
      </c>
      <c r="Q381" s="1">
        <v>3113102</v>
      </c>
      <c r="R381" s="1">
        <v>2271240.75</v>
      </c>
      <c r="S381" s="1">
        <v>841861.5</v>
      </c>
      <c r="T381" s="1">
        <v>597621.25</v>
      </c>
      <c r="U381" s="1">
        <v>555245.5</v>
      </c>
      <c r="V381" s="1">
        <v>42375.5</v>
      </c>
      <c r="W381" s="1">
        <v>865162.25</v>
      </c>
      <c r="X381" s="1">
        <v>747410.25</v>
      </c>
      <c r="Y381" s="1">
        <v>117752</v>
      </c>
      <c r="Z381" s="1">
        <v>14655.5</v>
      </c>
      <c r="AA381" s="1">
        <v>759068.75</v>
      </c>
      <c r="AB381" s="1">
        <v>670576.25</v>
      </c>
      <c r="AC381" s="1">
        <v>88492</v>
      </c>
      <c r="AD381" s="1">
        <v>91438</v>
      </c>
      <c r="AE381" s="1">
        <v>675903</v>
      </c>
      <c r="AF381" s="1">
        <v>460816.5</v>
      </c>
      <c r="AG381" s="1">
        <v>215086.75</v>
      </c>
      <c r="AH381" s="1">
        <v>276730.5</v>
      </c>
      <c r="AI381" s="1">
        <v>110465.5</v>
      </c>
      <c r="AJ381" s="1">
        <v>273103.25</v>
      </c>
      <c r="AK381" s="1">
        <v>15603.75</v>
      </c>
      <c r="AL381" s="1">
        <v>974415.5</v>
      </c>
      <c r="AM381" s="1">
        <v>507768</v>
      </c>
      <c r="AN381" s="1">
        <v>466647.25</v>
      </c>
      <c r="AO381" s="1">
        <v>110206.25</v>
      </c>
      <c r="AP381" s="1">
        <v>57584.25</v>
      </c>
      <c r="AQ381" s="1">
        <v>29797</v>
      </c>
      <c r="AR381" s="1">
        <v>92698.5</v>
      </c>
      <c r="AS381" s="1">
        <v>684129.5</v>
      </c>
      <c r="AT381" s="1">
        <v>681674.25</v>
      </c>
      <c r="AU381" s="1">
        <v>419745.5</v>
      </c>
      <c r="AV381" s="1">
        <v>261929</v>
      </c>
      <c r="AW381" s="1">
        <v>638166.5</v>
      </c>
      <c r="AX381" s="1">
        <v>43507.75</v>
      </c>
      <c r="AY381" s="1">
        <v>757929</v>
      </c>
    </row>
    <row r="382" spans="1:51" ht="15.75" x14ac:dyDescent="0.25">
      <c r="A382" s="1">
        <v>4</v>
      </c>
      <c r="B382" s="1" t="s">
        <v>454</v>
      </c>
      <c r="C382" s="1">
        <v>7575505.25</v>
      </c>
      <c r="D382" s="1">
        <v>5945660.75</v>
      </c>
      <c r="E382" s="1">
        <v>1629846</v>
      </c>
      <c r="F382" s="1">
        <v>6775458</v>
      </c>
      <c r="G382" s="1">
        <v>5276483.25</v>
      </c>
      <c r="H382" s="1">
        <v>1498976.5</v>
      </c>
      <c r="I382" s="1">
        <v>3052331</v>
      </c>
      <c r="J382" s="1">
        <v>2637671</v>
      </c>
      <c r="K382" s="1">
        <v>414660.75</v>
      </c>
      <c r="L382" s="1">
        <v>2835672.5</v>
      </c>
      <c r="M382" s="1">
        <v>2581351.5</v>
      </c>
      <c r="N382" s="1">
        <v>254321.25</v>
      </c>
      <c r="O382" s="1">
        <v>153746.5</v>
      </c>
      <c r="P382" s="1">
        <v>62912</v>
      </c>
      <c r="Q382" s="1">
        <v>3054292.75</v>
      </c>
      <c r="R382" s="1">
        <v>2219206.25</v>
      </c>
      <c r="S382" s="1">
        <v>835087.25</v>
      </c>
      <c r="T382" s="1">
        <v>597347.5</v>
      </c>
      <c r="U382" s="1">
        <v>555351</v>
      </c>
      <c r="V382" s="1">
        <v>41997</v>
      </c>
      <c r="W382" s="1">
        <v>888894.75</v>
      </c>
      <c r="X382" s="1">
        <v>770380.25</v>
      </c>
      <c r="Y382" s="1">
        <v>118515</v>
      </c>
      <c r="Z382" s="1">
        <v>14177.5</v>
      </c>
      <c r="AA382" s="1">
        <v>784700.25</v>
      </c>
      <c r="AB382" s="1">
        <v>695461.25</v>
      </c>
      <c r="AC382" s="1">
        <v>89239.5</v>
      </c>
      <c r="AD382" s="1">
        <v>90017</v>
      </c>
      <c r="AE382" s="1">
        <v>607571</v>
      </c>
      <c r="AF382" s="1">
        <v>402070.75</v>
      </c>
      <c r="AG382" s="1">
        <v>205500.25</v>
      </c>
      <c r="AH382" s="1">
        <v>253046</v>
      </c>
      <c r="AI382" s="1">
        <v>98886</v>
      </c>
      <c r="AJ382" s="1">
        <v>240508.75</v>
      </c>
      <c r="AK382" s="1">
        <v>15130.25</v>
      </c>
      <c r="AL382" s="1">
        <v>960479.5</v>
      </c>
      <c r="AM382" s="1">
        <v>491404.75</v>
      </c>
      <c r="AN382" s="1">
        <v>469075</v>
      </c>
      <c r="AO382" s="1">
        <v>104729.25</v>
      </c>
      <c r="AP382" s="1">
        <v>55079.5</v>
      </c>
      <c r="AQ382" s="1">
        <v>35391</v>
      </c>
      <c r="AR382" s="1">
        <v>74800.25</v>
      </c>
      <c r="AS382" s="1">
        <v>690479.5</v>
      </c>
      <c r="AT382" s="1">
        <v>668834.25</v>
      </c>
      <c r="AU382" s="1">
        <v>419606</v>
      </c>
      <c r="AV382" s="1">
        <v>249228.5</v>
      </c>
      <c r="AW382" s="1">
        <v>627055.75</v>
      </c>
      <c r="AX382" s="1">
        <v>41778.5</v>
      </c>
      <c r="AY382" s="1">
        <v>800047.25</v>
      </c>
    </row>
    <row r="383" spans="1:51" ht="15.75" x14ac:dyDescent="0.25">
      <c r="A383" s="1">
        <v>5</v>
      </c>
      <c r="B383" s="1" t="s">
        <v>455</v>
      </c>
      <c r="C383" s="1">
        <v>7574469</v>
      </c>
      <c r="D383" s="1">
        <v>5936979.5999999996</v>
      </c>
      <c r="E383" s="1">
        <v>1637487.6</v>
      </c>
      <c r="F383" s="1">
        <v>6819342.2000000002</v>
      </c>
      <c r="G383" s="1">
        <v>5312690.8</v>
      </c>
      <c r="H383" s="1">
        <v>1506650</v>
      </c>
      <c r="I383" s="1">
        <v>2998286.8</v>
      </c>
      <c r="J383" s="1">
        <v>2602166.4</v>
      </c>
      <c r="K383" s="1">
        <v>396120.6</v>
      </c>
      <c r="L383" s="1">
        <v>2795856</v>
      </c>
      <c r="M383" s="1">
        <v>2549881.4</v>
      </c>
      <c r="N383" s="1">
        <v>245975</v>
      </c>
      <c r="O383" s="1">
        <v>132303.4</v>
      </c>
      <c r="P383" s="1">
        <v>70127.399999999994</v>
      </c>
      <c r="Q383" s="1">
        <v>3129843</v>
      </c>
      <c r="R383" s="1">
        <v>2269854.6</v>
      </c>
      <c r="S383" s="1">
        <v>859987.6</v>
      </c>
      <c r="T383" s="1">
        <v>628447.19999999995</v>
      </c>
      <c r="U383" s="1">
        <v>577446</v>
      </c>
      <c r="V383" s="1">
        <v>51001.2</v>
      </c>
      <c r="W383" s="1">
        <v>932646.8</v>
      </c>
      <c r="X383" s="1">
        <v>808922.8</v>
      </c>
      <c r="Y383" s="1">
        <v>123724</v>
      </c>
      <c r="Z383" s="1">
        <v>12340.2</v>
      </c>
      <c r="AA383" s="1">
        <v>819385.8</v>
      </c>
      <c r="AB383" s="1">
        <v>722879.2</v>
      </c>
      <c r="AC383" s="1">
        <v>96507</v>
      </c>
      <c r="AD383" s="1">
        <v>100920.8</v>
      </c>
      <c r="AE383" s="1">
        <v>599599.4</v>
      </c>
      <c r="AF383" s="1">
        <v>394994.6</v>
      </c>
      <c r="AG383" s="1">
        <v>204604.6</v>
      </c>
      <c r="AH383" s="1">
        <v>246699</v>
      </c>
      <c r="AI383" s="1">
        <v>108936.8</v>
      </c>
      <c r="AJ383" s="1">
        <v>228591.6</v>
      </c>
      <c r="AK383" s="1">
        <v>15372</v>
      </c>
      <c r="AL383" s="1">
        <v>969149.6</v>
      </c>
      <c r="AM383" s="1">
        <v>488491.8</v>
      </c>
      <c r="AN383" s="1">
        <v>480657.6</v>
      </c>
      <c r="AO383" s="1">
        <v>107177.2</v>
      </c>
      <c r="AP383" s="1">
        <v>62394.400000000001</v>
      </c>
      <c r="AQ383" s="1">
        <v>31634.799999999999</v>
      </c>
      <c r="AR383" s="1">
        <v>76048.600000000006</v>
      </c>
      <c r="AS383" s="1">
        <v>691894.6</v>
      </c>
      <c r="AT383" s="1">
        <v>691212.4</v>
      </c>
      <c r="AU383" s="1">
        <v>440669.8</v>
      </c>
      <c r="AV383" s="1">
        <v>250541.8</v>
      </c>
      <c r="AW383" s="1">
        <v>648957</v>
      </c>
      <c r="AX383" s="1">
        <v>42255.4</v>
      </c>
      <c r="AY383" s="1">
        <v>755126.8</v>
      </c>
    </row>
    <row r="384" spans="1:51" ht="15.75" x14ac:dyDescent="0.25">
      <c r="A384" s="1">
        <v>4</v>
      </c>
      <c r="B384" s="1" t="s">
        <v>456</v>
      </c>
      <c r="C384" s="1">
        <v>7683998</v>
      </c>
      <c r="D384" s="1">
        <v>6046453.75</v>
      </c>
      <c r="E384" s="1">
        <v>1637543.25</v>
      </c>
      <c r="F384" s="1">
        <v>6932421</v>
      </c>
      <c r="G384" s="1">
        <v>5430207.5</v>
      </c>
      <c r="H384" s="1">
        <v>1502212</v>
      </c>
      <c r="I384" s="1">
        <v>3032636</v>
      </c>
      <c r="J384" s="1">
        <v>2626758.5</v>
      </c>
      <c r="K384" s="1">
        <v>405875.25</v>
      </c>
      <c r="L384" s="1">
        <v>2825136</v>
      </c>
      <c r="M384" s="1">
        <v>2568867.5</v>
      </c>
      <c r="N384" s="1">
        <v>256265.5</v>
      </c>
      <c r="O384" s="1">
        <v>152192.25</v>
      </c>
      <c r="P384" s="1">
        <v>55307.75</v>
      </c>
      <c r="Q384" s="1">
        <v>3225748.5</v>
      </c>
      <c r="R384" s="1">
        <v>2367405.25</v>
      </c>
      <c r="S384" s="1">
        <v>858344.25</v>
      </c>
      <c r="T384" s="1">
        <v>631318.75</v>
      </c>
      <c r="U384" s="1">
        <v>578572.25</v>
      </c>
      <c r="V384" s="1">
        <v>52747</v>
      </c>
      <c r="W384" s="1">
        <v>959220.75</v>
      </c>
      <c r="X384" s="1">
        <v>820778.5</v>
      </c>
      <c r="Y384" s="1">
        <v>138442.5</v>
      </c>
      <c r="Z384" s="1">
        <v>14341.5</v>
      </c>
      <c r="AA384" s="1">
        <v>842880.75</v>
      </c>
      <c r="AB384" s="1">
        <v>733997.75</v>
      </c>
      <c r="AC384" s="1">
        <v>108883.25</v>
      </c>
      <c r="AD384" s="1">
        <v>101998.5</v>
      </c>
      <c r="AE384" s="1">
        <v>636184.25</v>
      </c>
      <c r="AF384" s="1">
        <v>424003.5</v>
      </c>
      <c r="AG384" s="1">
        <v>212181</v>
      </c>
      <c r="AH384" s="1">
        <v>271442.75</v>
      </c>
      <c r="AI384" s="1">
        <v>114658.75</v>
      </c>
      <c r="AJ384" s="1">
        <v>233744.5</v>
      </c>
      <c r="AK384" s="1">
        <v>16338.25</v>
      </c>
      <c r="AL384" s="1">
        <v>999024.75</v>
      </c>
      <c r="AM384" s="1">
        <v>544050.75</v>
      </c>
      <c r="AN384" s="1">
        <v>454974</v>
      </c>
      <c r="AO384" s="1">
        <v>113182.25</v>
      </c>
      <c r="AP384" s="1">
        <v>62930.75</v>
      </c>
      <c r="AQ384" s="1">
        <v>36597.5</v>
      </c>
      <c r="AR384" s="1">
        <v>93182.5</v>
      </c>
      <c r="AS384" s="1">
        <v>693131.75</v>
      </c>
      <c r="AT384" s="1">
        <v>674036.5</v>
      </c>
      <c r="AU384" s="1">
        <v>436043.75</v>
      </c>
      <c r="AV384" s="1">
        <v>237992.5</v>
      </c>
      <c r="AW384" s="1">
        <v>631195.75</v>
      </c>
      <c r="AX384" s="1">
        <v>42840.75</v>
      </c>
      <c r="AY384" s="1">
        <v>751577</v>
      </c>
    </row>
    <row r="385" spans="1:51" ht="15.75" x14ac:dyDescent="0.25">
      <c r="A385" s="1">
        <v>4</v>
      </c>
      <c r="B385" s="1" t="s">
        <v>457</v>
      </c>
      <c r="C385" s="1">
        <v>7548184</v>
      </c>
      <c r="D385" s="1">
        <v>5850697</v>
      </c>
      <c r="E385" s="1">
        <v>1697485.25</v>
      </c>
      <c r="F385" s="1">
        <v>6796137.75</v>
      </c>
      <c r="G385" s="1">
        <v>5237499.75</v>
      </c>
      <c r="H385" s="1">
        <v>1558637</v>
      </c>
      <c r="I385" s="1">
        <v>2964412</v>
      </c>
      <c r="J385" s="1">
        <v>2560604.25</v>
      </c>
      <c r="K385" s="1">
        <v>403807.25</v>
      </c>
      <c r="L385" s="1">
        <v>2754412.75</v>
      </c>
      <c r="M385" s="1">
        <v>2503082.75</v>
      </c>
      <c r="N385" s="1">
        <v>251329.5</v>
      </c>
      <c r="O385" s="1">
        <v>157539.75</v>
      </c>
      <c r="P385" s="1">
        <v>52459.5</v>
      </c>
      <c r="Q385" s="1">
        <v>3156092.75</v>
      </c>
      <c r="R385" s="1">
        <v>2258001.5</v>
      </c>
      <c r="S385" s="1">
        <v>898091.25</v>
      </c>
      <c r="T385" s="1">
        <v>626166.25</v>
      </c>
      <c r="U385" s="1">
        <v>573361.5</v>
      </c>
      <c r="V385" s="1">
        <v>52804.5</v>
      </c>
      <c r="W385" s="1">
        <v>932348.25</v>
      </c>
      <c r="X385" s="1">
        <v>774820.25</v>
      </c>
      <c r="Y385" s="1">
        <v>157528</v>
      </c>
      <c r="Z385" s="1">
        <v>12340.25</v>
      </c>
      <c r="AA385" s="1">
        <v>812756.75</v>
      </c>
      <c r="AB385" s="1">
        <v>685136</v>
      </c>
      <c r="AC385" s="1">
        <v>127620.25</v>
      </c>
      <c r="AD385" s="1">
        <v>107251.25</v>
      </c>
      <c r="AE385" s="1">
        <v>595025</v>
      </c>
      <c r="AF385" s="1">
        <v>384832.25</v>
      </c>
      <c r="AG385" s="1">
        <v>210193</v>
      </c>
      <c r="AH385" s="1">
        <v>238630.25</v>
      </c>
      <c r="AI385" s="1">
        <v>121486.75</v>
      </c>
      <c r="AJ385" s="1">
        <v>218533.5</v>
      </c>
      <c r="AK385" s="1">
        <v>16374.5</v>
      </c>
      <c r="AL385" s="1">
        <v>1002553.25</v>
      </c>
      <c r="AM385" s="1">
        <v>524987.5</v>
      </c>
      <c r="AN385" s="1">
        <v>477565.75</v>
      </c>
      <c r="AO385" s="1">
        <v>113982.25</v>
      </c>
      <c r="AP385" s="1">
        <v>62749</v>
      </c>
      <c r="AQ385" s="1">
        <v>39223.75</v>
      </c>
      <c r="AR385" s="1">
        <v>87520.25</v>
      </c>
      <c r="AS385" s="1">
        <v>699078</v>
      </c>
      <c r="AT385" s="1">
        <v>675633</v>
      </c>
      <c r="AU385" s="1">
        <v>418894</v>
      </c>
      <c r="AV385" s="1">
        <v>256738.5</v>
      </c>
      <c r="AW385" s="1">
        <v>633409.5</v>
      </c>
      <c r="AX385" s="1">
        <v>42223.5</v>
      </c>
      <c r="AY385" s="1">
        <v>752046.25</v>
      </c>
    </row>
    <row r="386" spans="1:51" ht="15.75" x14ac:dyDescent="0.25">
      <c r="A386" s="1">
        <v>5</v>
      </c>
      <c r="B386" s="1" t="s">
        <v>458</v>
      </c>
      <c r="C386" s="1">
        <v>7563590.5999999996</v>
      </c>
      <c r="D386" s="1">
        <v>5907993.7999999998</v>
      </c>
      <c r="E386" s="1">
        <v>1655598</v>
      </c>
      <c r="F386" s="1">
        <v>6795851</v>
      </c>
      <c r="G386" s="1">
        <v>5280472.4000000004</v>
      </c>
      <c r="H386" s="1">
        <v>1515379.4</v>
      </c>
      <c r="I386" s="1">
        <v>2949153.8</v>
      </c>
      <c r="J386" s="1">
        <v>2567911.6</v>
      </c>
      <c r="K386" s="1">
        <v>381243.4</v>
      </c>
      <c r="L386" s="1">
        <v>2750049.6</v>
      </c>
      <c r="M386" s="1">
        <v>2508465</v>
      </c>
      <c r="N386" s="1">
        <v>241585.4</v>
      </c>
      <c r="O386" s="1">
        <v>143999.4</v>
      </c>
      <c r="P386" s="1">
        <v>55104.800000000003</v>
      </c>
      <c r="Q386" s="1">
        <v>3084257.6</v>
      </c>
      <c r="R386" s="1">
        <v>2261225</v>
      </c>
      <c r="S386" s="1">
        <v>823032</v>
      </c>
      <c r="T386" s="1">
        <v>618138.4</v>
      </c>
      <c r="U386" s="1">
        <v>567362.6</v>
      </c>
      <c r="V386" s="1">
        <v>50775.8</v>
      </c>
      <c r="W386" s="1">
        <v>929842.4</v>
      </c>
      <c r="X386" s="1">
        <v>778694.4</v>
      </c>
      <c r="Y386" s="1">
        <v>151148.20000000001</v>
      </c>
      <c r="Z386" s="1">
        <v>13870.4</v>
      </c>
      <c r="AA386" s="1">
        <v>814083</v>
      </c>
      <c r="AB386" s="1">
        <v>692883</v>
      </c>
      <c r="AC386" s="1">
        <v>121200.4</v>
      </c>
      <c r="AD386" s="1">
        <v>101889</v>
      </c>
      <c r="AE386" s="1">
        <v>629558.19999999995</v>
      </c>
      <c r="AF386" s="1">
        <v>413056.8</v>
      </c>
      <c r="AG386" s="1">
        <v>216501</v>
      </c>
      <c r="AH386" s="1">
        <v>267446.59999999998</v>
      </c>
      <c r="AI386" s="1">
        <v>130039.8</v>
      </c>
      <c r="AJ386" s="1">
        <v>216539.4</v>
      </c>
      <c r="AK386" s="1">
        <v>15532.4</v>
      </c>
      <c r="AL386" s="1">
        <v>906718.6</v>
      </c>
      <c r="AM386" s="1">
        <v>502111.6</v>
      </c>
      <c r="AN386" s="1">
        <v>404607</v>
      </c>
      <c r="AO386" s="1">
        <v>112256.6</v>
      </c>
      <c r="AP386" s="1">
        <v>67940</v>
      </c>
      <c r="AQ386" s="1">
        <v>32345.599999999999</v>
      </c>
      <c r="AR386" s="1">
        <v>92052.6</v>
      </c>
      <c r="AS386" s="1">
        <v>602123.80000000005</v>
      </c>
      <c r="AT386" s="1">
        <v>762439.6</v>
      </c>
      <c r="AU386" s="1">
        <v>451335.8</v>
      </c>
      <c r="AV386" s="1">
        <v>311104</v>
      </c>
      <c r="AW386" s="1">
        <v>722349</v>
      </c>
      <c r="AX386" s="1">
        <v>40090.6</v>
      </c>
      <c r="AY386" s="1">
        <v>767739.6</v>
      </c>
    </row>
    <row r="387" spans="1:51" ht="15.75" x14ac:dyDescent="0.25">
      <c r="A387" s="1">
        <v>4</v>
      </c>
      <c r="B387" s="1" t="s">
        <v>459</v>
      </c>
      <c r="C387" s="1">
        <v>7939283</v>
      </c>
      <c r="D387" s="1">
        <v>6157325.75</v>
      </c>
      <c r="E387" s="1">
        <v>1781959</v>
      </c>
      <c r="F387" s="1">
        <v>7151795.25</v>
      </c>
      <c r="G387" s="1">
        <v>5516496.25</v>
      </c>
      <c r="H387" s="1">
        <v>1635300.5</v>
      </c>
      <c r="I387" s="1">
        <v>3030942</v>
      </c>
      <c r="J387" s="1">
        <v>2617380</v>
      </c>
      <c r="K387" s="1">
        <v>413562</v>
      </c>
      <c r="L387" s="1">
        <v>2824432</v>
      </c>
      <c r="M387" s="1">
        <v>2561261.75</v>
      </c>
      <c r="N387" s="1">
        <v>263172</v>
      </c>
      <c r="O387" s="1">
        <v>148536.5</v>
      </c>
      <c r="P387" s="1">
        <v>57973.5</v>
      </c>
      <c r="Q387" s="1">
        <v>3310682.75</v>
      </c>
      <c r="R387" s="1">
        <v>2404215</v>
      </c>
      <c r="S387" s="1">
        <v>906469</v>
      </c>
      <c r="T387" s="1">
        <v>648030</v>
      </c>
      <c r="U387" s="1">
        <v>607700.5</v>
      </c>
      <c r="V387" s="1">
        <v>40329.5</v>
      </c>
      <c r="W387" s="1">
        <v>938568.5</v>
      </c>
      <c r="X387" s="1">
        <v>805138.75</v>
      </c>
      <c r="Y387" s="1">
        <v>133430.25</v>
      </c>
      <c r="Z387" s="1">
        <v>16628.75</v>
      </c>
      <c r="AA387" s="1">
        <v>826203.25</v>
      </c>
      <c r="AB387" s="1">
        <v>721390.75</v>
      </c>
      <c r="AC387" s="1">
        <v>104812.75</v>
      </c>
      <c r="AD387" s="1">
        <v>95736.5</v>
      </c>
      <c r="AE387" s="1">
        <v>689980.5</v>
      </c>
      <c r="AF387" s="1">
        <v>445346</v>
      </c>
      <c r="AG387" s="1">
        <v>244634</v>
      </c>
      <c r="AH387" s="1">
        <v>301320.5</v>
      </c>
      <c r="AI387" s="1">
        <v>130941.25</v>
      </c>
      <c r="AJ387" s="1">
        <v>239636.75</v>
      </c>
      <c r="AK387" s="1">
        <v>18082</v>
      </c>
      <c r="AL387" s="1">
        <v>1034103.75</v>
      </c>
      <c r="AM387" s="1">
        <v>546029</v>
      </c>
      <c r="AN387" s="1">
        <v>488075.5</v>
      </c>
      <c r="AO387" s="1">
        <v>118250.75</v>
      </c>
      <c r="AP387" s="1">
        <v>77741.5</v>
      </c>
      <c r="AQ387" s="1">
        <v>43637.25</v>
      </c>
      <c r="AR387" s="1">
        <v>119780.75</v>
      </c>
      <c r="AS387" s="1">
        <v>674693.5</v>
      </c>
      <c r="AT387" s="1">
        <v>810170.5</v>
      </c>
      <c r="AU387" s="1">
        <v>494901.25</v>
      </c>
      <c r="AV387" s="1">
        <v>315269.5</v>
      </c>
      <c r="AW387" s="1">
        <v>760942.5</v>
      </c>
      <c r="AX387" s="1">
        <v>49228</v>
      </c>
      <c r="AY387" s="1">
        <v>787487.75</v>
      </c>
    </row>
    <row r="388" spans="1:51" ht="15.75" x14ac:dyDescent="0.25">
      <c r="A388" s="1">
        <v>4</v>
      </c>
      <c r="B388" s="1" t="s">
        <v>460</v>
      </c>
      <c r="C388" s="1">
        <v>8907692.5</v>
      </c>
      <c r="D388" s="1">
        <v>6995089.75</v>
      </c>
      <c r="E388" s="1">
        <v>1912603</v>
      </c>
      <c r="F388" s="1">
        <v>8096161.75</v>
      </c>
      <c r="G388" s="1">
        <v>6330393</v>
      </c>
      <c r="H388" s="1">
        <v>1765769.5</v>
      </c>
      <c r="I388" s="1">
        <v>3155817.5</v>
      </c>
      <c r="J388" s="1">
        <v>2739806</v>
      </c>
      <c r="K388" s="1">
        <v>416013.75</v>
      </c>
      <c r="L388" s="1">
        <v>2934020.25</v>
      </c>
      <c r="M388" s="1">
        <v>2675396.25</v>
      </c>
      <c r="N388" s="1">
        <v>258624.75</v>
      </c>
      <c r="O388" s="1">
        <v>157535.75</v>
      </c>
      <c r="P388" s="1">
        <v>64261.5</v>
      </c>
      <c r="Q388" s="1">
        <v>3846489.5</v>
      </c>
      <c r="R388" s="1">
        <v>2886369.25</v>
      </c>
      <c r="S388" s="1">
        <v>960118.75</v>
      </c>
      <c r="T388" s="1">
        <v>842287.75</v>
      </c>
      <c r="U388" s="1">
        <v>785937.75</v>
      </c>
      <c r="V388" s="1">
        <v>56350.5</v>
      </c>
      <c r="W388" s="1">
        <v>1083755.75</v>
      </c>
      <c r="X388" s="1">
        <v>941871.5</v>
      </c>
      <c r="Y388" s="1">
        <v>141883.25</v>
      </c>
      <c r="Z388" s="1">
        <v>20165.75</v>
      </c>
      <c r="AA388" s="1">
        <v>958719.25</v>
      </c>
      <c r="AB388" s="1">
        <v>845927.25</v>
      </c>
      <c r="AC388" s="1">
        <v>112790.75</v>
      </c>
      <c r="AD388" s="1">
        <v>104870.75</v>
      </c>
      <c r="AE388" s="1">
        <v>747608</v>
      </c>
      <c r="AF388" s="1">
        <v>493006.25</v>
      </c>
      <c r="AG388" s="1">
        <v>254601.75</v>
      </c>
      <c r="AH388" s="1">
        <v>316362.75</v>
      </c>
      <c r="AI388" s="1">
        <v>190570.5</v>
      </c>
      <c r="AJ388" s="1">
        <v>216005.25</v>
      </c>
      <c r="AK388" s="1">
        <v>24669.5</v>
      </c>
      <c r="AL388" s="1">
        <v>1172838</v>
      </c>
      <c r="AM388" s="1">
        <v>665554.5</v>
      </c>
      <c r="AN388" s="1">
        <v>507283.25</v>
      </c>
      <c r="AO388" s="1">
        <v>137101</v>
      </c>
      <c r="AP388" s="1">
        <v>87115.25</v>
      </c>
      <c r="AQ388" s="1">
        <v>41390.5</v>
      </c>
      <c r="AR388" s="1">
        <v>145533.75</v>
      </c>
      <c r="AS388" s="1">
        <v>761697.5</v>
      </c>
      <c r="AT388" s="1">
        <v>1093854.75</v>
      </c>
      <c r="AU388" s="1">
        <v>704217.75</v>
      </c>
      <c r="AV388" s="1">
        <v>389637</v>
      </c>
      <c r="AW388" s="1">
        <v>1044142.25</v>
      </c>
      <c r="AX388" s="1">
        <v>49712.5</v>
      </c>
      <c r="AY388" s="1">
        <v>811530.75</v>
      </c>
    </row>
    <row r="389" spans="1:51" ht="15.75" x14ac:dyDescent="0.25">
      <c r="A389" s="1">
        <v>5</v>
      </c>
      <c r="B389" s="1" t="s">
        <v>461</v>
      </c>
      <c r="C389" s="1">
        <v>9944983.4000000004</v>
      </c>
      <c r="D389" s="1">
        <v>8018655.2000000002</v>
      </c>
      <c r="E389" s="1">
        <v>1926324.2</v>
      </c>
      <c r="F389" s="1">
        <v>9169178.1999999993</v>
      </c>
      <c r="G389" s="1">
        <v>7378337.4000000004</v>
      </c>
      <c r="H389" s="1">
        <v>1790837</v>
      </c>
      <c r="I389" s="1">
        <v>3603628</v>
      </c>
      <c r="J389" s="1">
        <v>3145512</v>
      </c>
      <c r="K389" s="1">
        <v>458114.2</v>
      </c>
      <c r="L389" s="1">
        <v>3347681.6</v>
      </c>
      <c r="M389" s="1">
        <v>3075073.6</v>
      </c>
      <c r="N389" s="1">
        <v>272607.2</v>
      </c>
      <c r="O389" s="1">
        <v>179304.2</v>
      </c>
      <c r="P389" s="1">
        <v>76642.2</v>
      </c>
      <c r="Q389" s="1">
        <v>4569893.4000000004</v>
      </c>
      <c r="R389" s="1">
        <v>3577184.2</v>
      </c>
      <c r="S389" s="1">
        <v>992707.4</v>
      </c>
      <c r="T389" s="1">
        <v>1098180.3999999999</v>
      </c>
      <c r="U389" s="1">
        <v>1037845.4</v>
      </c>
      <c r="V389" s="1">
        <v>60334.6</v>
      </c>
      <c r="W389" s="1">
        <v>1337439</v>
      </c>
      <c r="X389" s="1">
        <v>1185912.3999999999</v>
      </c>
      <c r="Y389" s="1">
        <v>151526.79999999999</v>
      </c>
      <c r="Z389" s="1">
        <v>21729.599999999999</v>
      </c>
      <c r="AA389" s="1">
        <v>1179647.2</v>
      </c>
      <c r="AB389" s="1">
        <v>1062223.8</v>
      </c>
      <c r="AC389" s="1">
        <v>117424</v>
      </c>
      <c r="AD389" s="1">
        <v>136062.20000000001</v>
      </c>
      <c r="AE389" s="1">
        <v>681515.2</v>
      </c>
      <c r="AF389" s="1">
        <v>477715.6</v>
      </c>
      <c r="AG389" s="1">
        <v>203799.8</v>
      </c>
      <c r="AH389" s="1">
        <v>286133.59999999998</v>
      </c>
      <c r="AI389" s="1">
        <v>190729</v>
      </c>
      <c r="AJ389" s="1">
        <v>169707.4</v>
      </c>
      <c r="AK389" s="1">
        <v>34945.199999999997</v>
      </c>
      <c r="AL389" s="1">
        <v>1452758.8</v>
      </c>
      <c r="AM389" s="1">
        <v>875711.6</v>
      </c>
      <c r="AN389" s="1">
        <v>577046.4</v>
      </c>
      <c r="AO389" s="1">
        <v>178383.8</v>
      </c>
      <c r="AP389" s="1">
        <v>126707</v>
      </c>
      <c r="AQ389" s="1">
        <v>28991.599999999999</v>
      </c>
      <c r="AR389" s="1">
        <v>156008.4</v>
      </c>
      <c r="AS389" s="1">
        <v>962668</v>
      </c>
      <c r="AT389" s="1">
        <v>995656.8</v>
      </c>
      <c r="AU389" s="1">
        <v>655641.19999999995</v>
      </c>
      <c r="AV389" s="1">
        <v>340015.4</v>
      </c>
      <c r="AW389" s="1">
        <v>950814</v>
      </c>
      <c r="AX389" s="1">
        <v>44842.8</v>
      </c>
      <c r="AY389" s="1">
        <v>775805.2</v>
      </c>
    </row>
    <row r="390" spans="1:51" ht="15.75" x14ac:dyDescent="0.25">
      <c r="A390" s="1">
        <v>4</v>
      </c>
      <c r="B390" s="1" t="s">
        <v>462</v>
      </c>
      <c r="C390" s="1">
        <v>7105056.25</v>
      </c>
      <c r="D390" s="1">
        <v>5592086.75</v>
      </c>
      <c r="E390" s="1">
        <v>1512968.25</v>
      </c>
      <c r="F390" s="1">
        <v>6366138</v>
      </c>
      <c r="G390" s="1">
        <v>4979738</v>
      </c>
      <c r="H390" s="1">
        <v>1386399</v>
      </c>
      <c r="I390" s="1">
        <v>2798805</v>
      </c>
      <c r="J390" s="1">
        <v>2443102.75</v>
      </c>
      <c r="K390" s="1">
        <v>355700.75</v>
      </c>
      <c r="L390" s="1">
        <v>2622531</v>
      </c>
      <c r="M390" s="1">
        <v>2389230</v>
      </c>
      <c r="N390" s="1">
        <v>233298</v>
      </c>
      <c r="O390" s="1">
        <v>133136</v>
      </c>
      <c r="P390" s="1">
        <v>43138</v>
      </c>
      <c r="Q390" s="1">
        <v>2875046</v>
      </c>
      <c r="R390" s="1">
        <v>2118242.25</v>
      </c>
      <c r="S390" s="1">
        <v>756804.75</v>
      </c>
      <c r="T390" s="1">
        <v>603282</v>
      </c>
      <c r="U390" s="1">
        <v>561268.75</v>
      </c>
      <c r="V390" s="1">
        <v>42012.75</v>
      </c>
      <c r="W390" s="1">
        <v>774337.75</v>
      </c>
      <c r="X390" s="1">
        <v>677213</v>
      </c>
      <c r="Y390" s="1">
        <v>97124.25</v>
      </c>
      <c r="Z390" s="1">
        <v>13880.5</v>
      </c>
      <c r="AA390" s="1">
        <v>675769</v>
      </c>
      <c r="AB390" s="1">
        <v>606847.5</v>
      </c>
      <c r="AC390" s="1">
        <v>68921.5</v>
      </c>
      <c r="AD390" s="1">
        <v>84688.25</v>
      </c>
      <c r="AE390" s="1">
        <v>639506</v>
      </c>
      <c r="AF390" s="1">
        <v>415220.75</v>
      </c>
      <c r="AG390" s="1">
        <v>224285.5</v>
      </c>
      <c r="AH390" s="1">
        <v>298402.5</v>
      </c>
      <c r="AI390" s="1">
        <v>138238.5</v>
      </c>
      <c r="AJ390" s="1">
        <v>183967.25</v>
      </c>
      <c r="AK390" s="1">
        <v>18897.75</v>
      </c>
      <c r="AL390" s="1">
        <v>857920.25</v>
      </c>
      <c r="AM390" s="1">
        <v>464538.5</v>
      </c>
      <c r="AN390" s="1">
        <v>393382</v>
      </c>
      <c r="AO390" s="1">
        <v>105581.75</v>
      </c>
      <c r="AP390" s="1">
        <v>63272.5</v>
      </c>
      <c r="AQ390" s="1">
        <v>33115</v>
      </c>
      <c r="AR390" s="1">
        <v>93250</v>
      </c>
      <c r="AS390" s="1">
        <v>562701</v>
      </c>
      <c r="AT390" s="1">
        <v>692287</v>
      </c>
      <c r="AU390" s="1">
        <v>418393</v>
      </c>
      <c r="AV390" s="1">
        <v>273893.5</v>
      </c>
      <c r="AW390" s="1">
        <v>655233.5</v>
      </c>
      <c r="AX390" s="1">
        <v>37053.5</v>
      </c>
      <c r="AY390" s="1">
        <v>738918.25</v>
      </c>
    </row>
    <row r="391" spans="1:51" ht="15.75" x14ac:dyDescent="0.25">
      <c r="A391" s="1">
        <v>4</v>
      </c>
      <c r="B391" s="1" t="s">
        <v>463</v>
      </c>
      <c r="C391" s="1">
        <v>7313545.5</v>
      </c>
      <c r="D391" s="1">
        <v>5722777</v>
      </c>
      <c r="E391" s="1">
        <v>1590769.75</v>
      </c>
      <c r="F391" s="1">
        <v>6517398.5</v>
      </c>
      <c r="G391" s="1">
        <v>5058016.5</v>
      </c>
      <c r="H391" s="1">
        <v>1459383.5</v>
      </c>
      <c r="I391" s="1">
        <v>2963589</v>
      </c>
      <c r="J391" s="1">
        <v>2592233.75</v>
      </c>
      <c r="K391" s="1">
        <v>371356</v>
      </c>
      <c r="L391" s="1">
        <v>2773680.75</v>
      </c>
      <c r="M391" s="1">
        <v>2535333.75</v>
      </c>
      <c r="N391" s="1">
        <v>238348.25</v>
      </c>
      <c r="O391" s="1">
        <v>139854.5</v>
      </c>
      <c r="P391" s="1">
        <v>50053.75</v>
      </c>
      <c r="Q391" s="1">
        <v>2830275.75</v>
      </c>
      <c r="R391" s="1">
        <v>2035891.75</v>
      </c>
      <c r="S391" s="1">
        <v>794384.75</v>
      </c>
      <c r="T391" s="1">
        <v>560241.5</v>
      </c>
      <c r="U391" s="1">
        <v>517455</v>
      </c>
      <c r="V391" s="1">
        <v>42787</v>
      </c>
      <c r="W391" s="1">
        <v>735968.75</v>
      </c>
      <c r="X391" s="1">
        <v>643775.5</v>
      </c>
      <c r="Y391" s="1">
        <v>92193.75</v>
      </c>
      <c r="Z391" s="1">
        <v>12989.75</v>
      </c>
      <c r="AA391" s="1">
        <v>651572.25</v>
      </c>
      <c r="AB391" s="1">
        <v>583922.75</v>
      </c>
      <c r="AC391" s="1">
        <v>67649.25</v>
      </c>
      <c r="AD391" s="1">
        <v>71406.75</v>
      </c>
      <c r="AE391" s="1">
        <v>631749.75</v>
      </c>
      <c r="AF391" s="1">
        <v>417388.25</v>
      </c>
      <c r="AG391" s="1">
        <v>214361.75</v>
      </c>
      <c r="AH391" s="1">
        <v>293556.75</v>
      </c>
      <c r="AI391" s="1">
        <v>110316.5</v>
      </c>
      <c r="AJ391" s="1">
        <v>211451.75</v>
      </c>
      <c r="AK391" s="1">
        <v>16424.75</v>
      </c>
      <c r="AL391" s="1">
        <v>902315.75</v>
      </c>
      <c r="AM391" s="1">
        <v>457273.5</v>
      </c>
      <c r="AN391" s="1">
        <v>445042.5</v>
      </c>
      <c r="AO391" s="1">
        <v>113063.25</v>
      </c>
      <c r="AP391" s="1">
        <v>63798.75</v>
      </c>
      <c r="AQ391" s="1">
        <v>35108.25</v>
      </c>
      <c r="AR391" s="1">
        <v>79002.25</v>
      </c>
      <c r="AS391" s="1">
        <v>611343.25</v>
      </c>
      <c r="AT391" s="1">
        <v>723533.75</v>
      </c>
      <c r="AU391" s="1">
        <v>429891</v>
      </c>
      <c r="AV391" s="1">
        <v>293642.75</v>
      </c>
      <c r="AW391" s="1">
        <v>676159.5</v>
      </c>
      <c r="AX391" s="1">
        <v>47374.25</v>
      </c>
      <c r="AY391" s="1">
        <v>796147</v>
      </c>
    </row>
    <row r="392" spans="1:51" ht="15.75" x14ac:dyDescent="0.25">
      <c r="A392" s="1">
        <v>5</v>
      </c>
      <c r="B392" s="1" t="s">
        <v>464</v>
      </c>
      <c r="C392" s="1">
        <v>7550323</v>
      </c>
      <c r="D392" s="1">
        <v>5944891.2000000002</v>
      </c>
      <c r="E392" s="1">
        <v>1605431.8</v>
      </c>
      <c r="F392" s="1">
        <v>6797666.5999999996</v>
      </c>
      <c r="G392" s="1">
        <v>5316886.4000000004</v>
      </c>
      <c r="H392" s="1">
        <v>1480780</v>
      </c>
      <c r="I392" s="1">
        <v>3109319.6</v>
      </c>
      <c r="J392" s="1">
        <v>2714016.8</v>
      </c>
      <c r="K392" s="1">
        <v>395303.4</v>
      </c>
      <c r="L392" s="1">
        <v>2896566.8</v>
      </c>
      <c r="M392" s="1">
        <v>2656168.7999999998</v>
      </c>
      <c r="N392" s="1">
        <v>240399</v>
      </c>
      <c r="O392" s="1">
        <v>155462.79999999999</v>
      </c>
      <c r="P392" s="1">
        <v>57290</v>
      </c>
      <c r="Q392" s="1">
        <v>2952502.6</v>
      </c>
      <c r="R392" s="1">
        <v>2154605.7999999998</v>
      </c>
      <c r="S392" s="1">
        <v>797895.8</v>
      </c>
      <c r="T392" s="1">
        <v>596987.4</v>
      </c>
      <c r="U392" s="1">
        <v>554137.19999999995</v>
      </c>
      <c r="V392" s="1">
        <v>42850.6</v>
      </c>
      <c r="W392" s="1">
        <v>802250.4</v>
      </c>
      <c r="X392" s="1">
        <v>698665.2</v>
      </c>
      <c r="Y392" s="1">
        <v>103585</v>
      </c>
      <c r="Z392" s="1">
        <v>13815.4</v>
      </c>
      <c r="AA392" s="1">
        <v>715870.2</v>
      </c>
      <c r="AB392" s="1">
        <v>636627</v>
      </c>
      <c r="AC392" s="1">
        <v>79243</v>
      </c>
      <c r="AD392" s="1">
        <v>72564.800000000003</v>
      </c>
      <c r="AE392" s="1">
        <v>631850.4</v>
      </c>
      <c r="AF392" s="1">
        <v>424975.8</v>
      </c>
      <c r="AG392" s="1">
        <v>206874.2</v>
      </c>
      <c r="AH392" s="1">
        <v>265287.8</v>
      </c>
      <c r="AI392" s="1">
        <v>115562.8</v>
      </c>
      <c r="AJ392" s="1">
        <v>233267.20000000001</v>
      </c>
      <c r="AK392" s="1">
        <v>17732.599999999999</v>
      </c>
      <c r="AL392" s="1">
        <v>921414.4</v>
      </c>
      <c r="AM392" s="1">
        <v>476828.6</v>
      </c>
      <c r="AN392" s="1">
        <v>444585.6</v>
      </c>
      <c r="AO392" s="1">
        <v>114276.6</v>
      </c>
      <c r="AP392" s="1">
        <v>67326.8</v>
      </c>
      <c r="AQ392" s="1">
        <v>33609.800000000003</v>
      </c>
      <c r="AR392" s="1">
        <v>76714.600000000006</v>
      </c>
      <c r="AS392" s="1">
        <v>629486.6</v>
      </c>
      <c r="AT392" s="1">
        <v>735844.4</v>
      </c>
      <c r="AU392" s="1">
        <v>448263.8</v>
      </c>
      <c r="AV392" s="1">
        <v>287580.79999999999</v>
      </c>
      <c r="AW392" s="1">
        <v>684744</v>
      </c>
      <c r="AX392" s="1">
        <v>51100.4</v>
      </c>
      <c r="AY392" s="1">
        <v>752656.4</v>
      </c>
    </row>
    <row r="393" spans="1:51" ht="15.75" x14ac:dyDescent="0.25">
      <c r="A393" s="1">
        <v>4</v>
      </c>
      <c r="B393" s="1" t="s">
        <v>465</v>
      </c>
      <c r="C393" s="1">
        <v>7660074.25</v>
      </c>
      <c r="D393" s="1">
        <v>5955936.75</v>
      </c>
      <c r="E393" s="1">
        <v>1704140</v>
      </c>
      <c r="F393" s="1">
        <v>6860366.25</v>
      </c>
      <c r="G393" s="1">
        <v>5294227.5</v>
      </c>
      <c r="H393" s="1">
        <v>1566141.75</v>
      </c>
      <c r="I393" s="1">
        <v>2997594</v>
      </c>
      <c r="J393" s="1">
        <v>2591412.5</v>
      </c>
      <c r="K393" s="1">
        <v>406183.75</v>
      </c>
      <c r="L393" s="1">
        <v>2777481.25</v>
      </c>
      <c r="M393" s="1">
        <v>2532172.25</v>
      </c>
      <c r="N393" s="1">
        <v>245311.25</v>
      </c>
      <c r="O393" s="1">
        <v>164402</v>
      </c>
      <c r="P393" s="1">
        <v>55710.75</v>
      </c>
      <c r="Q393" s="1">
        <v>3116486.5</v>
      </c>
      <c r="R393" s="1">
        <v>2246515.75</v>
      </c>
      <c r="S393" s="1">
        <v>869971</v>
      </c>
      <c r="T393" s="1">
        <v>589082.25</v>
      </c>
      <c r="U393" s="1">
        <v>551097</v>
      </c>
      <c r="V393" s="1">
        <v>37984.75</v>
      </c>
      <c r="W393" s="1">
        <v>852014.25</v>
      </c>
      <c r="X393" s="1">
        <v>740981.25</v>
      </c>
      <c r="Y393" s="1">
        <v>111033</v>
      </c>
      <c r="Z393" s="1">
        <v>13857</v>
      </c>
      <c r="AA393" s="1">
        <v>754937.75</v>
      </c>
      <c r="AB393" s="1">
        <v>665725</v>
      </c>
      <c r="AC393" s="1">
        <v>89212.25</v>
      </c>
      <c r="AD393" s="1">
        <v>83219.5</v>
      </c>
      <c r="AE393" s="1">
        <v>673768.75</v>
      </c>
      <c r="AF393" s="1">
        <v>454321</v>
      </c>
      <c r="AG393" s="1">
        <v>219447.75</v>
      </c>
      <c r="AH393" s="1">
        <v>270499.5</v>
      </c>
      <c r="AI393" s="1">
        <v>113751.5</v>
      </c>
      <c r="AJ393" s="1">
        <v>273258.75</v>
      </c>
      <c r="AK393" s="1">
        <v>16259</v>
      </c>
      <c r="AL393" s="1">
        <v>1001621.25</v>
      </c>
      <c r="AM393" s="1">
        <v>500115.75</v>
      </c>
      <c r="AN393" s="1">
        <v>501505.5</v>
      </c>
      <c r="AO393" s="1">
        <v>117196</v>
      </c>
      <c r="AP393" s="1">
        <v>65624</v>
      </c>
      <c r="AQ393" s="1">
        <v>33500.25</v>
      </c>
      <c r="AR393" s="1">
        <v>77949.5</v>
      </c>
      <c r="AS393" s="1">
        <v>707351.5</v>
      </c>
      <c r="AT393" s="1">
        <v>746285.75</v>
      </c>
      <c r="AU393" s="1">
        <v>456299.25</v>
      </c>
      <c r="AV393" s="1">
        <v>289987</v>
      </c>
      <c r="AW393" s="1">
        <v>703747.75</v>
      </c>
      <c r="AX393" s="1">
        <v>42538</v>
      </c>
      <c r="AY393" s="1">
        <v>799708</v>
      </c>
    </row>
    <row r="394" spans="1:51" ht="15.75" x14ac:dyDescent="0.25">
      <c r="A394" s="1">
        <v>4</v>
      </c>
      <c r="B394" s="1" t="s">
        <v>466</v>
      </c>
      <c r="C394" s="1">
        <v>8065321.25</v>
      </c>
      <c r="D394" s="1">
        <v>6310998.25</v>
      </c>
      <c r="E394" s="1">
        <v>1754320.5</v>
      </c>
      <c r="F394" s="1">
        <v>7207391</v>
      </c>
      <c r="G394" s="1">
        <v>5602300.5</v>
      </c>
      <c r="H394" s="1">
        <v>1605087</v>
      </c>
      <c r="I394" s="1">
        <v>3201507</v>
      </c>
      <c r="J394" s="1">
        <v>2764292.5</v>
      </c>
      <c r="K394" s="1">
        <v>437214</v>
      </c>
      <c r="L394" s="1">
        <v>2965439.25</v>
      </c>
      <c r="M394" s="1">
        <v>2704355.75</v>
      </c>
      <c r="N394" s="1">
        <v>261082.75</v>
      </c>
      <c r="O394" s="1">
        <v>171475.5</v>
      </c>
      <c r="P394" s="1">
        <v>64592.25</v>
      </c>
      <c r="Q394" s="1">
        <v>3216207</v>
      </c>
      <c r="R394" s="1">
        <v>2353981</v>
      </c>
      <c r="S394" s="1">
        <v>862223</v>
      </c>
      <c r="T394" s="1">
        <v>629206.5</v>
      </c>
      <c r="U394" s="1">
        <v>590747.25</v>
      </c>
      <c r="V394" s="1">
        <v>38459.25</v>
      </c>
      <c r="W394" s="1">
        <v>914296.25</v>
      </c>
      <c r="X394" s="1">
        <v>797333</v>
      </c>
      <c r="Y394" s="1">
        <v>116962.5</v>
      </c>
      <c r="Z394" s="1">
        <v>13544.25</v>
      </c>
      <c r="AA394" s="1">
        <v>813393.5</v>
      </c>
      <c r="AB394" s="1">
        <v>719886.25</v>
      </c>
      <c r="AC394" s="1">
        <v>93506.75</v>
      </c>
      <c r="AD394" s="1">
        <v>87358.5</v>
      </c>
      <c r="AE394" s="1">
        <v>665543.5</v>
      </c>
      <c r="AF394" s="1">
        <v>444147.5</v>
      </c>
      <c r="AG394" s="1">
        <v>221396</v>
      </c>
      <c r="AH394" s="1">
        <v>269205.5</v>
      </c>
      <c r="AI394" s="1">
        <v>104056.75</v>
      </c>
      <c r="AJ394" s="1">
        <v>277933</v>
      </c>
      <c r="AK394" s="1">
        <v>14348.25</v>
      </c>
      <c r="AL394" s="1">
        <v>1007160.75</v>
      </c>
      <c r="AM394" s="1">
        <v>521755</v>
      </c>
      <c r="AN394" s="1">
        <v>485405.5</v>
      </c>
      <c r="AO394" s="1">
        <v>121694.25</v>
      </c>
      <c r="AP394" s="1">
        <v>60900</v>
      </c>
      <c r="AQ394" s="1">
        <v>36869.25</v>
      </c>
      <c r="AR394" s="1">
        <v>71385.25</v>
      </c>
      <c r="AS394" s="1">
        <v>716312</v>
      </c>
      <c r="AT394" s="1">
        <v>789677</v>
      </c>
      <c r="AU394" s="1">
        <v>484027</v>
      </c>
      <c r="AV394" s="1">
        <v>305650</v>
      </c>
      <c r="AW394" s="1">
        <v>746925.25</v>
      </c>
      <c r="AX394" s="1">
        <v>42751.75</v>
      </c>
      <c r="AY394" s="1">
        <v>857930.25</v>
      </c>
    </row>
    <row r="395" spans="1:51" ht="15.75" x14ac:dyDescent="0.25">
      <c r="A395" s="1">
        <v>5</v>
      </c>
      <c r="B395" s="1" t="s">
        <v>467</v>
      </c>
      <c r="C395" s="1">
        <v>7982099.7999999998</v>
      </c>
      <c r="D395" s="1">
        <v>6293733.4000000004</v>
      </c>
      <c r="E395" s="1">
        <v>1688367.6</v>
      </c>
      <c r="F395" s="1">
        <v>7125575.7999999998</v>
      </c>
      <c r="G395" s="1">
        <v>5584770</v>
      </c>
      <c r="H395" s="1">
        <v>1540807.2</v>
      </c>
      <c r="I395" s="1">
        <v>3160923.2</v>
      </c>
      <c r="J395" s="1">
        <v>2744555.2</v>
      </c>
      <c r="K395" s="1">
        <v>416368.4</v>
      </c>
      <c r="L395" s="1">
        <v>2940601.2</v>
      </c>
      <c r="M395" s="1">
        <v>2684214.2000000002</v>
      </c>
      <c r="N395" s="1">
        <v>256387.6</v>
      </c>
      <c r="O395" s="1">
        <v>158643.6</v>
      </c>
      <c r="P395" s="1">
        <v>61678.400000000001</v>
      </c>
      <c r="Q395" s="1">
        <v>3191322.4</v>
      </c>
      <c r="R395" s="1">
        <v>2363407.4</v>
      </c>
      <c r="S395" s="1">
        <v>827916.2</v>
      </c>
      <c r="T395" s="1">
        <v>647024.19999999995</v>
      </c>
      <c r="U395" s="1">
        <v>606381.80000000005</v>
      </c>
      <c r="V395" s="1">
        <v>40642.6</v>
      </c>
      <c r="W395" s="1">
        <v>936116</v>
      </c>
      <c r="X395" s="1">
        <v>820605</v>
      </c>
      <c r="Y395" s="1">
        <v>115511.8</v>
      </c>
      <c r="Z395" s="1">
        <v>13045</v>
      </c>
      <c r="AA395" s="1">
        <v>831124.4</v>
      </c>
      <c r="AB395" s="1">
        <v>738099.19999999995</v>
      </c>
      <c r="AC395" s="1">
        <v>93026</v>
      </c>
      <c r="AD395" s="1">
        <v>91946.6</v>
      </c>
      <c r="AE395" s="1">
        <v>637571.6</v>
      </c>
      <c r="AF395" s="1">
        <v>425308.8</v>
      </c>
      <c r="AG395" s="1">
        <v>212262.8</v>
      </c>
      <c r="AH395" s="1">
        <v>253281.2</v>
      </c>
      <c r="AI395" s="1">
        <v>109140</v>
      </c>
      <c r="AJ395" s="1">
        <v>259076.2</v>
      </c>
      <c r="AK395" s="1">
        <v>16074.2</v>
      </c>
      <c r="AL395" s="1">
        <v>970610.6</v>
      </c>
      <c r="AM395" s="1">
        <v>511111.4</v>
      </c>
      <c r="AN395" s="1">
        <v>459499</v>
      </c>
      <c r="AO395" s="1">
        <v>124644.4</v>
      </c>
      <c r="AP395" s="1">
        <v>60386.8</v>
      </c>
      <c r="AQ395" s="1">
        <v>37211.800000000003</v>
      </c>
      <c r="AR395" s="1">
        <v>69205.600000000006</v>
      </c>
      <c r="AS395" s="1">
        <v>679162</v>
      </c>
      <c r="AT395" s="1">
        <v>773330.2</v>
      </c>
      <c r="AU395" s="1">
        <v>476807.4</v>
      </c>
      <c r="AV395" s="1">
        <v>296522.59999999998</v>
      </c>
      <c r="AW395" s="1">
        <v>728263.6</v>
      </c>
      <c r="AX395" s="1">
        <v>45066.6</v>
      </c>
      <c r="AY395" s="1">
        <v>856524</v>
      </c>
    </row>
    <row r="396" spans="1:51" ht="15.75" x14ac:dyDescent="0.25">
      <c r="A396" s="1">
        <v>4</v>
      </c>
      <c r="B396" s="1" t="s">
        <v>468</v>
      </c>
      <c r="C396" s="1">
        <v>8160307.75</v>
      </c>
      <c r="D396" s="1">
        <v>6355187.5</v>
      </c>
      <c r="E396" s="1">
        <v>1805116.75</v>
      </c>
      <c r="F396" s="1">
        <v>7304685.75</v>
      </c>
      <c r="G396" s="1">
        <v>5651767.25</v>
      </c>
      <c r="H396" s="1">
        <v>1652916.25</v>
      </c>
      <c r="I396" s="1">
        <v>3205847.75</v>
      </c>
      <c r="J396" s="1">
        <v>2749722</v>
      </c>
      <c r="K396" s="1">
        <v>456125.25</v>
      </c>
      <c r="L396" s="1">
        <v>2963882.75</v>
      </c>
      <c r="M396" s="1">
        <v>2690789.75</v>
      </c>
      <c r="N396" s="1">
        <v>273094</v>
      </c>
      <c r="O396" s="1">
        <v>187578.5</v>
      </c>
      <c r="P396" s="1">
        <v>54386.5</v>
      </c>
      <c r="Q396" s="1">
        <v>3304656</v>
      </c>
      <c r="R396" s="1">
        <v>2417723.25</v>
      </c>
      <c r="S396" s="1">
        <v>886931.75</v>
      </c>
      <c r="T396" s="1">
        <v>642887.75</v>
      </c>
      <c r="U396" s="1">
        <v>593192.75</v>
      </c>
      <c r="V396" s="1">
        <v>49694.5</v>
      </c>
      <c r="W396" s="1">
        <v>977579.25</v>
      </c>
      <c r="X396" s="1">
        <v>845534.25</v>
      </c>
      <c r="Y396" s="1">
        <v>132044</v>
      </c>
      <c r="Z396" s="1">
        <v>15148.5</v>
      </c>
      <c r="AA396" s="1">
        <v>860853.25</v>
      </c>
      <c r="AB396" s="1">
        <v>756624.5</v>
      </c>
      <c r="AC396" s="1">
        <v>104228.25</v>
      </c>
      <c r="AD396" s="1">
        <v>101577.5</v>
      </c>
      <c r="AE396" s="1">
        <v>649427</v>
      </c>
      <c r="AF396" s="1">
        <v>427628.25</v>
      </c>
      <c r="AG396" s="1">
        <v>221798.75</v>
      </c>
      <c r="AH396" s="1">
        <v>264893.25</v>
      </c>
      <c r="AI396" s="1">
        <v>115242</v>
      </c>
      <c r="AJ396" s="1">
        <v>252690.5</v>
      </c>
      <c r="AK396" s="1">
        <v>16601.25</v>
      </c>
      <c r="AL396" s="1">
        <v>1034762</v>
      </c>
      <c r="AM396" s="1">
        <v>551367</v>
      </c>
      <c r="AN396" s="1">
        <v>483394.5</v>
      </c>
      <c r="AO396" s="1">
        <v>134457.25</v>
      </c>
      <c r="AP396" s="1">
        <v>62202.5</v>
      </c>
      <c r="AQ396" s="1">
        <v>35740</v>
      </c>
      <c r="AR396" s="1">
        <v>74668.75</v>
      </c>
      <c r="AS396" s="1">
        <v>727693.5</v>
      </c>
      <c r="AT396" s="1">
        <v>794182</v>
      </c>
      <c r="AU396" s="1">
        <v>484322</v>
      </c>
      <c r="AV396" s="1">
        <v>309859.25</v>
      </c>
      <c r="AW396" s="1">
        <v>748396.5</v>
      </c>
      <c r="AX396" s="1">
        <v>45785.5</v>
      </c>
      <c r="AY396" s="1">
        <v>855622</v>
      </c>
    </row>
    <row r="397" spans="1:51" ht="15.75" x14ac:dyDescent="0.25">
      <c r="A397" s="1">
        <v>4</v>
      </c>
      <c r="B397" s="1" t="s">
        <v>469</v>
      </c>
      <c r="C397" s="1">
        <v>7973471</v>
      </c>
      <c r="D397" s="1">
        <v>6116781.75</v>
      </c>
      <c r="E397" s="1">
        <v>1856687.25</v>
      </c>
      <c r="F397" s="1">
        <v>7128292</v>
      </c>
      <c r="G397" s="1">
        <v>5416041.5</v>
      </c>
      <c r="H397" s="1">
        <v>1712247.75</v>
      </c>
      <c r="I397" s="1">
        <v>3102358.5</v>
      </c>
      <c r="J397" s="1">
        <v>2655445.5</v>
      </c>
      <c r="K397" s="1">
        <v>446911.25</v>
      </c>
      <c r="L397" s="1">
        <v>2862932.25</v>
      </c>
      <c r="M397" s="1">
        <v>2593868</v>
      </c>
      <c r="N397" s="1">
        <v>269061.75</v>
      </c>
      <c r="O397" s="1">
        <v>182961.5</v>
      </c>
      <c r="P397" s="1">
        <v>56464.75</v>
      </c>
      <c r="Q397" s="1">
        <v>3252015.5</v>
      </c>
      <c r="R397" s="1">
        <v>2297270.25</v>
      </c>
      <c r="S397" s="1">
        <v>954744</v>
      </c>
      <c r="T397" s="1">
        <v>635589.75</v>
      </c>
      <c r="U397" s="1">
        <v>574490.25</v>
      </c>
      <c r="V397" s="1">
        <v>61099</v>
      </c>
      <c r="W397" s="1">
        <v>922711</v>
      </c>
      <c r="X397" s="1">
        <v>772474</v>
      </c>
      <c r="Y397" s="1">
        <v>150236.75</v>
      </c>
      <c r="Z397" s="1">
        <v>14886.5</v>
      </c>
      <c r="AA397" s="1">
        <v>804847</v>
      </c>
      <c r="AB397" s="1">
        <v>684355.25</v>
      </c>
      <c r="AC397" s="1">
        <v>120491.75</v>
      </c>
      <c r="AD397" s="1">
        <v>102977.5</v>
      </c>
      <c r="AE397" s="1">
        <v>661306.25</v>
      </c>
      <c r="AF397" s="1">
        <v>425800.25</v>
      </c>
      <c r="AG397" s="1">
        <v>235505.75</v>
      </c>
      <c r="AH397" s="1">
        <v>268647.5</v>
      </c>
      <c r="AI397" s="1">
        <v>123212.25</v>
      </c>
      <c r="AJ397" s="1">
        <v>251869</v>
      </c>
      <c r="AK397" s="1">
        <v>17577.5</v>
      </c>
      <c r="AL397" s="1">
        <v>1032408.5</v>
      </c>
      <c r="AM397" s="1">
        <v>524506.25</v>
      </c>
      <c r="AN397" s="1">
        <v>507902.5</v>
      </c>
      <c r="AO397" s="1">
        <v>135736.5</v>
      </c>
      <c r="AP397" s="1">
        <v>63463</v>
      </c>
      <c r="AQ397" s="1">
        <v>38646.5</v>
      </c>
      <c r="AR397" s="1">
        <v>82749.25</v>
      </c>
      <c r="AS397" s="1">
        <v>711813.25</v>
      </c>
      <c r="AT397" s="1">
        <v>773918</v>
      </c>
      <c r="AU397" s="1">
        <v>463325.75</v>
      </c>
      <c r="AV397" s="1">
        <v>310592.5</v>
      </c>
      <c r="AW397" s="1">
        <v>733489.5</v>
      </c>
      <c r="AX397" s="1">
        <v>40428.5</v>
      </c>
      <c r="AY397" s="1">
        <v>845179</v>
      </c>
    </row>
    <row r="398" spans="1:51" ht="15.75" x14ac:dyDescent="0.25">
      <c r="A398" s="1">
        <v>5</v>
      </c>
      <c r="B398" s="1" t="s">
        <v>470</v>
      </c>
      <c r="C398" s="1">
        <v>7927342.7999999998</v>
      </c>
      <c r="D398" s="1">
        <v>6191456.5999999996</v>
      </c>
      <c r="E398" s="1">
        <v>1735887.8</v>
      </c>
      <c r="F398" s="1">
        <v>7075909.5999999996</v>
      </c>
      <c r="G398" s="1">
        <v>5476715.2000000002</v>
      </c>
      <c r="H398" s="1">
        <v>1599196.2</v>
      </c>
      <c r="I398" s="1">
        <v>3040998.2</v>
      </c>
      <c r="J398" s="1">
        <v>2644444</v>
      </c>
      <c r="K398" s="1">
        <v>396555</v>
      </c>
      <c r="L398" s="1">
        <v>2826829.4</v>
      </c>
      <c r="M398" s="1">
        <v>2583404.2000000002</v>
      </c>
      <c r="N398" s="1">
        <v>243424.8</v>
      </c>
      <c r="O398" s="1">
        <v>164152.79999999999</v>
      </c>
      <c r="P398" s="1">
        <v>50016</v>
      </c>
      <c r="Q398" s="1">
        <v>3221472</v>
      </c>
      <c r="R398" s="1">
        <v>2345331.6</v>
      </c>
      <c r="S398" s="1">
        <v>876141.2</v>
      </c>
      <c r="T398" s="1">
        <v>627607.4</v>
      </c>
      <c r="U398" s="1">
        <v>569733.6</v>
      </c>
      <c r="V398" s="1">
        <v>57874.400000000001</v>
      </c>
      <c r="W398" s="1">
        <v>922162.2</v>
      </c>
      <c r="X398" s="1">
        <v>793709.2</v>
      </c>
      <c r="Y398" s="1">
        <v>128454</v>
      </c>
      <c r="Z398" s="1">
        <v>14047.8</v>
      </c>
      <c r="AA398" s="1">
        <v>820431.2</v>
      </c>
      <c r="AB398" s="1">
        <v>715959.8</v>
      </c>
      <c r="AC398" s="1">
        <v>104472.4</v>
      </c>
      <c r="AD398" s="1">
        <v>87683.199999999997</v>
      </c>
      <c r="AE398" s="1">
        <v>690183.2</v>
      </c>
      <c r="AF398" s="1">
        <v>456490.8</v>
      </c>
      <c r="AG398" s="1">
        <v>233692.2</v>
      </c>
      <c r="AH398" s="1">
        <v>288674.2</v>
      </c>
      <c r="AI398" s="1">
        <v>132622</v>
      </c>
      <c r="AJ398" s="1">
        <v>251350.8</v>
      </c>
      <c r="AK398" s="1">
        <v>17536.2</v>
      </c>
      <c r="AL398" s="1">
        <v>981519.2</v>
      </c>
      <c r="AM398" s="1">
        <v>525398.19999999995</v>
      </c>
      <c r="AN398" s="1">
        <v>456120.8</v>
      </c>
      <c r="AO398" s="1">
        <v>127033</v>
      </c>
      <c r="AP398" s="1">
        <v>69200</v>
      </c>
      <c r="AQ398" s="1">
        <v>38409</v>
      </c>
      <c r="AR398" s="1">
        <v>84217.4</v>
      </c>
      <c r="AS398" s="1">
        <v>662659.80000000005</v>
      </c>
      <c r="AT398" s="1">
        <v>813439.4</v>
      </c>
      <c r="AU398" s="1">
        <v>486939.6</v>
      </c>
      <c r="AV398" s="1">
        <v>326500</v>
      </c>
      <c r="AW398" s="1">
        <v>771416</v>
      </c>
      <c r="AX398" s="1">
        <v>42023.4</v>
      </c>
      <c r="AY398" s="1">
        <v>851433.2</v>
      </c>
    </row>
    <row r="399" spans="1:51" ht="15.75" x14ac:dyDescent="0.25">
      <c r="A399" s="1">
        <v>4</v>
      </c>
      <c r="B399" s="1" t="s">
        <v>471</v>
      </c>
      <c r="C399" s="1">
        <v>8240267.5</v>
      </c>
      <c r="D399" s="1">
        <v>6389023.25</v>
      </c>
      <c r="E399" s="1">
        <v>1851249.25</v>
      </c>
      <c r="F399" s="1">
        <v>7379371.5</v>
      </c>
      <c r="G399" s="1">
        <v>5669979</v>
      </c>
      <c r="H399" s="1">
        <v>1709397</v>
      </c>
      <c r="I399" s="1">
        <v>3105826.75</v>
      </c>
      <c r="J399" s="1">
        <v>2682877.25</v>
      </c>
      <c r="K399" s="1">
        <v>422952.5</v>
      </c>
      <c r="L399" s="1">
        <v>2880650.25</v>
      </c>
      <c r="M399" s="1">
        <v>2619625</v>
      </c>
      <c r="N399" s="1">
        <v>261027.25</v>
      </c>
      <c r="O399" s="1">
        <v>173097</v>
      </c>
      <c r="P399" s="1">
        <v>52079.5</v>
      </c>
      <c r="Q399" s="1">
        <v>3386325.75</v>
      </c>
      <c r="R399" s="1">
        <v>2454224.75</v>
      </c>
      <c r="S399" s="1">
        <v>932102.5</v>
      </c>
      <c r="T399" s="1">
        <v>660749.25</v>
      </c>
      <c r="U399" s="1">
        <v>607590.75</v>
      </c>
      <c r="V399" s="1">
        <v>53158.25</v>
      </c>
      <c r="W399" s="1">
        <v>940319.75</v>
      </c>
      <c r="X399" s="1">
        <v>821251.25</v>
      </c>
      <c r="Y399" s="1">
        <v>119068.5</v>
      </c>
      <c r="Z399" s="1">
        <v>16647</v>
      </c>
      <c r="AA399" s="1">
        <v>836315.75</v>
      </c>
      <c r="AB399" s="1">
        <v>742321.25</v>
      </c>
      <c r="AC399" s="1">
        <v>93994.75</v>
      </c>
      <c r="AD399" s="1">
        <v>87357</v>
      </c>
      <c r="AE399" s="1">
        <v>726378</v>
      </c>
      <c r="AF399" s="1">
        <v>453431.5</v>
      </c>
      <c r="AG399" s="1">
        <v>272946.75</v>
      </c>
      <c r="AH399" s="1">
        <v>301006.75</v>
      </c>
      <c r="AI399" s="1">
        <v>130985</v>
      </c>
      <c r="AJ399" s="1">
        <v>276689.5</v>
      </c>
      <c r="AK399" s="1">
        <v>17696.75</v>
      </c>
      <c r="AL399" s="1">
        <v>1058878.75</v>
      </c>
      <c r="AM399" s="1">
        <v>571950</v>
      </c>
      <c r="AN399" s="1">
        <v>486929</v>
      </c>
      <c r="AO399" s="1">
        <v>139432.25</v>
      </c>
      <c r="AP399" s="1">
        <v>72204.25</v>
      </c>
      <c r="AQ399" s="1">
        <v>34764.25</v>
      </c>
      <c r="AR399" s="1">
        <v>123282.25</v>
      </c>
      <c r="AS399" s="1">
        <v>689195.75</v>
      </c>
      <c r="AT399" s="1">
        <v>887219</v>
      </c>
      <c r="AU399" s="1">
        <v>532877</v>
      </c>
      <c r="AV399" s="1">
        <v>354342</v>
      </c>
      <c r="AW399" s="1">
        <v>832578.25</v>
      </c>
      <c r="AX399" s="1">
        <v>54640.75</v>
      </c>
      <c r="AY399" s="1">
        <v>860896</v>
      </c>
    </row>
    <row r="400" spans="1:51" ht="15.75" x14ac:dyDescent="0.25">
      <c r="A400" s="1">
        <v>4</v>
      </c>
      <c r="B400" s="1" t="s">
        <v>472</v>
      </c>
      <c r="C400" s="1">
        <v>9319844</v>
      </c>
      <c r="D400" s="1">
        <v>7213577.25</v>
      </c>
      <c r="E400" s="1">
        <v>2106265.25</v>
      </c>
      <c r="F400" s="1">
        <v>8424566</v>
      </c>
      <c r="G400" s="1">
        <v>6459479.25</v>
      </c>
      <c r="H400" s="1">
        <v>1965084.75</v>
      </c>
      <c r="I400" s="1">
        <v>3230892.25</v>
      </c>
      <c r="J400" s="1">
        <v>2802413.75</v>
      </c>
      <c r="K400" s="1">
        <v>428477.5</v>
      </c>
      <c r="L400" s="1">
        <v>2994859.25</v>
      </c>
      <c r="M400" s="1">
        <v>2733214.75</v>
      </c>
      <c r="N400" s="1">
        <v>261644.25</v>
      </c>
      <c r="O400" s="1">
        <v>179990</v>
      </c>
      <c r="P400" s="1">
        <v>56043</v>
      </c>
      <c r="Q400" s="1">
        <v>3987244.75</v>
      </c>
      <c r="R400" s="1">
        <v>2916867.75</v>
      </c>
      <c r="S400" s="1">
        <v>1070376.25</v>
      </c>
      <c r="T400" s="1">
        <v>845753.75</v>
      </c>
      <c r="U400" s="1">
        <v>779702.5</v>
      </c>
      <c r="V400" s="1">
        <v>66051.25</v>
      </c>
      <c r="W400" s="1">
        <v>1098329.25</v>
      </c>
      <c r="X400" s="1">
        <v>955059.25</v>
      </c>
      <c r="Y400" s="1">
        <v>143270.25</v>
      </c>
      <c r="Z400" s="1">
        <v>24196.5</v>
      </c>
      <c r="AA400" s="1">
        <v>975275.25</v>
      </c>
      <c r="AB400" s="1">
        <v>861865.25</v>
      </c>
      <c r="AC400" s="1">
        <v>113409.75</v>
      </c>
      <c r="AD400" s="1">
        <v>98857.5</v>
      </c>
      <c r="AE400" s="1">
        <v>809948.25</v>
      </c>
      <c r="AF400" s="1">
        <v>530122</v>
      </c>
      <c r="AG400" s="1">
        <v>279826</v>
      </c>
      <c r="AH400" s="1">
        <v>327989.5</v>
      </c>
      <c r="AI400" s="1">
        <v>199994.5</v>
      </c>
      <c r="AJ400" s="1">
        <v>257217.75</v>
      </c>
      <c r="AK400" s="1">
        <v>24746.5</v>
      </c>
      <c r="AL400" s="1">
        <v>1233213.5</v>
      </c>
      <c r="AM400" s="1">
        <v>651984.75</v>
      </c>
      <c r="AN400" s="1">
        <v>581228.75</v>
      </c>
      <c r="AO400" s="1">
        <v>160086.5</v>
      </c>
      <c r="AP400" s="1">
        <v>85207</v>
      </c>
      <c r="AQ400" s="1">
        <v>38276.75</v>
      </c>
      <c r="AR400" s="1">
        <v>125996.25</v>
      </c>
      <c r="AS400" s="1">
        <v>823647</v>
      </c>
      <c r="AT400" s="1">
        <v>1206429</v>
      </c>
      <c r="AU400" s="1">
        <v>740197.75</v>
      </c>
      <c r="AV400" s="1">
        <v>466231</v>
      </c>
      <c r="AW400" s="1">
        <v>1154670.25</v>
      </c>
      <c r="AX400" s="1">
        <v>51758.75</v>
      </c>
      <c r="AY400" s="1">
        <v>895278</v>
      </c>
    </row>
    <row r="401" spans="1:51" ht="15.75" x14ac:dyDescent="0.25">
      <c r="A401" s="1">
        <v>5</v>
      </c>
      <c r="B401" s="1" t="s">
        <v>473</v>
      </c>
      <c r="C401" s="1">
        <v>10211797</v>
      </c>
      <c r="D401" s="1">
        <v>8175996.7999999998</v>
      </c>
      <c r="E401" s="1">
        <v>2035798.8</v>
      </c>
      <c r="F401" s="1">
        <v>9390753.1999999993</v>
      </c>
      <c r="G401" s="1">
        <v>7477810.7999999998</v>
      </c>
      <c r="H401" s="1">
        <v>1912941.4</v>
      </c>
      <c r="I401" s="1">
        <v>3661497.6</v>
      </c>
      <c r="J401" s="1">
        <v>3209879.2</v>
      </c>
      <c r="K401" s="1">
        <v>451617.2</v>
      </c>
      <c r="L401" s="1">
        <v>3402769.4</v>
      </c>
      <c r="M401" s="1">
        <v>3129180</v>
      </c>
      <c r="N401" s="1">
        <v>273587.20000000001</v>
      </c>
      <c r="O401" s="1">
        <v>197117.4</v>
      </c>
      <c r="P401" s="1">
        <v>61610.8</v>
      </c>
      <c r="Q401" s="1">
        <v>4635816.8</v>
      </c>
      <c r="R401" s="1">
        <v>3595896.2</v>
      </c>
      <c r="S401" s="1">
        <v>1039921</v>
      </c>
      <c r="T401" s="1">
        <v>1096857.6000000001</v>
      </c>
      <c r="U401" s="1">
        <v>1022160.2</v>
      </c>
      <c r="V401" s="1">
        <v>74697.8</v>
      </c>
      <c r="W401" s="1">
        <v>1374089.2</v>
      </c>
      <c r="X401" s="1">
        <v>1215124.8</v>
      </c>
      <c r="Y401" s="1">
        <v>158964.6</v>
      </c>
      <c r="Z401" s="1">
        <v>21970.799999999999</v>
      </c>
      <c r="AA401" s="1">
        <v>1224664.2</v>
      </c>
      <c r="AB401" s="1">
        <v>1093663.3999999999</v>
      </c>
      <c r="AC401" s="1">
        <v>131000.6</v>
      </c>
      <c r="AD401" s="1">
        <v>127454.2</v>
      </c>
      <c r="AE401" s="1">
        <v>721473.2</v>
      </c>
      <c r="AF401" s="1">
        <v>513757.8</v>
      </c>
      <c r="AG401" s="1">
        <v>207715.4</v>
      </c>
      <c r="AH401" s="1">
        <v>303014.40000000002</v>
      </c>
      <c r="AI401" s="1">
        <v>186962.2</v>
      </c>
      <c r="AJ401" s="1">
        <v>200260</v>
      </c>
      <c r="AK401" s="1">
        <v>31236.6</v>
      </c>
      <c r="AL401" s="1">
        <v>1443396.8</v>
      </c>
      <c r="AM401" s="1">
        <v>844853.8</v>
      </c>
      <c r="AN401" s="1">
        <v>598542.80000000005</v>
      </c>
      <c r="AO401" s="1">
        <v>196546.2</v>
      </c>
      <c r="AP401" s="1">
        <v>135575.20000000001</v>
      </c>
      <c r="AQ401" s="1">
        <v>23798</v>
      </c>
      <c r="AR401" s="1">
        <v>140253.4</v>
      </c>
      <c r="AS401" s="1">
        <v>947224</v>
      </c>
      <c r="AT401" s="1">
        <v>1093438.8</v>
      </c>
      <c r="AU401" s="1">
        <v>672035.4</v>
      </c>
      <c r="AV401" s="1">
        <v>421403.2</v>
      </c>
      <c r="AW401" s="1">
        <v>1045753.8</v>
      </c>
      <c r="AX401" s="1">
        <v>47685</v>
      </c>
      <c r="AY401" s="1">
        <v>821043.8</v>
      </c>
    </row>
    <row r="402" spans="1:51" ht="15.75" x14ac:dyDescent="0.25">
      <c r="A402" s="1">
        <v>4</v>
      </c>
      <c r="B402" s="1" t="s">
        <v>474</v>
      </c>
      <c r="C402" s="1">
        <v>7391495</v>
      </c>
      <c r="D402" s="1">
        <v>5878759</v>
      </c>
      <c r="E402" s="1">
        <v>1512737</v>
      </c>
      <c r="F402" s="1">
        <v>6610833</v>
      </c>
      <c r="G402" s="1">
        <v>5218328.25</v>
      </c>
      <c r="H402" s="1">
        <v>1392505.5</v>
      </c>
      <c r="I402" s="1">
        <v>2917133</v>
      </c>
      <c r="J402" s="1">
        <v>2542771.25</v>
      </c>
      <c r="K402" s="1">
        <v>374363.25</v>
      </c>
      <c r="L402" s="1">
        <v>2728670.5</v>
      </c>
      <c r="M402" s="1">
        <v>2480842.5</v>
      </c>
      <c r="N402" s="1">
        <v>247828.75</v>
      </c>
      <c r="O402" s="1">
        <v>146677.25</v>
      </c>
      <c r="P402" s="1">
        <v>41785.25</v>
      </c>
      <c r="Q402" s="1">
        <v>2906792.5</v>
      </c>
      <c r="R402" s="1">
        <v>2171450.75</v>
      </c>
      <c r="S402" s="1">
        <v>735340.25</v>
      </c>
      <c r="T402" s="1">
        <v>600561.75</v>
      </c>
      <c r="U402" s="1">
        <v>559362</v>
      </c>
      <c r="V402" s="1">
        <v>41199.75</v>
      </c>
      <c r="W402" s="1">
        <v>801036.25</v>
      </c>
      <c r="X402" s="1">
        <v>705913</v>
      </c>
      <c r="Y402" s="1">
        <v>95122.75</v>
      </c>
      <c r="Z402" s="1">
        <v>14382.5</v>
      </c>
      <c r="AA402" s="1">
        <v>697640.5</v>
      </c>
      <c r="AB402" s="1">
        <v>626441.75</v>
      </c>
      <c r="AC402" s="1">
        <v>71198</v>
      </c>
      <c r="AD402" s="1">
        <v>89013.25</v>
      </c>
      <c r="AE402" s="1">
        <v>634959.5</v>
      </c>
      <c r="AF402" s="1">
        <v>439910.5</v>
      </c>
      <c r="AG402" s="1">
        <v>195049</v>
      </c>
      <c r="AH402" s="1">
        <v>279391.25</v>
      </c>
      <c r="AI402" s="1">
        <v>133031.75</v>
      </c>
      <c r="AJ402" s="1">
        <v>199961.75</v>
      </c>
      <c r="AK402" s="1">
        <v>22574.75</v>
      </c>
      <c r="AL402" s="1">
        <v>870235</v>
      </c>
      <c r="AM402" s="1">
        <v>466266.25</v>
      </c>
      <c r="AN402" s="1">
        <v>403969</v>
      </c>
      <c r="AO402" s="1">
        <v>126237.5</v>
      </c>
      <c r="AP402" s="1">
        <v>58803.75</v>
      </c>
      <c r="AQ402" s="1">
        <v>26725</v>
      </c>
      <c r="AR402" s="1">
        <v>83211.75</v>
      </c>
      <c r="AS402" s="1">
        <v>575257</v>
      </c>
      <c r="AT402" s="1">
        <v>786907.5</v>
      </c>
      <c r="AU402" s="1">
        <v>504106.25</v>
      </c>
      <c r="AV402" s="1">
        <v>282802</v>
      </c>
      <c r="AW402" s="1">
        <v>760525.75</v>
      </c>
      <c r="AX402" s="1">
        <v>26381.75</v>
      </c>
      <c r="AY402" s="1">
        <v>780662</v>
      </c>
    </row>
    <row r="403" spans="1:51" ht="15.75" x14ac:dyDescent="0.25">
      <c r="A403" s="1">
        <v>4</v>
      </c>
      <c r="B403" s="1" t="s">
        <v>475</v>
      </c>
      <c r="C403" s="1">
        <v>7651675</v>
      </c>
      <c r="D403" s="1">
        <v>5982923.75</v>
      </c>
      <c r="E403" s="1">
        <v>1668754.75</v>
      </c>
      <c r="F403" s="1">
        <v>6799616</v>
      </c>
      <c r="G403" s="1">
        <v>5266064.25</v>
      </c>
      <c r="H403" s="1">
        <v>1533554.5</v>
      </c>
      <c r="I403" s="1">
        <v>3050201</v>
      </c>
      <c r="J403" s="1">
        <v>2639469.25</v>
      </c>
      <c r="K403" s="1">
        <v>410733</v>
      </c>
      <c r="L403" s="1">
        <v>2850784.5</v>
      </c>
      <c r="M403" s="1">
        <v>2575280.5</v>
      </c>
      <c r="N403" s="1">
        <v>275504</v>
      </c>
      <c r="O403" s="1">
        <v>153673</v>
      </c>
      <c r="P403" s="1">
        <v>45743.5</v>
      </c>
      <c r="Q403" s="1">
        <v>2917895.5</v>
      </c>
      <c r="R403" s="1">
        <v>2118343.5</v>
      </c>
      <c r="S403" s="1">
        <v>799554.5</v>
      </c>
      <c r="T403" s="1">
        <v>560440.25</v>
      </c>
      <c r="U403" s="1">
        <v>520161.5</v>
      </c>
      <c r="V403" s="1">
        <v>40278.25</v>
      </c>
      <c r="W403" s="1">
        <v>758410.25</v>
      </c>
      <c r="X403" s="1">
        <v>656207.25</v>
      </c>
      <c r="Y403" s="1">
        <v>102203.25</v>
      </c>
      <c r="Z403" s="1">
        <v>13721.5</v>
      </c>
      <c r="AA403" s="1">
        <v>669817.75</v>
      </c>
      <c r="AB403" s="1">
        <v>591138.5</v>
      </c>
      <c r="AC403" s="1">
        <v>78679.75</v>
      </c>
      <c r="AD403" s="1">
        <v>74871</v>
      </c>
      <c r="AE403" s="1">
        <v>626121.75</v>
      </c>
      <c r="AF403" s="1">
        <v>435489</v>
      </c>
      <c r="AG403" s="1">
        <v>190633</v>
      </c>
      <c r="AH403" s="1">
        <v>295720.5</v>
      </c>
      <c r="AI403" s="1">
        <v>108747.5</v>
      </c>
      <c r="AJ403" s="1">
        <v>208708.25</v>
      </c>
      <c r="AK403" s="1">
        <v>12945.5</v>
      </c>
      <c r="AL403" s="1">
        <v>972923.25</v>
      </c>
      <c r="AM403" s="1">
        <v>506483.75</v>
      </c>
      <c r="AN403" s="1">
        <v>466440.25</v>
      </c>
      <c r="AO403" s="1">
        <v>136173</v>
      </c>
      <c r="AP403" s="1">
        <v>53109.75</v>
      </c>
      <c r="AQ403" s="1">
        <v>27890</v>
      </c>
      <c r="AR403" s="1">
        <v>75714.25</v>
      </c>
      <c r="AS403" s="1">
        <v>680036.25</v>
      </c>
      <c r="AT403" s="1">
        <v>831519.5</v>
      </c>
      <c r="AU403" s="1">
        <v>508251.5</v>
      </c>
      <c r="AV403" s="1">
        <v>323267</v>
      </c>
      <c r="AW403" s="1">
        <v>780592.75</v>
      </c>
      <c r="AX403" s="1">
        <v>50926.75</v>
      </c>
      <c r="AY403" s="1">
        <v>852059</v>
      </c>
    </row>
    <row r="404" spans="1:51" ht="15.75" x14ac:dyDescent="0.25">
      <c r="A404" s="1">
        <v>5</v>
      </c>
      <c r="B404" s="1" t="s">
        <v>476</v>
      </c>
      <c r="C404" s="1">
        <v>7976895.2000000002</v>
      </c>
      <c r="D404" s="1">
        <v>6226211.7999999998</v>
      </c>
      <c r="E404" s="1">
        <v>1750681.4</v>
      </c>
      <c r="F404" s="1">
        <v>7105037.4000000004</v>
      </c>
      <c r="G404" s="1">
        <v>5491689.2000000002</v>
      </c>
      <c r="H404" s="1">
        <v>1613346.4</v>
      </c>
      <c r="I404" s="1">
        <v>3141094.6</v>
      </c>
      <c r="J404" s="1">
        <v>2723735.2</v>
      </c>
      <c r="K404" s="1">
        <v>417357.8</v>
      </c>
      <c r="L404" s="1">
        <v>2913973</v>
      </c>
      <c r="M404" s="1">
        <v>2657665.4</v>
      </c>
      <c r="N404" s="1">
        <v>256306.2</v>
      </c>
      <c r="O404" s="1">
        <v>170791.2</v>
      </c>
      <c r="P404" s="1">
        <v>56330.400000000001</v>
      </c>
      <c r="Q404" s="1">
        <v>3070984</v>
      </c>
      <c r="R404" s="1">
        <v>2225939.2000000002</v>
      </c>
      <c r="S404" s="1">
        <v>845044.4</v>
      </c>
      <c r="T404" s="1">
        <v>582067.19999999995</v>
      </c>
      <c r="U404" s="1">
        <v>538221.4</v>
      </c>
      <c r="V404" s="1">
        <v>43846</v>
      </c>
      <c r="W404" s="1">
        <v>844764.2</v>
      </c>
      <c r="X404" s="1">
        <v>720836.2</v>
      </c>
      <c r="Y404" s="1">
        <v>123928.2</v>
      </c>
      <c r="Z404" s="1">
        <v>13367.6</v>
      </c>
      <c r="AA404" s="1">
        <v>759266</v>
      </c>
      <c r="AB404" s="1">
        <v>656005.6</v>
      </c>
      <c r="AC404" s="1">
        <v>103260.6</v>
      </c>
      <c r="AD404" s="1">
        <v>72130.600000000006</v>
      </c>
      <c r="AE404" s="1">
        <v>622591.6</v>
      </c>
      <c r="AF404" s="1">
        <v>438709.8</v>
      </c>
      <c r="AG404" s="1">
        <v>183881.60000000001</v>
      </c>
      <c r="AH404" s="1">
        <v>273834.59999999998</v>
      </c>
      <c r="AI404" s="1">
        <v>127268.4</v>
      </c>
      <c r="AJ404" s="1">
        <v>208949.6</v>
      </c>
      <c r="AK404" s="1">
        <v>12539</v>
      </c>
      <c r="AL404" s="1">
        <v>1021561</v>
      </c>
      <c r="AM404" s="1">
        <v>528172.4</v>
      </c>
      <c r="AN404" s="1">
        <v>493388.2</v>
      </c>
      <c r="AO404" s="1">
        <v>132356</v>
      </c>
      <c r="AP404" s="1">
        <v>68532.2</v>
      </c>
      <c r="AQ404" s="1">
        <v>27362.799999999999</v>
      </c>
      <c r="AR404" s="1">
        <v>64440.4</v>
      </c>
      <c r="AS404" s="1">
        <v>728869.6</v>
      </c>
      <c r="AT404" s="1">
        <v>892958.8</v>
      </c>
      <c r="AU404" s="1">
        <v>542014.80000000005</v>
      </c>
      <c r="AV404" s="1">
        <v>350944.2</v>
      </c>
      <c r="AW404" s="1">
        <v>844684.80000000005</v>
      </c>
      <c r="AX404" s="1">
        <v>48274</v>
      </c>
      <c r="AY404" s="1">
        <v>871857.8</v>
      </c>
    </row>
    <row r="405" spans="1:51" ht="15.75" x14ac:dyDescent="0.25">
      <c r="A405" s="1">
        <v>4</v>
      </c>
      <c r="B405" s="1" t="s">
        <v>477</v>
      </c>
      <c r="C405" s="1">
        <v>8228399.5</v>
      </c>
      <c r="D405" s="1">
        <v>6430319.5</v>
      </c>
      <c r="E405" s="1">
        <v>1798077.25</v>
      </c>
      <c r="F405" s="1">
        <v>7339854.5</v>
      </c>
      <c r="G405" s="1">
        <v>5689146.25</v>
      </c>
      <c r="H405" s="1">
        <v>1650706</v>
      </c>
      <c r="I405" s="1">
        <v>3230969.25</v>
      </c>
      <c r="J405" s="1">
        <v>2808521.5</v>
      </c>
      <c r="K405" s="1">
        <v>422446</v>
      </c>
      <c r="L405" s="1">
        <v>3006245</v>
      </c>
      <c r="M405" s="1">
        <v>2740381.25</v>
      </c>
      <c r="N405" s="1">
        <v>265863.25</v>
      </c>
      <c r="O405" s="1">
        <v>177832.25</v>
      </c>
      <c r="P405" s="1">
        <v>46892</v>
      </c>
      <c r="Q405" s="1">
        <v>3223328.5</v>
      </c>
      <c r="R405" s="1">
        <v>2327275.5</v>
      </c>
      <c r="S405" s="1">
        <v>896052.75</v>
      </c>
      <c r="T405" s="1">
        <v>603162.75</v>
      </c>
      <c r="U405" s="1">
        <v>563473</v>
      </c>
      <c r="V405" s="1">
        <v>39689.25</v>
      </c>
      <c r="W405" s="1">
        <v>926930.5</v>
      </c>
      <c r="X405" s="1">
        <v>802339.5</v>
      </c>
      <c r="Y405" s="1">
        <v>124591.25</v>
      </c>
      <c r="Z405" s="1">
        <v>12417.25</v>
      </c>
      <c r="AA405" s="1">
        <v>824857</v>
      </c>
      <c r="AB405" s="1">
        <v>723495.25</v>
      </c>
      <c r="AC405" s="1">
        <v>101361.75</v>
      </c>
      <c r="AD405" s="1">
        <v>89656.25</v>
      </c>
      <c r="AE405" s="1">
        <v>647205</v>
      </c>
      <c r="AF405" s="1">
        <v>437548.5</v>
      </c>
      <c r="AG405" s="1">
        <v>209656.25</v>
      </c>
      <c r="AH405" s="1">
        <v>280458.75</v>
      </c>
      <c r="AI405" s="1">
        <v>110674.75</v>
      </c>
      <c r="AJ405" s="1">
        <v>240077.25</v>
      </c>
      <c r="AK405" s="1">
        <v>15994.25</v>
      </c>
      <c r="AL405" s="1">
        <v>1046030.25</v>
      </c>
      <c r="AM405" s="1">
        <v>523914</v>
      </c>
      <c r="AN405" s="1">
        <v>522116.25</v>
      </c>
      <c r="AO405" s="1">
        <v>135503.75</v>
      </c>
      <c r="AP405" s="1">
        <v>53719.75</v>
      </c>
      <c r="AQ405" s="1">
        <v>28842.25</v>
      </c>
      <c r="AR405" s="1">
        <v>97932.5</v>
      </c>
      <c r="AS405" s="1">
        <v>730032</v>
      </c>
      <c r="AT405" s="1">
        <v>885556.75</v>
      </c>
      <c r="AU405" s="1">
        <v>553349.25</v>
      </c>
      <c r="AV405" s="1">
        <v>332207.25</v>
      </c>
      <c r="AW405" s="1">
        <v>828626</v>
      </c>
      <c r="AX405" s="1">
        <v>56930.75</v>
      </c>
      <c r="AY405" s="1">
        <v>888545</v>
      </c>
    </row>
    <row r="406" spans="1:51" ht="15.75" x14ac:dyDescent="0.25">
      <c r="A406" s="1">
        <v>4</v>
      </c>
      <c r="B406" s="1" t="s">
        <v>478</v>
      </c>
      <c r="C406" s="1">
        <v>8269431.75</v>
      </c>
      <c r="D406" s="1">
        <v>6416070</v>
      </c>
      <c r="E406" s="1">
        <v>1853359.75</v>
      </c>
      <c r="F406" s="1">
        <v>7350076.5</v>
      </c>
      <c r="G406" s="1">
        <v>5652254</v>
      </c>
      <c r="H406" s="1">
        <v>1697819.75</v>
      </c>
      <c r="I406" s="1">
        <v>3237832</v>
      </c>
      <c r="J406" s="1">
        <v>2796153</v>
      </c>
      <c r="K406" s="1">
        <v>441678</v>
      </c>
      <c r="L406" s="1">
        <v>2997940</v>
      </c>
      <c r="M406" s="1">
        <v>2729247.75</v>
      </c>
      <c r="N406" s="1">
        <v>268692</v>
      </c>
      <c r="O406" s="1">
        <v>177788.75</v>
      </c>
      <c r="P406" s="1">
        <v>62103.25</v>
      </c>
      <c r="Q406" s="1">
        <v>3222821.75</v>
      </c>
      <c r="R406" s="1">
        <v>2299805.75</v>
      </c>
      <c r="S406" s="1">
        <v>923015</v>
      </c>
      <c r="T406" s="1">
        <v>611865.25</v>
      </c>
      <c r="U406" s="1">
        <v>563258.5</v>
      </c>
      <c r="V406" s="1">
        <v>48606.75</v>
      </c>
      <c r="W406" s="1">
        <v>911043.5</v>
      </c>
      <c r="X406" s="1">
        <v>782966</v>
      </c>
      <c r="Y406" s="1">
        <v>128077.25</v>
      </c>
      <c r="Z406" s="1">
        <v>13718.5</v>
      </c>
      <c r="AA406" s="1">
        <v>808142.5</v>
      </c>
      <c r="AB406" s="1">
        <v>706788.25</v>
      </c>
      <c r="AC406" s="1">
        <v>101354</v>
      </c>
      <c r="AD406" s="1">
        <v>89182.5</v>
      </c>
      <c r="AE406" s="1">
        <v>640653.75</v>
      </c>
      <c r="AF406" s="1">
        <v>430599.25</v>
      </c>
      <c r="AG406" s="1">
        <v>210054.5</v>
      </c>
      <c r="AH406" s="1">
        <v>276037.25</v>
      </c>
      <c r="AI406" s="1">
        <v>104612</v>
      </c>
      <c r="AJ406" s="1">
        <v>240899.5</v>
      </c>
      <c r="AK406" s="1">
        <v>19105</v>
      </c>
      <c r="AL406" s="1">
        <v>1059259.25</v>
      </c>
      <c r="AM406" s="1">
        <v>522983.25</v>
      </c>
      <c r="AN406" s="1">
        <v>536276.25</v>
      </c>
      <c r="AO406" s="1">
        <v>142617.25</v>
      </c>
      <c r="AP406" s="1">
        <v>50023.75</v>
      </c>
      <c r="AQ406" s="1">
        <v>28730.25</v>
      </c>
      <c r="AR406" s="1">
        <v>74529.25</v>
      </c>
      <c r="AS406" s="1">
        <v>763358.75</v>
      </c>
      <c r="AT406" s="1">
        <v>889422.75</v>
      </c>
      <c r="AU406" s="1">
        <v>556295.25</v>
      </c>
      <c r="AV406" s="1">
        <v>333126.75</v>
      </c>
      <c r="AW406" s="1">
        <v>839771</v>
      </c>
      <c r="AX406" s="1">
        <v>49651.75</v>
      </c>
      <c r="AY406" s="1">
        <v>919355.25</v>
      </c>
    </row>
    <row r="407" spans="1:51" ht="15.75" x14ac:dyDescent="0.25">
      <c r="A407" s="1">
        <v>5</v>
      </c>
      <c r="B407" s="1" t="s">
        <v>479</v>
      </c>
      <c r="C407" s="1">
        <v>8328194.4000000004</v>
      </c>
      <c r="D407" s="1">
        <v>6491106.5999999996</v>
      </c>
      <c r="E407" s="1">
        <v>1837089.6</v>
      </c>
      <c r="F407" s="1">
        <v>7414516.2000000002</v>
      </c>
      <c r="G407" s="1">
        <v>5725085.7999999998</v>
      </c>
      <c r="H407" s="1">
        <v>1689432.4</v>
      </c>
      <c r="I407" s="1">
        <v>3217918.6</v>
      </c>
      <c r="J407" s="1">
        <v>2784867.4</v>
      </c>
      <c r="K407" s="1">
        <v>433052</v>
      </c>
      <c r="L407" s="1">
        <v>2969011.8</v>
      </c>
      <c r="M407" s="1">
        <v>2715475.8</v>
      </c>
      <c r="N407" s="1">
        <v>253536.6</v>
      </c>
      <c r="O407" s="1">
        <v>179982.8</v>
      </c>
      <c r="P407" s="1">
        <v>68924</v>
      </c>
      <c r="Q407" s="1">
        <v>3311738</v>
      </c>
      <c r="R407" s="1">
        <v>2389062</v>
      </c>
      <c r="S407" s="1">
        <v>922676</v>
      </c>
      <c r="T407" s="1">
        <v>628826.19999999995</v>
      </c>
      <c r="U407" s="1">
        <v>577663</v>
      </c>
      <c r="V407" s="1">
        <v>51162.8</v>
      </c>
      <c r="W407" s="1">
        <v>968035.4</v>
      </c>
      <c r="X407" s="1">
        <v>829295.6</v>
      </c>
      <c r="Y407" s="1">
        <v>138739.4</v>
      </c>
      <c r="Z407" s="1">
        <v>13074.2</v>
      </c>
      <c r="AA407" s="1">
        <v>857891</v>
      </c>
      <c r="AB407" s="1">
        <v>743699.4</v>
      </c>
      <c r="AC407" s="1">
        <v>114191.6</v>
      </c>
      <c r="AD407" s="1">
        <v>97070.2</v>
      </c>
      <c r="AE407" s="1">
        <v>639599.4</v>
      </c>
      <c r="AF407" s="1">
        <v>424964.8</v>
      </c>
      <c r="AG407" s="1">
        <v>214634.8</v>
      </c>
      <c r="AH407" s="1">
        <v>273740.40000000002</v>
      </c>
      <c r="AI407" s="1">
        <v>106594</v>
      </c>
      <c r="AJ407" s="1">
        <v>239802.2</v>
      </c>
      <c r="AK407" s="1">
        <v>19462.8</v>
      </c>
      <c r="AL407" s="1">
        <v>1075277</v>
      </c>
      <c r="AM407" s="1">
        <v>557136.80000000005</v>
      </c>
      <c r="AN407" s="1">
        <v>518139.6</v>
      </c>
      <c r="AO407" s="1">
        <v>142112.6</v>
      </c>
      <c r="AP407" s="1">
        <v>54141.599999999999</v>
      </c>
      <c r="AQ407" s="1">
        <v>28056.2</v>
      </c>
      <c r="AR407" s="1">
        <v>66367.199999999997</v>
      </c>
      <c r="AS407" s="1">
        <v>784599.4</v>
      </c>
      <c r="AT407" s="1">
        <v>884859.6</v>
      </c>
      <c r="AU407" s="1">
        <v>551156.4</v>
      </c>
      <c r="AV407" s="1">
        <v>333704.40000000002</v>
      </c>
      <c r="AW407" s="1">
        <v>837229.2</v>
      </c>
      <c r="AX407" s="1">
        <v>47630.400000000001</v>
      </c>
      <c r="AY407" s="1">
        <v>913678.2</v>
      </c>
    </row>
    <row r="408" spans="1:51" ht="15.75" x14ac:dyDescent="0.25">
      <c r="A408" s="1">
        <v>4</v>
      </c>
      <c r="B408" s="1" t="s">
        <v>480</v>
      </c>
      <c r="C408" s="1">
        <v>8525889.25</v>
      </c>
      <c r="D408" s="1">
        <v>6591110</v>
      </c>
      <c r="E408" s="1">
        <v>1934780.75</v>
      </c>
      <c r="F408" s="1">
        <v>7608223</v>
      </c>
      <c r="G408" s="1">
        <v>5825149.25</v>
      </c>
      <c r="H408" s="1">
        <v>1783076</v>
      </c>
      <c r="I408" s="1">
        <v>3266153.5</v>
      </c>
      <c r="J408" s="1">
        <v>2807984.25</v>
      </c>
      <c r="K408" s="1">
        <v>458171.5</v>
      </c>
      <c r="L408" s="1">
        <v>3012286.75</v>
      </c>
      <c r="M408" s="1">
        <v>2740479</v>
      </c>
      <c r="N408" s="1">
        <v>271808.75</v>
      </c>
      <c r="O408" s="1">
        <v>186500.75</v>
      </c>
      <c r="P408" s="1">
        <v>67366</v>
      </c>
      <c r="Q408" s="1">
        <v>3369581</v>
      </c>
      <c r="R408" s="1">
        <v>2405931.75</v>
      </c>
      <c r="S408" s="1">
        <v>963648.75</v>
      </c>
      <c r="T408" s="1">
        <v>638893</v>
      </c>
      <c r="U408" s="1">
        <v>584501</v>
      </c>
      <c r="V408" s="1">
        <v>54392</v>
      </c>
      <c r="W408" s="1">
        <v>997253.5</v>
      </c>
      <c r="X408" s="1">
        <v>844414.25</v>
      </c>
      <c r="Y408" s="1">
        <v>152839.5</v>
      </c>
      <c r="Z408" s="1">
        <v>15632.25</v>
      </c>
      <c r="AA408" s="1">
        <v>874955</v>
      </c>
      <c r="AB408" s="1">
        <v>751347.25</v>
      </c>
      <c r="AC408" s="1">
        <v>123607.75</v>
      </c>
      <c r="AD408" s="1">
        <v>106666.25</v>
      </c>
      <c r="AE408" s="1">
        <v>628353.5</v>
      </c>
      <c r="AF408" s="1">
        <v>403950</v>
      </c>
      <c r="AG408" s="1">
        <v>224403.5</v>
      </c>
      <c r="AH408" s="1">
        <v>246347</v>
      </c>
      <c r="AI408" s="1">
        <v>116045</v>
      </c>
      <c r="AJ408" s="1">
        <v>246314</v>
      </c>
      <c r="AK408" s="1">
        <v>19647.5</v>
      </c>
      <c r="AL408" s="1">
        <v>1105081</v>
      </c>
      <c r="AM408" s="1">
        <v>573067.75</v>
      </c>
      <c r="AN408" s="1">
        <v>532013.5</v>
      </c>
      <c r="AO408" s="1">
        <v>151161.5</v>
      </c>
      <c r="AP408" s="1">
        <v>52572.5</v>
      </c>
      <c r="AQ408" s="1">
        <v>29090.25</v>
      </c>
      <c r="AR408" s="1">
        <v>86818.75</v>
      </c>
      <c r="AS408" s="1">
        <v>785438</v>
      </c>
      <c r="AT408" s="1">
        <v>972488.5</v>
      </c>
      <c r="AU408" s="1">
        <v>611233.25</v>
      </c>
      <c r="AV408" s="1">
        <v>361255.75</v>
      </c>
      <c r="AW408" s="1">
        <v>919379.5</v>
      </c>
      <c r="AX408" s="1">
        <v>53109</v>
      </c>
      <c r="AY408" s="1">
        <v>917666.25</v>
      </c>
    </row>
    <row r="409" spans="1:51" ht="15.75" x14ac:dyDescent="0.25">
      <c r="A409" s="1">
        <v>4</v>
      </c>
      <c r="B409" s="1" t="s">
        <v>481</v>
      </c>
      <c r="C409" s="1">
        <v>8240682</v>
      </c>
      <c r="D409" s="1">
        <v>6353278.75</v>
      </c>
      <c r="E409" s="1">
        <v>1887404.5</v>
      </c>
      <c r="F409" s="1">
        <v>7336596.75</v>
      </c>
      <c r="G409" s="1">
        <v>5597495.75</v>
      </c>
      <c r="H409" s="1">
        <v>1739102.5</v>
      </c>
      <c r="I409" s="1">
        <v>3186033.5</v>
      </c>
      <c r="J409" s="1">
        <v>2732506.75</v>
      </c>
      <c r="K409" s="1">
        <v>453527.5</v>
      </c>
      <c r="L409" s="1">
        <v>2932399.25</v>
      </c>
      <c r="M409" s="1">
        <v>2662798.5</v>
      </c>
      <c r="N409" s="1">
        <v>269599.25</v>
      </c>
      <c r="O409" s="1">
        <v>186958.5</v>
      </c>
      <c r="P409" s="1">
        <v>66675.75</v>
      </c>
      <c r="Q409" s="1">
        <v>3260241.75</v>
      </c>
      <c r="R409" s="1">
        <v>2332728.75</v>
      </c>
      <c r="S409" s="1">
        <v>927514</v>
      </c>
      <c r="T409" s="1">
        <v>620297.25</v>
      </c>
      <c r="U409" s="1">
        <v>569990.25</v>
      </c>
      <c r="V409" s="1">
        <v>50307.5</v>
      </c>
      <c r="W409" s="1">
        <v>950835.25</v>
      </c>
      <c r="X409" s="1">
        <v>793714</v>
      </c>
      <c r="Y409" s="1">
        <v>157121</v>
      </c>
      <c r="Z409" s="1">
        <v>14264</v>
      </c>
      <c r="AA409" s="1">
        <v>821774</v>
      </c>
      <c r="AB409" s="1">
        <v>697186.25</v>
      </c>
      <c r="AC409" s="1">
        <v>124587.75</v>
      </c>
      <c r="AD409" s="1">
        <v>114797.25</v>
      </c>
      <c r="AE409" s="1">
        <v>628111.75</v>
      </c>
      <c r="AF409" s="1">
        <v>415717.75</v>
      </c>
      <c r="AG409" s="1">
        <v>212394</v>
      </c>
      <c r="AH409" s="1">
        <v>268698.75</v>
      </c>
      <c r="AI409" s="1">
        <v>118380.5</v>
      </c>
      <c r="AJ409" s="1">
        <v>225789.5</v>
      </c>
      <c r="AK409" s="1">
        <v>15243</v>
      </c>
      <c r="AL409" s="1">
        <v>1060997.5</v>
      </c>
      <c r="AM409" s="1">
        <v>553305.75</v>
      </c>
      <c r="AN409" s="1">
        <v>507691.75</v>
      </c>
      <c r="AO409" s="1">
        <v>148937.75</v>
      </c>
      <c r="AP409" s="1">
        <v>55070.75</v>
      </c>
      <c r="AQ409" s="1">
        <v>28176.75</v>
      </c>
      <c r="AR409" s="1">
        <v>78438.75</v>
      </c>
      <c r="AS409" s="1">
        <v>750373.5</v>
      </c>
      <c r="AT409" s="1">
        <v>890321.5</v>
      </c>
      <c r="AU409" s="1">
        <v>532260.25</v>
      </c>
      <c r="AV409" s="1">
        <v>358061</v>
      </c>
      <c r="AW409" s="1">
        <v>847245.25</v>
      </c>
      <c r="AX409" s="1">
        <v>43076.25</v>
      </c>
      <c r="AY409" s="1">
        <v>904085.25</v>
      </c>
    </row>
    <row r="410" spans="1:51" ht="15.75" x14ac:dyDescent="0.25">
      <c r="A410" s="1">
        <v>5</v>
      </c>
      <c r="B410" s="1" t="s">
        <v>482</v>
      </c>
      <c r="C410" s="1">
        <v>8180733.5999999996</v>
      </c>
      <c r="D410" s="1">
        <v>6366374.7999999998</v>
      </c>
      <c r="E410" s="1">
        <v>1814358</v>
      </c>
      <c r="F410" s="1">
        <v>7300855.4000000004</v>
      </c>
      <c r="G410" s="1">
        <v>5621360.4000000004</v>
      </c>
      <c r="H410" s="1">
        <v>1679494.2</v>
      </c>
      <c r="I410" s="1">
        <v>3148094.6</v>
      </c>
      <c r="J410" s="1">
        <v>2721043.2</v>
      </c>
      <c r="K410" s="1">
        <v>427050</v>
      </c>
      <c r="L410" s="1">
        <v>2910250.4</v>
      </c>
      <c r="M410" s="1">
        <v>2652483.6</v>
      </c>
      <c r="N410" s="1">
        <v>257766.6</v>
      </c>
      <c r="O410" s="1">
        <v>175213</v>
      </c>
      <c r="P410" s="1">
        <v>62631.199999999997</v>
      </c>
      <c r="Q410" s="1">
        <v>3230200.2</v>
      </c>
      <c r="R410" s="1">
        <v>2344552.2000000002</v>
      </c>
      <c r="S410" s="1">
        <v>885649.2</v>
      </c>
      <c r="T410" s="1">
        <v>608868</v>
      </c>
      <c r="U410" s="1">
        <v>557702.80000000005</v>
      </c>
      <c r="V410" s="1">
        <v>51165.2</v>
      </c>
      <c r="W410" s="1">
        <v>944836.6</v>
      </c>
      <c r="X410" s="1">
        <v>793610.2</v>
      </c>
      <c r="Y410" s="1">
        <v>151226.4</v>
      </c>
      <c r="Z410" s="1">
        <v>13469.6</v>
      </c>
      <c r="AA410" s="1">
        <v>832926.8</v>
      </c>
      <c r="AB410" s="1">
        <v>711552.2</v>
      </c>
      <c r="AC410" s="1">
        <v>121374.6</v>
      </c>
      <c r="AD410" s="1">
        <v>98440.2</v>
      </c>
      <c r="AE410" s="1">
        <v>667474</v>
      </c>
      <c r="AF410" s="1">
        <v>446514.8</v>
      </c>
      <c r="AG410" s="1">
        <v>220959.2</v>
      </c>
      <c r="AH410" s="1">
        <v>290930.2</v>
      </c>
      <c r="AI410" s="1">
        <v>143671.20000000001</v>
      </c>
      <c r="AJ410" s="1">
        <v>214798.4</v>
      </c>
      <c r="AK410" s="1">
        <v>18074.2</v>
      </c>
      <c r="AL410" s="1">
        <v>1009021.6</v>
      </c>
      <c r="AM410" s="1">
        <v>546723.6</v>
      </c>
      <c r="AN410" s="1">
        <v>462297.8</v>
      </c>
      <c r="AO410" s="1">
        <v>135537.60000000001</v>
      </c>
      <c r="AP410" s="1">
        <v>61141.2</v>
      </c>
      <c r="AQ410" s="1">
        <v>28093</v>
      </c>
      <c r="AR410" s="1">
        <v>95446.399999999994</v>
      </c>
      <c r="AS410" s="1">
        <v>688803.4</v>
      </c>
      <c r="AT410" s="1">
        <v>922560.6</v>
      </c>
      <c r="AU410" s="1">
        <v>555765</v>
      </c>
      <c r="AV410" s="1">
        <v>366795</v>
      </c>
      <c r="AW410" s="1">
        <v>871761.8</v>
      </c>
      <c r="AX410" s="1">
        <v>50798.8</v>
      </c>
      <c r="AY410" s="1">
        <v>879878.2</v>
      </c>
    </row>
    <row r="411" spans="1:51" ht="15.75" x14ac:dyDescent="0.25">
      <c r="A411" s="1">
        <v>4</v>
      </c>
      <c r="B411" s="1" t="s">
        <v>483</v>
      </c>
      <c r="C411" s="1">
        <v>8507791.5</v>
      </c>
      <c r="D411" s="1">
        <v>6615187.75</v>
      </c>
      <c r="E411" s="1">
        <v>1892606</v>
      </c>
      <c r="F411" s="1">
        <v>7607585.25</v>
      </c>
      <c r="G411" s="1">
        <v>5858781.25</v>
      </c>
      <c r="H411" s="1">
        <v>1748806.5</v>
      </c>
      <c r="I411" s="1">
        <v>3203361.75</v>
      </c>
      <c r="J411" s="1">
        <v>2752525.25</v>
      </c>
      <c r="K411" s="1">
        <v>450837.5</v>
      </c>
      <c r="L411" s="1">
        <v>2949607</v>
      </c>
      <c r="M411" s="1">
        <v>2682446.5</v>
      </c>
      <c r="N411" s="1">
        <v>267160.5</v>
      </c>
      <c r="O411" s="1">
        <v>184228</v>
      </c>
      <c r="P411" s="1">
        <v>69526.75</v>
      </c>
      <c r="Q411" s="1">
        <v>3407546.75</v>
      </c>
      <c r="R411" s="1">
        <v>2500128</v>
      </c>
      <c r="S411" s="1">
        <v>907420</v>
      </c>
      <c r="T411" s="1">
        <v>661999.75</v>
      </c>
      <c r="U411" s="1">
        <v>603416.25</v>
      </c>
      <c r="V411" s="1">
        <v>58583.75</v>
      </c>
      <c r="W411" s="1">
        <v>963420.75</v>
      </c>
      <c r="X411" s="1">
        <v>836654.75</v>
      </c>
      <c r="Y411" s="1">
        <v>126766</v>
      </c>
      <c r="Z411" s="1">
        <v>15472.75</v>
      </c>
      <c r="AA411" s="1">
        <v>849904</v>
      </c>
      <c r="AB411" s="1">
        <v>752492.5</v>
      </c>
      <c r="AC411" s="1">
        <v>97412</v>
      </c>
      <c r="AD411" s="1">
        <v>98044</v>
      </c>
      <c r="AE411" s="1">
        <v>691247.75</v>
      </c>
      <c r="AF411" s="1">
        <v>464455</v>
      </c>
      <c r="AG411" s="1">
        <v>226792.75</v>
      </c>
      <c r="AH411" s="1">
        <v>323559.5</v>
      </c>
      <c r="AI411" s="1">
        <v>132413.75</v>
      </c>
      <c r="AJ411" s="1">
        <v>219068.75</v>
      </c>
      <c r="AK411" s="1">
        <v>16205.75</v>
      </c>
      <c r="AL411" s="1">
        <v>1090878.5</v>
      </c>
      <c r="AM411" s="1">
        <v>595600.75</v>
      </c>
      <c r="AN411" s="1">
        <v>495277.5</v>
      </c>
      <c r="AO411" s="1">
        <v>139128.25</v>
      </c>
      <c r="AP411" s="1">
        <v>68882.75</v>
      </c>
      <c r="AQ411" s="1">
        <v>35100</v>
      </c>
      <c r="AR411" s="1">
        <v>117143.25</v>
      </c>
      <c r="AS411" s="1">
        <v>730624.25</v>
      </c>
      <c r="AT411" s="1">
        <v>996676.75</v>
      </c>
      <c r="AU411" s="1">
        <v>606128</v>
      </c>
      <c r="AV411" s="1">
        <v>390549</v>
      </c>
      <c r="AW411" s="1">
        <v>938955.5</v>
      </c>
      <c r="AX411" s="1">
        <v>57721.25</v>
      </c>
      <c r="AY411" s="1">
        <v>900206.25</v>
      </c>
    </row>
    <row r="412" spans="1:51" ht="15.75" x14ac:dyDescent="0.25">
      <c r="A412" s="1">
        <v>4</v>
      </c>
      <c r="B412" s="1" t="s">
        <v>484</v>
      </c>
      <c r="C412" s="1">
        <v>9286233.25</v>
      </c>
      <c r="D412" s="1">
        <v>7285829.25</v>
      </c>
      <c r="E412" s="1">
        <v>2000400.25</v>
      </c>
      <c r="F412" s="1">
        <v>8389137</v>
      </c>
      <c r="G412" s="1">
        <v>6529555.5</v>
      </c>
      <c r="H412" s="1">
        <v>1859578.75</v>
      </c>
      <c r="I412" s="1">
        <v>3296658</v>
      </c>
      <c r="J412" s="1">
        <v>2845537.75</v>
      </c>
      <c r="K412" s="1">
        <v>451120.25</v>
      </c>
      <c r="L412" s="1">
        <v>3034599.5</v>
      </c>
      <c r="M412" s="1">
        <v>2767065.75</v>
      </c>
      <c r="N412" s="1">
        <v>267535</v>
      </c>
      <c r="O412" s="1">
        <v>192125.75</v>
      </c>
      <c r="P412" s="1">
        <v>69932.75</v>
      </c>
      <c r="Q412" s="1">
        <v>3851873.75</v>
      </c>
      <c r="R412" s="1">
        <v>2879717.5</v>
      </c>
      <c r="S412" s="1">
        <v>972154</v>
      </c>
      <c r="T412" s="1">
        <v>822936.25</v>
      </c>
      <c r="U412" s="1">
        <v>764467</v>
      </c>
      <c r="V412" s="1">
        <v>58469.75</v>
      </c>
      <c r="W412" s="1">
        <v>1086780.25</v>
      </c>
      <c r="X412" s="1">
        <v>949471.75</v>
      </c>
      <c r="Y412" s="1">
        <v>137308.25</v>
      </c>
      <c r="Z412" s="1">
        <v>19457.5</v>
      </c>
      <c r="AA412" s="1">
        <v>955423.75</v>
      </c>
      <c r="AB412" s="1">
        <v>850393.25</v>
      </c>
      <c r="AC412" s="1">
        <v>105030</v>
      </c>
      <c r="AD412" s="1">
        <v>111899</v>
      </c>
      <c r="AE412" s="1">
        <v>738608.75</v>
      </c>
      <c r="AF412" s="1">
        <v>500076</v>
      </c>
      <c r="AG412" s="1">
        <v>238532</v>
      </c>
      <c r="AH412" s="1">
        <v>315784.25</v>
      </c>
      <c r="AI412" s="1">
        <v>173926.75</v>
      </c>
      <c r="AJ412" s="1">
        <v>227472.75</v>
      </c>
      <c r="AK412" s="1">
        <v>21425</v>
      </c>
      <c r="AL412" s="1">
        <v>1203548.5</v>
      </c>
      <c r="AM412" s="1">
        <v>665704.5</v>
      </c>
      <c r="AN412" s="1">
        <v>537843.75</v>
      </c>
      <c r="AO412" s="1">
        <v>159568.5</v>
      </c>
      <c r="AP412" s="1">
        <v>95196.25</v>
      </c>
      <c r="AQ412" s="1">
        <v>38054.5</v>
      </c>
      <c r="AR412" s="1">
        <v>102773</v>
      </c>
      <c r="AS412" s="1">
        <v>807956.25</v>
      </c>
      <c r="AT412" s="1">
        <v>1240605.25</v>
      </c>
      <c r="AU412" s="1">
        <v>804300.25</v>
      </c>
      <c r="AV412" s="1">
        <v>436304.5</v>
      </c>
      <c r="AW412" s="1">
        <v>1182423.75</v>
      </c>
      <c r="AX412" s="1">
        <v>58181.5</v>
      </c>
      <c r="AY412" s="1">
        <v>897096.25</v>
      </c>
    </row>
    <row r="413" spans="1:51" ht="15.75" x14ac:dyDescent="0.25">
      <c r="A413" s="1">
        <v>5</v>
      </c>
      <c r="B413" s="1" t="s">
        <v>485</v>
      </c>
      <c r="C413" s="1">
        <v>10552995.800000001</v>
      </c>
      <c r="D413" s="1">
        <v>8440278.4000000004</v>
      </c>
      <c r="E413" s="1">
        <v>2112717.6</v>
      </c>
      <c r="F413" s="1">
        <v>9693817.4000000004</v>
      </c>
      <c r="G413" s="1">
        <v>7718100</v>
      </c>
      <c r="H413" s="1">
        <v>1975716.4</v>
      </c>
      <c r="I413" s="1">
        <v>3728295.4</v>
      </c>
      <c r="J413" s="1">
        <v>3250533.8</v>
      </c>
      <c r="K413" s="1">
        <v>477760.6</v>
      </c>
      <c r="L413" s="1">
        <v>3395846.4</v>
      </c>
      <c r="M413" s="1">
        <v>3134459.4</v>
      </c>
      <c r="N413" s="1">
        <v>261387.4</v>
      </c>
      <c r="O413" s="1">
        <v>229290.2</v>
      </c>
      <c r="P413" s="1">
        <v>103158.8</v>
      </c>
      <c r="Q413" s="1">
        <v>4670363.4000000004</v>
      </c>
      <c r="R413" s="1">
        <v>3600959.6</v>
      </c>
      <c r="S413" s="1">
        <v>1069403.6000000001</v>
      </c>
      <c r="T413" s="1">
        <v>1068354.3999999999</v>
      </c>
      <c r="U413" s="1">
        <v>999355.4</v>
      </c>
      <c r="V413" s="1">
        <v>68999</v>
      </c>
      <c r="W413" s="1">
        <v>1343301.6</v>
      </c>
      <c r="X413" s="1">
        <v>1188259.6000000001</v>
      </c>
      <c r="Y413" s="1">
        <v>155042.6</v>
      </c>
      <c r="Z413" s="1">
        <v>25452.799999999999</v>
      </c>
      <c r="AA413" s="1">
        <v>1182245.3999999999</v>
      </c>
      <c r="AB413" s="1">
        <v>1062373.2</v>
      </c>
      <c r="AC413" s="1">
        <v>119872.4</v>
      </c>
      <c r="AD413" s="1">
        <v>135603.4</v>
      </c>
      <c r="AE413" s="1">
        <v>737470.2</v>
      </c>
      <c r="AF413" s="1">
        <v>514985</v>
      </c>
      <c r="AG413" s="1">
        <v>222485.8</v>
      </c>
      <c r="AH413" s="1">
        <v>301447.59999999998</v>
      </c>
      <c r="AI413" s="1">
        <v>230196</v>
      </c>
      <c r="AJ413" s="1">
        <v>178132</v>
      </c>
      <c r="AK413" s="1">
        <v>27694.6</v>
      </c>
      <c r="AL413" s="1">
        <v>1521237.2</v>
      </c>
      <c r="AM413" s="1">
        <v>898361.2</v>
      </c>
      <c r="AN413" s="1">
        <v>622876.4</v>
      </c>
      <c r="AO413" s="1">
        <v>198030.2</v>
      </c>
      <c r="AP413" s="1">
        <v>166577</v>
      </c>
      <c r="AQ413" s="1">
        <v>27550.799999999999</v>
      </c>
      <c r="AR413" s="1">
        <v>138780</v>
      </c>
      <c r="AS413" s="1">
        <v>990299.2</v>
      </c>
      <c r="AT413" s="1">
        <v>1295158.6000000001</v>
      </c>
      <c r="AU413" s="1">
        <v>866606.6</v>
      </c>
      <c r="AV413" s="1">
        <v>428552.2</v>
      </c>
      <c r="AW413" s="1">
        <v>1246804.6000000001</v>
      </c>
      <c r="AX413" s="1">
        <v>48354</v>
      </c>
      <c r="AY413" s="1">
        <v>859178.4</v>
      </c>
    </row>
    <row r="414" spans="1:51" ht="15.75" x14ac:dyDescent="0.25">
      <c r="A414" s="1">
        <v>5</v>
      </c>
      <c r="B414" s="1" t="s">
        <v>486</v>
      </c>
      <c r="C414" s="1">
        <v>7652482</v>
      </c>
      <c r="D414" s="1">
        <v>6071931.7999999998</v>
      </c>
      <c r="E414" s="1">
        <v>1580550.6</v>
      </c>
      <c r="F414" s="1">
        <v>6857986</v>
      </c>
      <c r="G414" s="1">
        <v>5384507.2000000002</v>
      </c>
      <c r="H414" s="1">
        <v>1473479</v>
      </c>
      <c r="I414" s="1">
        <v>3016404</v>
      </c>
      <c r="J414" s="1">
        <v>2644747.4</v>
      </c>
      <c r="K414" s="1">
        <v>371656.8</v>
      </c>
      <c r="L414" s="1">
        <v>2826336</v>
      </c>
      <c r="M414" s="1">
        <v>2578504.4</v>
      </c>
      <c r="N414" s="1">
        <v>247830.8</v>
      </c>
      <c r="O414" s="1">
        <v>141317.20000000001</v>
      </c>
      <c r="P414" s="1">
        <v>48750.8</v>
      </c>
      <c r="Q414" s="1">
        <v>2948695.8</v>
      </c>
      <c r="R414" s="1">
        <v>2165139.4</v>
      </c>
      <c r="S414" s="1">
        <v>783556.4</v>
      </c>
      <c r="T414" s="1">
        <v>589251.19999999995</v>
      </c>
      <c r="U414" s="1">
        <v>540500.4</v>
      </c>
      <c r="V414" s="1">
        <v>48750.8</v>
      </c>
      <c r="W414" s="1">
        <v>818963.8</v>
      </c>
      <c r="X414" s="1">
        <v>717894.8</v>
      </c>
      <c r="Y414" s="1">
        <v>101069.6</v>
      </c>
      <c r="Z414" s="1">
        <v>11070.4</v>
      </c>
      <c r="AA414" s="1">
        <v>713747</v>
      </c>
      <c r="AB414" s="1">
        <v>639507.80000000005</v>
      </c>
      <c r="AC414" s="1">
        <v>74239.8</v>
      </c>
      <c r="AD414" s="1">
        <v>94146.4</v>
      </c>
      <c r="AE414" s="1">
        <v>627788.19999999995</v>
      </c>
      <c r="AF414" s="1">
        <v>423725.6</v>
      </c>
      <c r="AG414" s="1">
        <v>204062.8</v>
      </c>
      <c r="AH414" s="1">
        <v>285365.2</v>
      </c>
      <c r="AI414" s="1">
        <v>137129</v>
      </c>
      <c r="AJ414" s="1">
        <v>189697</v>
      </c>
      <c r="AK414" s="1">
        <v>15597</v>
      </c>
      <c r="AL414" s="1">
        <v>912692.6</v>
      </c>
      <c r="AM414" s="1">
        <v>483019.2</v>
      </c>
      <c r="AN414" s="1">
        <v>429673.4</v>
      </c>
      <c r="AO414" s="1">
        <v>113372.8</v>
      </c>
      <c r="AP414" s="1">
        <v>88569.600000000006</v>
      </c>
      <c r="AQ414" s="1">
        <v>22982.2</v>
      </c>
      <c r="AR414" s="1">
        <v>75032.2</v>
      </c>
      <c r="AS414" s="1">
        <v>612735.80000000005</v>
      </c>
      <c r="AT414" s="1">
        <v>892886.2</v>
      </c>
      <c r="AU414" s="1">
        <v>574620.4</v>
      </c>
      <c r="AV414" s="1">
        <v>318265.8</v>
      </c>
      <c r="AW414" s="1">
        <v>852859.2</v>
      </c>
      <c r="AX414" s="1">
        <v>40027</v>
      </c>
      <c r="AY414" s="1">
        <v>794496</v>
      </c>
    </row>
    <row r="415" spans="1:51" ht="15.75" x14ac:dyDescent="0.25">
      <c r="A415" s="1">
        <v>4</v>
      </c>
      <c r="B415" s="1" t="s">
        <v>487</v>
      </c>
      <c r="C415" s="1">
        <v>7789544</v>
      </c>
      <c r="D415" s="1">
        <v>6057080.25</v>
      </c>
      <c r="E415" s="1">
        <v>1732462.25</v>
      </c>
      <c r="F415" s="1">
        <v>6944998.5</v>
      </c>
      <c r="G415" s="1">
        <v>5342085.75</v>
      </c>
      <c r="H415" s="1">
        <v>1602911.5</v>
      </c>
      <c r="I415" s="1">
        <v>3148436.5</v>
      </c>
      <c r="J415" s="1">
        <v>2731084.5</v>
      </c>
      <c r="K415" s="1">
        <v>417351.25</v>
      </c>
      <c r="L415" s="1">
        <v>2922679.75</v>
      </c>
      <c r="M415" s="1">
        <v>2663175.25</v>
      </c>
      <c r="N415" s="1">
        <v>259506.25</v>
      </c>
      <c r="O415" s="1">
        <v>171819.25</v>
      </c>
      <c r="P415" s="1">
        <v>53937.5</v>
      </c>
      <c r="Q415" s="1">
        <v>2912193.5</v>
      </c>
      <c r="R415" s="1">
        <v>2061304.75</v>
      </c>
      <c r="S415" s="1">
        <v>850888.5</v>
      </c>
      <c r="T415" s="1">
        <v>546852.25</v>
      </c>
      <c r="U415" s="1">
        <v>497342</v>
      </c>
      <c r="V415" s="1">
        <v>49510.5</v>
      </c>
      <c r="W415" s="1">
        <v>764930.75</v>
      </c>
      <c r="X415" s="1">
        <v>661261.5</v>
      </c>
      <c r="Y415" s="1">
        <v>103668.75</v>
      </c>
      <c r="Z415" s="1">
        <v>11292.25</v>
      </c>
      <c r="AA415" s="1">
        <v>679916.75</v>
      </c>
      <c r="AB415" s="1">
        <v>600664.5</v>
      </c>
      <c r="AC415" s="1">
        <v>79251.5</v>
      </c>
      <c r="AD415" s="1">
        <v>73721.75</v>
      </c>
      <c r="AE415" s="1">
        <v>618177.75</v>
      </c>
      <c r="AF415" s="1">
        <v>400830.75</v>
      </c>
      <c r="AG415" s="1">
        <v>217346.75</v>
      </c>
      <c r="AH415" s="1">
        <v>275506.25</v>
      </c>
      <c r="AI415" s="1">
        <v>111344.25</v>
      </c>
      <c r="AJ415" s="1">
        <v>216571.75</v>
      </c>
      <c r="AK415" s="1">
        <v>14755.5</v>
      </c>
      <c r="AL415" s="1">
        <v>982232.75</v>
      </c>
      <c r="AM415" s="1">
        <v>501870.5</v>
      </c>
      <c r="AN415" s="1">
        <v>480362</v>
      </c>
      <c r="AO415" s="1">
        <v>128644</v>
      </c>
      <c r="AP415" s="1">
        <v>73981.5</v>
      </c>
      <c r="AQ415" s="1">
        <v>27681.25</v>
      </c>
      <c r="AR415" s="1">
        <v>73359.25</v>
      </c>
      <c r="AS415" s="1">
        <v>678566.75</v>
      </c>
      <c r="AT415" s="1">
        <v>884368.5</v>
      </c>
      <c r="AU415" s="1">
        <v>549696.5</v>
      </c>
      <c r="AV415" s="1">
        <v>334671.75</v>
      </c>
      <c r="AW415" s="1">
        <v>819628.25</v>
      </c>
      <c r="AX415" s="1">
        <v>64740.25</v>
      </c>
      <c r="AY415" s="1">
        <v>844545.5</v>
      </c>
    </row>
    <row r="416" spans="1:51" ht="15.75" x14ac:dyDescent="0.25">
      <c r="A416" s="1">
        <v>5</v>
      </c>
      <c r="B416" s="1" t="s">
        <v>488</v>
      </c>
      <c r="C416" s="1">
        <v>7577961</v>
      </c>
      <c r="D416" s="1">
        <v>6050740.4000000004</v>
      </c>
      <c r="E416" s="1">
        <v>1527221.8</v>
      </c>
      <c r="F416" s="1">
        <v>6905120</v>
      </c>
      <c r="G416" s="1">
        <v>5484803</v>
      </c>
      <c r="H416" s="1">
        <v>1420317.6</v>
      </c>
      <c r="I416" s="1">
        <v>3513634</v>
      </c>
      <c r="J416" s="1">
        <v>3115789.4</v>
      </c>
      <c r="K416" s="1">
        <v>397843.8</v>
      </c>
      <c r="L416" s="1">
        <v>3269109</v>
      </c>
      <c r="M416" s="1">
        <v>3052405.2</v>
      </c>
      <c r="N416" s="1">
        <v>216702.4</v>
      </c>
      <c r="O416" s="1">
        <v>172327.2</v>
      </c>
      <c r="P416" s="1">
        <v>72197.8</v>
      </c>
      <c r="Q416" s="1">
        <v>2442223.4</v>
      </c>
      <c r="R416" s="1">
        <v>1766692.4</v>
      </c>
      <c r="S416" s="1">
        <v>675532.6</v>
      </c>
      <c r="T416" s="1">
        <v>585032.6</v>
      </c>
      <c r="U416" s="1">
        <v>538671.6</v>
      </c>
      <c r="V416" s="1">
        <v>46361</v>
      </c>
      <c r="W416" s="1">
        <v>537565.80000000005</v>
      </c>
      <c r="X416" s="1">
        <v>465960</v>
      </c>
      <c r="Y416" s="1">
        <v>71606</v>
      </c>
      <c r="Z416" s="1">
        <v>9170</v>
      </c>
      <c r="AA416" s="1">
        <v>482679.6</v>
      </c>
      <c r="AB416" s="1">
        <v>428204.6</v>
      </c>
      <c r="AC416" s="1">
        <v>54475</v>
      </c>
      <c r="AD416" s="1">
        <v>45716.2</v>
      </c>
      <c r="AE416" s="1">
        <v>558304.19999999995</v>
      </c>
      <c r="AF416" s="1">
        <v>374896.2</v>
      </c>
      <c r="AG416" s="1">
        <v>183408.4</v>
      </c>
      <c r="AH416" s="1">
        <v>202026.4</v>
      </c>
      <c r="AI416" s="1">
        <v>121368.4</v>
      </c>
      <c r="AJ416" s="1">
        <v>222617.4</v>
      </c>
      <c r="AK416" s="1">
        <v>12292</v>
      </c>
      <c r="AL416" s="1">
        <v>761320.8</v>
      </c>
      <c r="AM416" s="1">
        <v>387164</v>
      </c>
      <c r="AN416" s="1">
        <v>374157.4</v>
      </c>
      <c r="AO416" s="1">
        <v>136830.6</v>
      </c>
      <c r="AP416" s="1">
        <v>45260.800000000003</v>
      </c>
      <c r="AQ416" s="1">
        <v>21607</v>
      </c>
      <c r="AR416" s="1">
        <v>51782.2</v>
      </c>
      <c r="AS416" s="1">
        <v>505840.2</v>
      </c>
      <c r="AT416" s="1">
        <v>949262.6</v>
      </c>
      <c r="AU416" s="1">
        <v>602321.19999999995</v>
      </c>
      <c r="AV416" s="1">
        <v>346941.2</v>
      </c>
      <c r="AW416" s="1">
        <v>909968</v>
      </c>
      <c r="AX416" s="1">
        <v>39294.6</v>
      </c>
      <c r="AY416" s="1">
        <v>672841</v>
      </c>
    </row>
    <row r="417" spans="1:51" ht="15.75" x14ac:dyDescent="0.25">
      <c r="A417" s="1">
        <v>4</v>
      </c>
      <c r="B417" s="1" t="s">
        <v>489</v>
      </c>
      <c r="C417" s="1">
        <v>6277312.5</v>
      </c>
      <c r="D417" s="1">
        <v>4930904.75</v>
      </c>
      <c r="E417" s="1">
        <v>1346408</v>
      </c>
      <c r="F417" s="1">
        <v>5970378.5</v>
      </c>
      <c r="G417" s="1">
        <v>4687198</v>
      </c>
      <c r="H417" s="1">
        <v>1283181</v>
      </c>
      <c r="I417" s="1">
        <v>3403013.5</v>
      </c>
      <c r="J417" s="1">
        <v>2945376</v>
      </c>
      <c r="K417" s="1">
        <v>457639.75</v>
      </c>
      <c r="L417" s="1">
        <v>3214733.25</v>
      </c>
      <c r="M417" s="1">
        <v>2909734</v>
      </c>
      <c r="N417" s="1">
        <v>305001</v>
      </c>
      <c r="O417" s="1">
        <v>118815.25</v>
      </c>
      <c r="P417" s="1">
        <v>69465</v>
      </c>
      <c r="Q417" s="1">
        <v>1475759.25</v>
      </c>
      <c r="R417" s="1">
        <v>1055333</v>
      </c>
      <c r="S417" s="1">
        <v>420424.5</v>
      </c>
      <c r="T417" s="1">
        <v>451921.25</v>
      </c>
      <c r="U417" s="1">
        <v>414213.5</v>
      </c>
      <c r="V417" s="1">
        <v>37707.5</v>
      </c>
      <c r="W417" s="1">
        <v>283337.5</v>
      </c>
      <c r="X417" s="1">
        <v>248046.75</v>
      </c>
      <c r="Y417" s="1">
        <v>35290.25</v>
      </c>
      <c r="Z417" s="1">
        <v>7558.75</v>
      </c>
      <c r="AA417" s="1">
        <v>246219.5</v>
      </c>
      <c r="AB417" s="1">
        <v>223056.25</v>
      </c>
      <c r="AC417" s="1">
        <v>23163.25</v>
      </c>
      <c r="AD417" s="1">
        <v>29559.25</v>
      </c>
      <c r="AE417" s="1">
        <v>312461.25</v>
      </c>
      <c r="AF417" s="1">
        <v>208040</v>
      </c>
      <c r="AG417" s="1">
        <v>104420.75</v>
      </c>
      <c r="AH417" s="1">
        <v>61406.25</v>
      </c>
      <c r="AI417" s="1">
        <v>84390.25</v>
      </c>
      <c r="AJ417" s="1">
        <v>158265</v>
      </c>
      <c r="AK417" s="1">
        <v>8399.75</v>
      </c>
      <c r="AL417" s="1">
        <v>428039.25</v>
      </c>
      <c r="AM417" s="1">
        <v>185033</v>
      </c>
      <c r="AN417" s="1">
        <v>243006</v>
      </c>
      <c r="AO417" s="1">
        <v>85556.75</v>
      </c>
      <c r="AP417" s="1">
        <v>24386</v>
      </c>
      <c r="AQ417" s="1">
        <v>7298</v>
      </c>
      <c r="AR417" s="1">
        <v>28374</v>
      </c>
      <c r="AS417" s="1">
        <v>282424.5</v>
      </c>
      <c r="AT417" s="1">
        <v>1091605.75</v>
      </c>
      <c r="AU417" s="1">
        <v>686489</v>
      </c>
      <c r="AV417" s="1">
        <v>405116.75</v>
      </c>
      <c r="AW417" s="1">
        <v>1064390.75</v>
      </c>
      <c r="AX417" s="1">
        <v>27215</v>
      </c>
      <c r="AY417" s="1">
        <v>306934</v>
      </c>
    </row>
    <row r="418" spans="1:51" ht="15.75" x14ac:dyDescent="0.25">
      <c r="A418" s="1">
        <v>4</v>
      </c>
      <c r="B418" s="1" t="s">
        <v>490</v>
      </c>
      <c r="C418" s="1">
        <v>7146338</v>
      </c>
      <c r="D418" s="1">
        <v>5537271.75</v>
      </c>
      <c r="E418" s="1">
        <v>1609064.75</v>
      </c>
      <c r="F418" s="1">
        <v>6711128</v>
      </c>
      <c r="G418" s="1">
        <v>5188297.5</v>
      </c>
      <c r="H418" s="1">
        <v>1522828.75</v>
      </c>
      <c r="I418" s="1">
        <v>3502720.5</v>
      </c>
      <c r="J418" s="1">
        <v>3042583.75</v>
      </c>
      <c r="K418" s="1">
        <v>460135.75</v>
      </c>
      <c r="L418" s="1">
        <v>3302183.25</v>
      </c>
      <c r="M418" s="1">
        <v>3002200.75</v>
      </c>
      <c r="N418" s="1">
        <v>299979.25</v>
      </c>
      <c r="O418" s="1">
        <v>131437.75</v>
      </c>
      <c r="P418" s="1">
        <v>69099.5</v>
      </c>
      <c r="Q418" s="1">
        <v>1899392.5</v>
      </c>
      <c r="R418" s="1">
        <v>1352443.5</v>
      </c>
      <c r="S418" s="1">
        <v>546947.75</v>
      </c>
      <c r="T418" s="1">
        <v>528501.75</v>
      </c>
      <c r="U418" s="1">
        <v>495660</v>
      </c>
      <c r="V418" s="1">
        <v>32841.75</v>
      </c>
      <c r="W418" s="1">
        <v>351109.5</v>
      </c>
      <c r="X418" s="1">
        <v>309736.75</v>
      </c>
      <c r="Y418" s="1">
        <v>41373</v>
      </c>
      <c r="Z418" s="1">
        <v>4856.5</v>
      </c>
      <c r="AA418" s="1">
        <v>315267.25</v>
      </c>
      <c r="AB418" s="1">
        <v>285420.75</v>
      </c>
      <c r="AC418" s="1">
        <v>29846.25</v>
      </c>
      <c r="AD418" s="1">
        <v>30985.75</v>
      </c>
      <c r="AE418" s="1">
        <v>455935.25</v>
      </c>
      <c r="AF418" s="1">
        <v>315557.25</v>
      </c>
      <c r="AG418" s="1">
        <v>140378</v>
      </c>
      <c r="AH418" s="1">
        <v>98335</v>
      </c>
      <c r="AI418" s="1">
        <v>90649.25</v>
      </c>
      <c r="AJ418" s="1">
        <v>258631.75</v>
      </c>
      <c r="AK418" s="1">
        <v>8319.25</v>
      </c>
      <c r="AL418" s="1">
        <v>563846</v>
      </c>
      <c r="AM418" s="1">
        <v>231490.75</v>
      </c>
      <c r="AN418" s="1">
        <v>332355.25</v>
      </c>
      <c r="AO418" s="1">
        <v>99219.25</v>
      </c>
      <c r="AP418" s="1">
        <v>24571.75</v>
      </c>
      <c r="AQ418" s="1">
        <v>7867.5</v>
      </c>
      <c r="AR418" s="1">
        <v>25559</v>
      </c>
      <c r="AS418" s="1">
        <v>406628.5</v>
      </c>
      <c r="AT418" s="1">
        <v>1309015</v>
      </c>
      <c r="AU418" s="1">
        <v>793270.25</v>
      </c>
      <c r="AV418" s="1">
        <v>515745.25</v>
      </c>
      <c r="AW418" s="1">
        <v>1269928.75</v>
      </c>
      <c r="AX418" s="1">
        <v>39086.25</v>
      </c>
      <c r="AY418" s="1">
        <v>435210</v>
      </c>
    </row>
    <row r="419" spans="1:51" ht="15.75" x14ac:dyDescent="0.25">
      <c r="A419" s="1">
        <v>5</v>
      </c>
      <c r="B419" s="1" t="s">
        <v>491</v>
      </c>
      <c r="C419" s="1">
        <v>8067174.4000000004</v>
      </c>
      <c r="D419" s="1">
        <v>6148402</v>
      </c>
      <c r="E419" s="1">
        <v>1918775.2</v>
      </c>
      <c r="F419" s="1">
        <v>7536912.7999999998</v>
      </c>
      <c r="G419" s="1">
        <v>5713388.7999999998</v>
      </c>
      <c r="H419" s="1">
        <v>1823527.4</v>
      </c>
      <c r="I419" s="1">
        <v>3453569</v>
      </c>
      <c r="J419" s="1">
        <v>2997697.6</v>
      </c>
      <c r="K419" s="1">
        <v>455873.4</v>
      </c>
      <c r="L419" s="1">
        <v>3251067.6</v>
      </c>
      <c r="M419" s="1">
        <v>2950900.8</v>
      </c>
      <c r="N419" s="1">
        <v>300170.40000000002</v>
      </c>
      <c r="O419" s="1">
        <v>135145</v>
      </c>
      <c r="P419" s="1">
        <v>67356.399999999994</v>
      </c>
      <c r="Q419" s="1">
        <v>2731734.8</v>
      </c>
      <c r="R419" s="1">
        <v>1889162.6</v>
      </c>
      <c r="S419" s="1">
        <v>842573.8</v>
      </c>
      <c r="T419" s="1">
        <v>582841.80000000005</v>
      </c>
      <c r="U419" s="1">
        <v>528546.19999999995</v>
      </c>
      <c r="V419" s="1">
        <v>54295.8</v>
      </c>
      <c r="W419" s="1">
        <v>624517.4</v>
      </c>
      <c r="X419" s="1">
        <v>546260.80000000005</v>
      </c>
      <c r="Y419" s="1">
        <v>78256.600000000006</v>
      </c>
      <c r="Z419" s="1">
        <v>13005.8</v>
      </c>
      <c r="AA419" s="1">
        <v>559115.19999999995</v>
      </c>
      <c r="AB419" s="1">
        <v>502598.8</v>
      </c>
      <c r="AC419" s="1">
        <v>56516.6</v>
      </c>
      <c r="AD419" s="1">
        <v>52396.4</v>
      </c>
      <c r="AE419" s="1">
        <v>633752.19999999995</v>
      </c>
      <c r="AF419" s="1">
        <v>432032</v>
      </c>
      <c r="AG419" s="1">
        <v>201720.2</v>
      </c>
      <c r="AH419" s="1">
        <v>228473</v>
      </c>
      <c r="AI419" s="1">
        <v>121222.6</v>
      </c>
      <c r="AJ419" s="1">
        <v>272850.8</v>
      </c>
      <c r="AK419" s="1">
        <v>11205.8</v>
      </c>
      <c r="AL419" s="1">
        <v>890623.4</v>
      </c>
      <c r="AM419" s="1">
        <v>382322.6</v>
      </c>
      <c r="AN419" s="1">
        <v>508300.79999999999</v>
      </c>
      <c r="AO419" s="1">
        <v>141147.79999999999</v>
      </c>
      <c r="AP419" s="1">
        <v>39336.800000000003</v>
      </c>
      <c r="AQ419" s="1">
        <v>21111</v>
      </c>
      <c r="AR419" s="1">
        <v>32139</v>
      </c>
      <c r="AS419" s="1">
        <v>656888.80000000005</v>
      </c>
      <c r="AT419" s="1">
        <v>1351609</v>
      </c>
      <c r="AU419" s="1">
        <v>826528.6</v>
      </c>
      <c r="AV419" s="1">
        <v>525080.19999999995</v>
      </c>
      <c r="AW419" s="1">
        <v>1306023</v>
      </c>
      <c r="AX419" s="1">
        <v>45586</v>
      </c>
      <c r="AY419" s="1">
        <v>530261.6</v>
      </c>
    </row>
    <row r="420" spans="1:51" ht="15.75" x14ac:dyDescent="0.25">
      <c r="A420" s="1">
        <v>4</v>
      </c>
      <c r="B420" s="1" t="s">
        <v>492</v>
      </c>
      <c r="C420" s="1">
        <v>8507986.5</v>
      </c>
      <c r="D420" s="1">
        <v>6380460.25</v>
      </c>
      <c r="E420" s="1">
        <v>2127530</v>
      </c>
      <c r="F420" s="1">
        <v>7825997.75</v>
      </c>
      <c r="G420" s="1">
        <v>5816825.5</v>
      </c>
      <c r="H420" s="1">
        <v>2009176.5</v>
      </c>
      <c r="I420" s="1">
        <v>3340417.5</v>
      </c>
      <c r="J420" s="1">
        <v>2888739.5</v>
      </c>
      <c r="K420" s="1">
        <v>451680.75</v>
      </c>
      <c r="L420" s="1">
        <v>3107667</v>
      </c>
      <c r="M420" s="1">
        <v>2826318.5</v>
      </c>
      <c r="N420" s="1">
        <v>281349</v>
      </c>
      <c r="O420" s="1">
        <v>169859.25</v>
      </c>
      <c r="P420" s="1">
        <v>62891.25</v>
      </c>
      <c r="Q420" s="1">
        <v>3191898</v>
      </c>
      <c r="R420" s="1">
        <v>2154709.5</v>
      </c>
      <c r="S420" s="1">
        <v>1037190</v>
      </c>
      <c r="T420" s="1">
        <v>598460.5</v>
      </c>
      <c r="U420" s="1">
        <v>539614.75</v>
      </c>
      <c r="V420" s="1">
        <v>58846.25</v>
      </c>
      <c r="W420" s="1">
        <v>759715.75</v>
      </c>
      <c r="X420" s="1">
        <v>659076.75</v>
      </c>
      <c r="Y420" s="1">
        <v>100639.25</v>
      </c>
      <c r="Z420" s="1">
        <v>17252</v>
      </c>
      <c r="AA420" s="1">
        <v>673181.25</v>
      </c>
      <c r="AB420" s="1">
        <v>601638.25</v>
      </c>
      <c r="AC420" s="1">
        <v>71543.5</v>
      </c>
      <c r="AD420" s="1">
        <v>69282.5</v>
      </c>
      <c r="AE420" s="1">
        <v>705325</v>
      </c>
      <c r="AF420" s="1">
        <v>464440.75</v>
      </c>
      <c r="AG420" s="1">
        <v>240884</v>
      </c>
      <c r="AH420" s="1">
        <v>285220</v>
      </c>
      <c r="AI420" s="1">
        <v>130066.75</v>
      </c>
      <c r="AJ420" s="1">
        <v>276012.25</v>
      </c>
      <c r="AK420" s="1">
        <v>14026</v>
      </c>
      <c r="AL420" s="1">
        <v>1128396.75</v>
      </c>
      <c r="AM420" s="1">
        <v>491576.25</v>
      </c>
      <c r="AN420" s="1">
        <v>636820.5</v>
      </c>
      <c r="AO420" s="1">
        <v>155974</v>
      </c>
      <c r="AP420" s="1">
        <v>55457.5</v>
      </c>
      <c r="AQ420" s="1">
        <v>47397.5</v>
      </c>
      <c r="AR420" s="1">
        <v>52216</v>
      </c>
      <c r="AS420" s="1">
        <v>817351.75</v>
      </c>
      <c r="AT420" s="1">
        <v>1293682.25</v>
      </c>
      <c r="AU420" s="1">
        <v>773376.5</v>
      </c>
      <c r="AV420" s="1">
        <v>520305.75</v>
      </c>
      <c r="AW420" s="1">
        <v>1231395.75</v>
      </c>
      <c r="AX420" s="1">
        <v>62286.5</v>
      </c>
      <c r="AY420" s="1">
        <v>681988.75</v>
      </c>
    </row>
    <row r="421" spans="1:51" ht="15.75" x14ac:dyDescent="0.25">
      <c r="A421" s="1">
        <v>4</v>
      </c>
      <c r="B421" s="1" t="s">
        <v>493</v>
      </c>
      <c r="C421" s="1">
        <v>8359674.75</v>
      </c>
      <c r="D421" s="1">
        <v>6327651.25</v>
      </c>
      <c r="E421" s="1">
        <v>2032020.75</v>
      </c>
      <c r="F421" s="1">
        <v>7647916</v>
      </c>
      <c r="G421" s="1">
        <v>5739011.25</v>
      </c>
      <c r="H421" s="1">
        <v>1908902.25</v>
      </c>
      <c r="I421" s="1">
        <v>3309148.25</v>
      </c>
      <c r="J421" s="1">
        <v>2839352</v>
      </c>
      <c r="K421" s="1">
        <v>469794.5</v>
      </c>
      <c r="L421" s="1">
        <v>3077165.25</v>
      </c>
      <c r="M421" s="1">
        <v>2778720</v>
      </c>
      <c r="N421" s="1">
        <v>298443</v>
      </c>
      <c r="O421" s="1">
        <v>169722</v>
      </c>
      <c r="P421" s="1">
        <v>62261</v>
      </c>
      <c r="Q421" s="1">
        <v>3153097.75</v>
      </c>
      <c r="R421" s="1">
        <v>2175917.25</v>
      </c>
      <c r="S421" s="1">
        <v>977179.25</v>
      </c>
      <c r="T421" s="1">
        <v>590562</v>
      </c>
      <c r="U421" s="1">
        <v>533258</v>
      </c>
      <c r="V421" s="1">
        <v>57303.75</v>
      </c>
      <c r="W421" s="1">
        <v>803034</v>
      </c>
      <c r="X421" s="1">
        <v>690623.5</v>
      </c>
      <c r="Y421" s="1">
        <v>112410</v>
      </c>
      <c r="Z421" s="1">
        <v>14640.25</v>
      </c>
      <c r="AA421" s="1">
        <v>692885.75</v>
      </c>
      <c r="AB421" s="1">
        <v>615043.75</v>
      </c>
      <c r="AC421" s="1">
        <v>77841.25</v>
      </c>
      <c r="AD421" s="1">
        <v>95508</v>
      </c>
      <c r="AE421" s="1">
        <v>712640</v>
      </c>
      <c r="AF421" s="1">
        <v>461525.25</v>
      </c>
      <c r="AG421" s="1">
        <v>251114.75</v>
      </c>
      <c r="AH421" s="1">
        <v>276410.5</v>
      </c>
      <c r="AI421" s="1">
        <v>133503.75</v>
      </c>
      <c r="AJ421" s="1">
        <v>287226.5</v>
      </c>
      <c r="AK421" s="1">
        <v>15499.25</v>
      </c>
      <c r="AL421" s="1">
        <v>1046861.75</v>
      </c>
      <c r="AM421" s="1">
        <v>490511</v>
      </c>
      <c r="AN421" s="1">
        <v>556351</v>
      </c>
      <c r="AO421" s="1">
        <v>153547.5</v>
      </c>
      <c r="AP421" s="1">
        <v>59988</v>
      </c>
      <c r="AQ421" s="1">
        <v>29253.75</v>
      </c>
      <c r="AR421" s="1">
        <v>54986.75</v>
      </c>
      <c r="AS421" s="1">
        <v>749085.75</v>
      </c>
      <c r="AT421" s="1">
        <v>1185670</v>
      </c>
      <c r="AU421" s="1">
        <v>723742</v>
      </c>
      <c r="AV421" s="1">
        <v>461928.5</v>
      </c>
      <c r="AW421" s="1">
        <v>1129620.5</v>
      </c>
      <c r="AX421" s="1">
        <v>56049.5</v>
      </c>
      <c r="AY421" s="1">
        <v>711758.75</v>
      </c>
    </row>
    <row r="422" spans="1:51" ht="15.75" x14ac:dyDescent="0.25">
      <c r="A422" s="1">
        <v>5</v>
      </c>
      <c r="B422" s="1" t="s">
        <v>494</v>
      </c>
      <c r="C422" s="1">
        <v>8419481.5999999996</v>
      </c>
      <c r="D422" s="1">
        <v>6405858.4000000004</v>
      </c>
      <c r="E422" s="1">
        <v>2013624</v>
      </c>
      <c r="F422" s="1">
        <v>7713433.5999999996</v>
      </c>
      <c r="G422" s="1">
        <v>5820340.4000000004</v>
      </c>
      <c r="H422" s="1">
        <v>1893092.8</v>
      </c>
      <c r="I422" s="1">
        <v>3281093.4</v>
      </c>
      <c r="J422" s="1">
        <v>2826680.2</v>
      </c>
      <c r="K422" s="1">
        <v>454412.79999999999</v>
      </c>
      <c r="L422" s="1">
        <v>3055135</v>
      </c>
      <c r="M422" s="1">
        <v>2765688.4</v>
      </c>
      <c r="N422" s="1">
        <v>289448.40000000002</v>
      </c>
      <c r="O422" s="1">
        <v>171531.2</v>
      </c>
      <c r="P422" s="1">
        <v>54427.199999999997</v>
      </c>
      <c r="Q422" s="1">
        <v>3225344.6</v>
      </c>
      <c r="R422" s="1">
        <v>2256608</v>
      </c>
      <c r="S422" s="1">
        <v>968736.2</v>
      </c>
      <c r="T422" s="1">
        <v>605958</v>
      </c>
      <c r="U422" s="1">
        <v>556500</v>
      </c>
      <c r="V422" s="1">
        <v>49457.599999999999</v>
      </c>
      <c r="W422" s="1">
        <v>812905.4</v>
      </c>
      <c r="X422" s="1">
        <v>704156.8</v>
      </c>
      <c r="Y422" s="1">
        <v>108749.4</v>
      </c>
      <c r="Z422" s="1">
        <v>15852.8</v>
      </c>
      <c r="AA422" s="1">
        <v>709025.8</v>
      </c>
      <c r="AB422" s="1">
        <v>632742.19999999995</v>
      </c>
      <c r="AC422" s="1">
        <v>76284.2</v>
      </c>
      <c r="AD422" s="1">
        <v>88026.8</v>
      </c>
      <c r="AE422" s="1">
        <v>738324.2</v>
      </c>
      <c r="AF422" s="1">
        <v>480478.2</v>
      </c>
      <c r="AG422" s="1">
        <v>257846.2</v>
      </c>
      <c r="AH422" s="1">
        <v>299906.40000000002</v>
      </c>
      <c r="AI422" s="1">
        <v>139497</v>
      </c>
      <c r="AJ422" s="1">
        <v>282023.40000000002</v>
      </c>
      <c r="AK422" s="1">
        <v>16897.400000000001</v>
      </c>
      <c r="AL422" s="1">
        <v>1068157</v>
      </c>
      <c r="AM422" s="1">
        <v>515473.6</v>
      </c>
      <c r="AN422" s="1">
        <v>552683.4</v>
      </c>
      <c r="AO422" s="1">
        <v>154105.79999999999</v>
      </c>
      <c r="AP422" s="1">
        <v>70146.399999999994</v>
      </c>
      <c r="AQ422" s="1">
        <v>40999.199999999997</v>
      </c>
      <c r="AR422" s="1">
        <v>55034.400000000001</v>
      </c>
      <c r="AS422" s="1">
        <v>747871.2</v>
      </c>
      <c r="AT422" s="1">
        <v>1206995.6000000001</v>
      </c>
      <c r="AU422" s="1">
        <v>737052.2</v>
      </c>
      <c r="AV422" s="1">
        <v>469943.8</v>
      </c>
      <c r="AW422" s="1">
        <v>1150338.8</v>
      </c>
      <c r="AX422" s="1">
        <v>56656.800000000003</v>
      </c>
      <c r="AY422" s="1">
        <v>706048</v>
      </c>
    </row>
    <row r="423" spans="1:51" ht="15.75" x14ac:dyDescent="0.25">
      <c r="A423" s="1">
        <v>4</v>
      </c>
      <c r="B423" s="1" t="s">
        <v>495</v>
      </c>
      <c r="C423" s="1">
        <v>8983898.25</v>
      </c>
      <c r="D423" s="1">
        <v>6784327.75</v>
      </c>
      <c r="E423" s="1">
        <v>2199571.5</v>
      </c>
      <c r="F423" s="1">
        <v>8261797.75</v>
      </c>
      <c r="G423" s="1">
        <v>6185219.75</v>
      </c>
      <c r="H423" s="1">
        <v>2076579.5</v>
      </c>
      <c r="I423" s="1">
        <v>3328592</v>
      </c>
      <c r="J423" s="1">
        <v>2874673</v>
      </c>
      <c r="K423" s="1">
        <v>453919.75</v>
      </c>
      <c r="L423" s="1">
        <v>3090927.5</v>
      </c>
      <c r="M423" s="1">
        <v>2809078.5</v>
      </c>
      <c r="N423" s="1">
        <v>281849.25</v>
      </c>
      <c r="O423" s="1">
        <v>176683.5</v>
      </c>
      <c r="P423" s="1">
        <v>60981</v>
      </c>
      <c r="Q423" s="1">
        <v>3509662</v>
      </c>
      <c r="R423" s="1">
        <v>2422234</v>
      </c>
      <c r="S423" s="1">
        <v>1087428.25</v>
      </c>
      <c r="T423" s="1">
        <v>670244.75</v>
      </c>
      <c r="U423" s="1">
        <v>608662</v>
      </c>
      <c r="V423" s="1">
        <v>61583.25</v>
      </c>
      <c r="W423" s="1">
        <v>836997.25</v>
      </c>
      <c r="X423" s="1">
        <v>726174.25</v>
      </c>
      <c r="Y423" s="1">
        <v>110822.75</v>
      </c>
      <c r="Z423" s="1">
        <v>19495.5</v>
      </c>
      <c r="AA423" s="1">
        <v>733918.5</v>
      </c>
      <c r="AB423" s="1">
        <v>656875</v>
      </c>
      <c r="AC423" s="1">
        <v>77043.5</v>
      </c>
      <c r="AD423" s="1">
        <v>83583.25</v>
      </c>
      <c r="AE423" s="1">
        <v>817881</v>
      </c>
      <c r="AF423" s="1">
        <v>494121</v>
      </c>
      <c r="AG423" s="1">
        <v>323760</v>
      </c>
      <c r="AH423" s="1">
        <v>346632</v>
      </c>
      <c r="AI423" s="1">
        <v>153023</v>
      </c>
      <c r="AJ423" s="1">
        <v>296491.5</v>
      </c>
      <c r="AK423" s="1">
        <v>21734.5</v>
      </c>
      <c r="AL423" s="1">
        <v>1184539</v>
      </c>
      <c r="AM423" s="1">
        <v>593276.25</v>
      </c>
      <c r="AN423" s="1">
        <v>591262.75</v>
      </c>
      <c r="AO423" s="1">
        <v>165143.75</v>
      </c>
      <c r="AP423" s="1">
        <v>69222.75</v>
      </c>
      <c r="AQ423" s="1">
        <v>46534.75</v>
      </c>
      <c r="AR423" s="1">
        <v>71126.5</v>
      </c>
      <c r="AS423" s="1">
        <v>832511.25</v>
      </c>
      <c r="AT423" s="1">
        <v>1423543.75</v>
      </c>
      <c r="AU423" s="1">
        <v>888312.75</v>
      </c>
      <c r="AV423" s="1">
        <v>535231.5</v>
      </c>
      <c r="AW423" s="1">
        <v>1347635.75</v>
      </c>
      <c r="AX423" s="1">
        <v>75908</v>
      </c>
      <c r="AY423" s="1">
        <v>722100.5</v>
      </c>
    </row>
    <row r="424" spans="1:51" ht="15.75" x14ac:dyDescent="0.25">
      <c r="A424" s="1">
        <v>4</v>
      </c>
      <c r="B424" s="1" t="s">
        <v>496</v>
      </c>
      <c r="C424" s="1">
        <v>9617301.5</v>
      </c>
      <c r="D424" s="1">
        <v>7304895.5</v>
      </c>
      <c r="E424" s="1">
        <v>2312403.5</v>
      </c>
      <c r="F424" s="1">
        <v>9004035.5</v>
      </c>
      <c r="G424" s="1">
        <v>6797815.25</v>
      </c>
      <c r="H424" s="1">
        <v>2206217.5</v>
      </c>
      <c r="I424" s="1">
        <v>3540059</v>
      </c>
      <c r="J424" s="1">
        <v>3071101</v>
      </c>
      <c r="K424" s="1">
        <v>468955.25</v>
      </c>
      <c r="L424" s="1">
        <v>3286464</v>
      </c>
      <c r="M424" s="1">
        <v>2999497.25</v>
      </c>
      <c r="N424" s="1">
        <v>286965.25</v>
      </c>
      <c r="O424" s="1">
        <v>182033</v>
      </c>
      <c r="P424" s="1">
        <v>71562</v>
      </c>
      <c r="Q424" s="1">
        <v>3615229.25</v>
      </c>
      <c r="R424" s="1">
        <v>2565160</v>
      </c>
      <c r="S424" s="1">
        <v>1050069.75</v>
      </c>
      <c r="T424" s="1">
        <v>847398.75</v>
      </c>
      <c r="U424" s="1">
        <v>779588.5</v>
      </c>
      <c r="V424" s="1">
        <v>67810.25</v>
      </c>
      <c r="W424" s="1">
        <v>737719</v>
      </c>
      <c r="X424" s="1">
        <v>635450.75</v>
      </c>
      <c r="Y424" s="1">
        <v>102269</v>
      </c>
      <c r="Z424" s="1">
        <v>17340.5</v>
      </c>
      <c r="AA424" s="1">
        <v>650970.25</v>
      </c>
      <c r="AB424" s="1">
        <v>577710.25</v>
      </c>
      <c r="AC424" s="1">
        <v>73260</v>
      </c>
      <c r="AD424" s="1">
        <v>69408.25</v>
      </c>
      <c r="AE424" s="1">
        <v>862668</v>
      </c>
      <c r="AF424" s="1">
        <v>541380.5</v>
      </c>
      <c r="AG424" s="1">
        <v>321287.5</v>
      </c>
      <c r="AH424" s="1">
        <v>302267.25</v>
      </c>
      <c r="AI424" s="1">
        <v>206604</v>
      </c>
      <c r="AJ424" s="1">
        <v>330314.5</v>
      </c>
      <c r="AK424" s="1">
        <v>23482.25</v>
      </c>
      <c r="AL424" s="1">
        <v>1167443.5</v>
      </c>
      <c r="AM424" s="1">
        <v>608740.5</v>
      </c>
      <c r="AN424" s="1">
        <v>558702.75</v>
      </c>
      <c r="AO424" s="1">
        <v>170097</v>
      </c>
      <c r="AP424" s="1">
        <v>56681.25</v>
      </c>
      <c r="AQ424" s="1">
        <v>18192.5</v>
      </c>
      <c r="AR424" s="1">
        <v>86237.25</v>
      </c>
      <c r="AS424" s="1">
        <v>836235.5</v>
      </c>
      <c r="AT424" s="1">
        <v>1848747.25</v>
      </c>
      <c r="AU424" s="1">
        <v>1161554.25</v>
      </c>
      <c r="AV424" s="1">
        <v>687192.5</v>
      </c>
      <c r="AW424" s="1">
        <v>1786464.5</v>
      </c>
      <c r="AX424" s="1">
        <v>62282.75</v>
      </c>
      <c r="AY424" s="1">
        <v>613266</v>
      </c>
    </row>
    <row r="425" spans="1:51" ht="15.75" x14ac:dyDescent="0.25">
      <c r="A425" s="1">
        <v>5</v>
      </c>
      <c r="B425" s="1" t="s">
        <v>497</v>
      </c>
      <c r="C425" s="1">
        <v>10285559</v>
      </c>
      <c r="D425" s="1">
        <v>8043460</v>
      </c>
      <c r="E425" s="1">
        <v>2242097</v>
      </c>
      <c r="F425" s="1">
        <v>9677237.5999999996</v>
      </c>
      <c r="G425" s="1">
        <v>7536146.5999999996</v>
      </c>
      <c r="H425" s="1">
        <v>2141089</v>
      </c>
      <c r="I425" s="1">
        <v>3751329.4</v>
      </c>
      <c r="J425" s="1">
        <v>3264249.6</v>
      </c>
      <c r="K425" s="1">
        <v>487078.8</v>
      </c>
      <c r="L425" s="1">
        <v>3480967.4</v>
      </c>
      <c r="M425" s="1">
        <v>3186445.4</v>
      </c>
      <c r="N425" s="1">
        <v>294520.8</v>
      </c>
      <c r="O425" s="1">
        <v>187483.8</v>
      </c>
      <c r="P425" s="1">
        <v>82878.2</v>
      </c>
      <c r="Q425" s="1">
        <v>4336397.8</v>
      </c>
      <c r="R425" s="1">
        <v>3249118.8</v>
      </c>
      <c r="S425" s="1">
        <v>1087278.3999999999</v>
      </c>
      <c r="T425" s="1">
        <v>957640.2</v>
      </c>
      <c r="U425" s="1">
        <v>886878.6</v>
      </c>
      <c r="V425" s="1">
        <v>70761.2</v>
      </c>
      <c r="W425" s="1">
        <v>1103155.2</v>
      </c>
      <c r="X425" s="1">
        <v>976919</v>
      </c>
      <c r="Y425" s="1">
        <v>126235.8</v>
      </c>
      <c r="Z425" s="1">
        <v>23875.599999999999</v>
      </c>
      <c r="AA425" s="1">
        <v>973152.6</v>
      </c>
      <c r="AB425" s="1">
        <v>879766.4</v>
      </c>
      <c r="AC425" s="1">
        <v>93386.4</v>
      </c>
      <c r="AD425" s="1">
        <v>106127</v>
      </c>
      <c r="AE425" s="1">
        <v>773984.8</v>
      </c>
      <c r="AF425" s="1">
        <v>503741.8</v>
      </c>
      <c r="AG425" s="1">
        <v>270243</v>
      </c>
      <c r="AH425" s="1">
        <v>306167.2</v>
      </c>
      <c r="AI425" s="1">
        <v>199663</v>
      </c>
      <c r="AJ425" s="1">
        <v>240943.4</v>
      </c>
      <c r="AK425" s="1">
        <v>27211.200000000001</v>
      </c>
      <c r="AL425" s="1">
        <v>1501617.6</v>
      </c>
      <c r="AM425" s="1">
        <v>881579.8</v>
      </c>
      <c r="AN425" s="1">
        <v>620037.80000000005</v>
      </c>
      <c r="AO425" s="1">
        <v>196976.2</v>
      </c>
      <c r="AP425" s="1">
        <v>103265.2</v>
      </c>
      <c r="AQ425" s="1">
        <v>13486.2</v>
      </c>
      <c r="AR425" s="1">
        <v>102099.2</v>
      </c>
      <c r="AS425" s="1">
        <v>1085790.8</v>
      </c>
      <c r="AT425" s="1">
        <v>1589510.4</v>
      </c>
      <c r="AU425" s="1">
        <v>1022778.2</v>
      </c>
      <c r="AV425" s="1">
        <v>566731.80000000005</v>
      </c>
      <c r="AW425" s="1">
        <v>1526857.8</v>
      </c>
      <c r="AX425" s="1">
        <v>62652.6</v>
      </c>
      <c r="AY425" s="1">
        <v>608321.4</v>
      </c>
    </row>
    <row r="426" spans="1:51" ht="15.75" x14ac:dyDescent="0.25">
      <c r="A426" s="1">
        <v>4</v>
      </c>
      <c r="B426" s="1" t="s">
        <v>498</v>
      </c>
      <c r="C426" s="1">
        <v>7233617.75</v>
      </c>
      <c r="D426" s="1">
        <v>5566889.25</v>
      </c>
      <c r="E426" s="1">
        <v>1666726</v>
      </c>
      <c r="F426" s="1">
        <v>6703113</v>
      </c>
      <c r="G426" s="1">
        <v>5123495</v>
      </c>
      <c r="H426" s="1">
        <v>1579615.75</v>
      </c>
      <c r="I426" s="1">
        <v>3193240.5</v>
      </c>
      <c r="J426" s="1">
        <v>2776939.25</v>
      </c>
      <c r="K426" s="1">
        <v>416301</v>
      </c>
      <c r="L426" s="1">
        <v>3006377.25</v>
      </c>
      <c r="M426" s="1">
        <v>2723442.25</v>
      </c>
      <c r="N426" s="1">
        <v>282935.25</v>
      </c>
      <c r="O426" s="1">
        <v>131376.5</v>
      </c>
      <c r="P426" s="1">
        <v>55486.75</v>
      </c>
      <c r="Q426" s="1">
        <v>2172949.5</v>
      </c>
      <c r="R426" s="1">
        <v>1520368.25</v>
      </c>
      <c r="S426" s="1">
        <v>652580.25</v>
      </c>
      <c r="T426" s="1">
        <v>489797.5</v>
      </c>
      <c r="U426" s="1">
        <v>453458</v>
      </c>
      <c r="V426" s="1">
        <v>36339.5</v>
      </c>
      <c r="W426" s="1">
        <v>424990.25</v>
      </c>
      <c r="X426" s="1">
        <v>378772</v>
      </c>
      <c r="Y426" s="1">
        <v>46218</v>
      </c>
      <c r="Z426" s="1">
        <v>18625</v>
      </c>
      <c r="AA426" s="1">
        <v>363900.25</v>
      </c>
      <c r="AB426" s="1">
        <v>336180</v>
      </c>
      <c r="AC426" s="1">
        <v>27719.75</v>
      </c>
      <c r="AD426" s="1">
        <v>42465</v>
      </c>
      <c r="AE426" s="1">
        <v>562478.5</v>
      </c>
      <c r="AF426" s="1">
        <v>382029</v>
      </c>
      <c r="AG426" s="1">
        <v>180449.5</v>
      </c>
      <c r="AH426" s="1">
        <v>217470</v>
      </c>
      <c r="AI426" s="1">
        <v>117089.75</v>
      </c>
      <c r="AJ426" s="1">
        <v>216027</v>
      </c>
      <c r="AK426" s="1">
        <v>11891.75</v>
      </c>
      <c r="AL426" s="1">
        <v>695683.25</v>
      </c>
      <c r="AM426" s="1">
        <v>306109.5</v>
      </c>
      <c r="AN426" s="1">
        <v>389573.25</v>
      </c>
      <c r="AO426" s="1">
        <v>105225.5</v>
      </c>
      <c r="AP426" s="1">
        <v>36060</v>
      </c>
      <c r="AQ426" s="1">
        <v>8690.75</v>
      </c>
      <c r="AR426" s="1">
        <v>43377.25</v>
      </c>
      <c r="AS426" s="1">
        <v>502329.75</v>
      </c>
      <c r="AT426" s="1">
        <v>1336923</v>
      </c>
      <c r="AU426" s="1">
        <v>826187.5</v>
      </c>
      <c r="AV426" s="1">
        <v>510734.5</v>
      </c>
      <c r="AW426" s="1">
        <v>1281230</v>
      </c>
      <c r="AX426" s="1">
        <v>55693</v>
      </c>
      <c r="AY426" s="1">
        <v>530504.75</v>
      </c>
    </row>
    <row r="427" spans="1:51" ht="15.75" x14ac:dyDescent="0.25">
      <c r="A427" s="1">
        <v>4</v>
      </c>
      <c r="B427" s="1" t="s">
        <v>499</v>
      </c>
      <c r="C427" s="1">
        <v>7492401.5</v>
      </c>
      <c r="D427" s="1">
        <v>5756241.5</v>
      </c>
      <c r="E427" s="1">
        <v>1736158.75</v>
      </c>
      <c r="F427" s="1">
        <v>6893669.75</v>
      </c>
      <c r="G427" s="1">
        <v>5260619.25</v>
      </c>
      <c r="H427" s="1">
        <v>1633049.25</v>
      </c>
      <c r="I427" s="1">
        <v>3359595.25</v>
      </c>
      <c r="J427" s="1">
        <v>2901667.5</v>
      </c>
      <c r="K427" s="1">
        <v>457927.75</v>
      </c>
      <c r="L427" s="1">
        <v>3139618.75</v>
      </c>
      <c r="M427" s="1">
        <v>2839583.5</v>
      </c>
      <c r="N427" s="1">
        <v>300036.25</v>
      </c>
      <c r="O427" s="1">
        <v>146571.75</v>
      </c>
      <c r="P427" s="1">
        <v>73404.75</v>
      </c>
      <c r="Q427" s="1">
        <v>2247404</v>
      </c>
      <c r="R427" s="1">
        <v>1551046.75</v>
      </c>
      <c r="S427" s="1">
        <v>696356.25</v>
      </c>
      <c r="T427" s="1">
        <v>529648.5</v>
      </c>
      <c r="U427" s="1">
        <v>493454.75</v>
      </c>
      <c r="V427" s="1">
        <v>36194</v>
      </c>
      <c r="W427" s="1">
        <v>375139</v>
      </c>
      <c r="X427" s="1">
        <v>328832</v>
      </c>
      <c r="Y427" s="1">
        <v>46306.75</v>
      </c>
      <c r="Z427" s="1">
        <v>10161.5</v>
      </c>
      <c r="AA427" s="1">
        <v>327426.5</v>
      </c>
      <c r="AB427" s="1">
        <v>296858.75</v>
      </c>
      <c r="AC427" s="1">
        <v>30567.25</v>
      </c>
      <c r="AD427" s="1">
        <v>37551</v>
      </c>
      <c r="AE427" s="1">
        <v>633858.5</v>
      </c>
      <c r="AF427" s="1">
        <v>408422</v>
      </c>
      <c r="AG427" s="1">
        <v>225436.25</v>
      </c>
      <c r="AH427" s="1">
        <v>221744.25</v>
      </c>
      <c r="AI427" s="1">
        <v>121732.25</v>
      </c>
      <c r="AJ427" s="1">
        <v>265871.75</v>
      </c>
      <c r="AK427" s="1">
        <v>24510.25</v>
      </c>
      <c r="AL427" s="1">
        <v>708758</v>
      </c>
      <c r="AM427" s="1">
        <v>320338.5</v>
      </c>
      <c r="AN427" s="1">
        <v>388419.75</v>
      </c>
      <c r="AO427" s="1">
        <v>119921</v>
      </c>
      <c r="AP427" s="1">
        <v>28654</v>
      </c>
      <c r="AQ427" s="1">
        <v>10973.25</v>
      </c>
      <c r="AR427" s="1">
        <v>34778.25</v>
      </c>
      <c r="AS427" s="1">
        <v>514431.5</v>
      </c>
      <c r="AT427" s="1">
        <v>1286670.5</v>
      </c>
      <c r="AU427" s="1">
        <v>807905</v>
      </c>
      <c r="AV427" s="1">
        <v>478765.25</v>
      </c>
      <c r="AW427" s="1">
        <v>1228966</v>
      </c>
      <c r="AX427" s="1">
        <v>57704.5</v>
      </c>
      <c r="AY427" s="1">
        <v>598731.75</v>
      </c>
    </row>
    <row r="428" spans="1:51" ht="15.75" x14ac:dyDescent="0.25">
      <c r="A428" s="1">
        <v>5</v>
      </c>
      <c r="B428" s="1" t="s">
        <v>500</v>
      </c>
      <c r="C428" s="1">
        <v>8222985.5999999996</v>
      </c>
      <c r="D428" s="1">
        <v>6367366.2000000002</v>
      </c>
      <c r="E428" s="1">
        <v>1855621.4</v>
      </c>
      <c r="F428" s="1">
        <v>7528422.2000000002</v>
      </c>
      <c r="G428" s="1">
        <v>5784430.7999999998</v>
      </c>
      <c r="H428" s="1">
        <v>1743993</v>
      </c>
      <c r="I428" s="1">
        <v>3590303.8</v>
      </c>
      <c r="J428" s="1">
        <v>3117821.6</v>
      </c>
      <c r="K428" s="1">
        <v>472481.8</v>
      </c>
      <c r="L428" s="1">
        <v>3348035.4</v>
      </c>
      <c r="M428" s="1">
        <v>3050059.6</v>
      </c>
      <c r="N428" s="1">
        <v>297975.59999999998</v>
      </c>
      <c r="O428" s="1">
        <v>161711.20000000001</v>
      </c>
      <c r="P428" s="1">
        <v>80557.2</v>
      </c>
      <c r="Q428" s="1">
        <v>2604891.6</v>
      </c>
      <c r="R428" s="1">
        <v>1824241.6</v>
      </c>
      <c r="S428" s="1">
        <v>780651</v>
      </c>
      <c r="T428" s="1">
        <v>595885.6</v>
      </c>
      <c r="U428" s="1">
        <v>557080.6</v>
      </c>
      <c r="V428" s="1">
        <v>38805.199999999997</v>
      </c>
      <c r="W428" s="1">
        <v>476216.2</v>
      </c>
      <c r="X428" s="1">
        <v>427642.6</v>
      </c>
      <c r="Y428" s="1">
        <v>48574</v>
      </c>
      <c r="Z428" s="1">
        <v>9378.4</v>
      </c>
      <c r="AA428" s="1">
        <v>426343.8</v>
      </c>
      <c r="AB428" s="1">
        <v>394829.2</v>
      </c>
      <c r="AC428" s="1">
        <v>31515.200000000001</v>
      </c>
      <c r="AD428" s="1">
        <v>40494</v>
      </c>
      <c r="AE428" s="1">
        <v>679856.8</v>
      </c>
      <c r="AF428" s="1">
        <v>447605.8</v>
      </c>
      <c r="AG428" s="1">
        <v>232251</v>
      </c>
      <c r="AH428" s="1">
        <v>219129.2</v>
      </c>
      <c r="AI428" s="1">
        <v>114583.8</v>
      </c>
      <c r="AJ428" s="1">
        <v>335717.2</v>
      </c>
      <c r="AK428" s="1">
        <v>10426.6</v>
      </c>
      <c r="AL428" s="1">
        <v>852933</v>
      </c>
      <c r="AM428" s="1">
        <v>391912.6</v>
      </c>
      <c r="AN428" s="1">
        <v>461020.4</v>
      </c>
      <c r="AO428" s="1">
        <v>126353</v>
      </c>
      <c r="AP428" s="1">
        <v>26829.4</v>
      </c>
      <c r="AQ428" s="1">
        <v>22026.6</v>
      </c>
      <c r="AR428" s="1">
        <v>27822.6</v>
      </c>
      <c r="AS428" s="1">
        <v>649901.4</v>
      </c>
      <c r="AT428" s="1">
        <v>1333226.8</v>
      </c>
      <c r="AU428" s="1">
        <v>842367.6</v>
      </c>
      <c r="AV428" s="1">
        <v>490860.2</v>
      </c>
      <c r="AW428" s="1">
        <v>1271444.6000000001</v>
      </c>
      <c r="AX428" s="1">
        <v>61782.2</v>
      </c>
      <c r="AY428" s="1">
        <v>694563.4</v>
      </c>
    </row>
    <row r="429" spans="1:51" ht="15.75" x14ac:dyDescent="0.25">
      <c r="A429" s="1">
        <v>4</v>
      </c>
      <c r="B429" s="1" t="s">
        <v>501</v>
      </c>
      <c r="C429" s="1">
        <v>8849609</v>
      </c>
      <c r="D429" s="1">
        <v>6724740.75</v>
      </c>
      <c r="E429" s="1">
        <v>2124869.5</v>
      </c>
      <c r="F429" s="1">
        <v>8056556.75</v>
      </c>
      <c r="G429" s="1">
        <v>6062332.5</v>
      </c>
      <c r="H429" s="1">
        <v>1994225</v>
      </c>
      <c r="I429" s="1">
        <v>3394362</v>
      </c>
      <c r="J429" s="1">
        <v>2920480.5</v>
      </c>
      <c r="K429" s="1">
        <v>473883.25</v>
      </c>
      <c r="L429" s="1">
        <v>3149241.25</v>
      </c>
      <c r="M429" s="1">
        <v>2847319.5</v>
      </c>
      <c r="N429" s="1">
        <v>301923.75</v>
      </c>
      <c r="O429" s="1">
        <v>163475.5</v>
      </c>
      <c r="P429" s="1">
        <v>81645.25</v>
      </c>
      <c r="Q429" s="1">
        <v>3344128.75</v>
      </c>
      <c r="R429" s="1">
        <v>2342966.25</v>
      </c>
      <c r="S429" s="1">
        <v>1001161.25</v>
      </c>
      <c r="T429" s="1">
        <v>611197.5</v>
      </c>
      <c r="U429" s="1">
        <v>561626.25</v>
      </c>
      <c r="V429" s="1">
        <v>49570.75</v>
      </c>
      <c r="W429" s="1">
        <v>842312.75</v>
      </c>
      <c r="X429" s="1">
        <v>748257</v>
      </c>
      <c r="Y429" s="1">
        <v>94056</v>
      </c>
      <c r="Z429" s="1">
        <v>12349.5</v>
      </c>
      <c r="AA429" s="1">
        <v>752948</v>
      </c>
      <c r="AB429" s="1">
        <v>685310.5</v>
      </c>
      <c r="AC429" s="1">
        <v>67637.5</v>
      </c>
      <c r="AD429" s="1">
        <v>77015.25</v>
      </c>
      <c r="AE429" s="1">
        <v>795073.5</v>
      </c>
      <c r="AF429" s="1">
        <v>508958.75</v>
      </c>
      <c r="AG429" s="1">
        <v>286115</v>
      </c>
      <c r="AH429" s="1">
        <v>291639.25</v>
      </c>
      <c r="AI429" s="1">
        <v>141318.5</v>
      </c>
      <c r="AJ429" s="1">
        <v>346684</v>
      </c>
      <c r="AK429" s="1">
        <v>15431.75</v>
      </c>
      <c r="AL429" s="1">
        <v>1095545</v>
      </c>
      <c r="AM429" s="1">
        <v>524125.25</v>
      </c>
      <c r="AN429" s="1">
        <v>571419.75</v>
      </c>
      <c r="AO429" s="1">
        <v>141949.25</v>
      </c>
      <c r="AP429" s="1">
        <v>46977.25</v>
      </c>
      <c r="AQ429" s="1">
        <v>43595.25</v>
      </c>
      <c r="AR429" s="1">
        <v>31366</v>
      </c>
      <c r="AS429" s="1">
        <v>831657.25</v>
      </c>
      <c r="AT429" s="1">
        <v>1318066</v>
      </c>
      <c r="AU429" s="1">
        <v>798885.75</v>
      </c>
      <c r="AV429" s="1">
        <v>519180.5</v>
      </c>
      <c r="AW429" s="1">
        <v>1261188</v>
      </c>
      <c r="AX429" s="1">
        <v>56878</v>
      </c>
      <c r="AY429" s="1">
        <v>793052.25</v>
      </c>
    </row>
    <row r="430" spans="1:51" ht="15.75" x14ac:dyDescent="0.25">
      <c r="A430" s="1">
        <v>4</v>
      </c>
      <c r="B430" s="1" t="s">
        <v>502</v>
      </c>
      <c r="C430" s="1">
        <v>8975765.25</v>
      </c>
      <c r="D430" s="1">
        <v>6829848</v>
      </c>
      <c r="E430" s="1">
        <v>2145915.75</v>
      </c>
      <c r="F430" s="1">
        <v>8140670.25</v>
      </c>
      <c r="G430" s="1">
        <v>6131311.75</v>
      </c>
      <c r="H430" s="1">
        <v>2009357</v>
      </c>
      <c r="I430" s="1">
        <v>3370513</v>
      </c>
      <c r="J430" s="1">
        <v>2894382.25</v>
      </c>
      <c r="K430" s="1">
        <v>476130</v>
      </c>
      <c r="L430" s="1">
        <v>3119795.5</v>
      </c>
      <c r="M430" s="1">
        <v>2820825</v>
      </c>
      <c r="N430" s="1">
        <v>298968.25</v>
      </c>
      <c r="O430" s="1">
        <v>166406.25</v>
      </c>
      <c r="P430" s="1">
        <v>84311.25</v>
      </c>
      <c r="Q430" s="1">
        <v>3510857.5</v>
      </c>
      <c r="R430" s="1">
        <v>2444857.75</v>
      </c>
      <c r="S430" s="1">
        <v>1065999.25</v>
      </c>
      <c r="T430" s="1">
        <v>611189.5</v>
      </c>
      <c r="U430" s="1">
        <v>557955.75</v>
      </c>
      <c r="V430" s="1">
        <v>53233.5</v>
      </c>
      <c r="W430" s="1">
        <v>862906.25</v>
      </c>
      <c r="X430" s="1">
        <v>778937</v>
      </c>
      <c r="Y430" s="1">
        <v>83969.5</v>
      </c>
      <c r="Z430" s="1">
        <v>13705.25</v>
      </c>
      <c r="AA430" s="1">
        <v>765979.75</v>
      </c>
      <c r="AB430" s="1">
        <v>709369.5</v>
      </c>
      <c r="AC430" s="1">
        <v>56610</v>
      </c>
      <c r="AD430" s="1">
        <v>83221.25</v>
      </c>
      <c r="AE430" s="1">
        <v>819552.25</v>
      </c>
      <c r="AF430" s="1">
        <v>513032.75</v>
      </c>
      <c r="AG430" s="1">
        <v>306519.25</v>
      </c>
      <c r="AH430" s="1">
        <v>342506.25</v>
      </c>
      <c r="AI430" s="1">
        <v>138690.75</v>
      </c>
      <c r="AJ430" s="1">
        <v>321071</v>
      </c>
      <c r="AK430" s="1">
        <v>17284.25</v>
      </c>
      <c r="AL430" s="1">
        <v>1217209.5</v>
      </c>
      <c r="AM430" s="1">
        <v>594932.75</v>
      </c>
      <c r="AN430" s="1">
        <v>622276.75</v>
      </c>
      <c r="AO430" s="1">
        <v>154852</v>
      </c>
      <c r="AP430" s="1">
        <v>52206</v>
      </c>
      <c r="AQ430" s="1">
        <v>48751</v>
      </c>
      <c r="AR430" s="1">
        <v>60076</v>
      </c>
      <c r="AS430" s="1">
        <v>901324.5</v>
      </c>
      <c r="AT430" s="1">
        <v>1259299.75</v>
      </c>
      <c r="AU430" s="1">
        <v>792071.75</v>
      </c>
      <c r="AV430" s="1">
        <v>467227.75</v>
      </c>
      <c r="AW430" s="1">
        <v>1197030.5</v>
      </c>
      <c r="AX430" s="1">
        <v>62269.25</v>
      </c>
      <c r="AY430" s="1">
        <v>835095</v>
      </c>
    </row>
    <row r="431" spans="1:51" ht="15.75" x14ac:dyDescent="0.25">
      <c r="A431" s="1">
        <v>5</v>
      </c>
      <c r="B431" s="1" t="s">
        <v>503</v>
      </c>
      <c r="C431" s="1">
        <v>9054718.5999999996</v>
      </c>
      <c r="D431" s="1">
        <v>6973660.7999999998</v>
      </c>
      <c r="E431" s="1">
        <v>2081060</v>
      </c>
      <c r="F431" s="1">
        <v>8187116.7999999998</v>
      </c>
      <c r="G431" s="1">
        <v>6245079.7999999998</v>
      </c>
      <c r="H431" s="1">
        <v>1942038.8</v>
      </c>
      <c r="I431" s="1">
        <v>3478324</v>
      </c>
      <c r="J431" s="1">
        <v>2989992</v>
      </c>
      <c r="K431" s="1">
        <v>488333</v>
      </c>
      <c r="L431" s="1">
        <v>3210520.8</v>
      </c>
      <c r="M431" s="1">
        <v>2915772.8</v>
      </c>
      <c r="N431" s="1">
        <v>294749.2</v>
      </c>
      <c r="O431" s="1">
        <v>174129.8</v>
      </c>
      <c r="P431" s="1">
        <v>93673.4</v>
      </c>
      <c r="Q431" s="1">
        <v>3480003.4</v>
      </c>
      <c r="R431" s="1">
        <v>2454449.2000000002</v>
      </c>
      <c r="S431" s="1">
        <v>1025555.2</v>
      </c>
      <c r="T431" s="1">
        <v>610300.4</v>
      </c>
      <c r="U431" s="1">
        <v>553447.6</v>
      </c>
      <c r="V431" s="1">
        <v>56852.4</v>
      </c>
      <c r="W431" s="1">
        <v>887072.8</v>
      </c>
      <c r="X431" s="1">
        <v>798893</v>
      </c>
      <c r="Y431" s="1">
        <v>88179.6</v>
      </c>
      <c r="Z431" s="1">
        <v>14676.6</v>
      </c>
      <c r="AA431" s="1">
        <v>789036.2</v>
      </c>
      <c r="AB431" s="1">
        <v>728413.8</v>
      </c>
      <c r="AC431" s="1">
        <v>60622.2</v>
      </c>
      <c r="AD431" s="1">
        <v>83360</v>
      </c>
      <c r="AE431" s="1">
        <v>760988.8</v>
      </c>
      <c r="AF431" s="1">
        <v>483177.4</v>
      </c>
      <c r="AG431" s="1">
        <v>277811.59999999998</v>
      </c>
      <c r="AH431" s="1">
        <v>293723.8</v>
      </c>
      <c r="AI431" s="1">
        <v>129492.2</v>
      </c>
      <c r="AJ431" s="1">
        <v>320989.2</v>
      </c>
      <c r="AK431" s="1">
        <v>16783.599999999999</v>
      </c>
      <c r="AL431" s="1">
        <v>1221641.3999999999</v>
      </c>
      <c r="AM431" s="1">
        <v>618930</v>
      </c>
      <c r="AN431" s="1">
        <v>602711.6</v>
      </c>
      <c r="AO431" s="1">
        <v>161699</v>
      </c>
      <c r="AP431" s="1">
        <v>51537</v>
      </c>
      <c r="AQ431" s="1">
        <v>41561.4</v>
      </c>
      <c r="AR431" s="1">
        <v>63411.6</v>
      </c>
      <c r="AS431" s="1">
        <v>903432.4</v>
      </c>
      <c r="AT431" s="1">
        <v>1228789.3999999999</v>
      </c>
      <c r="AU431" s="1">
        <v>800638.6</v>
      </c>
      <c r="AV431" s="1">
        <v>428150.6</v>
      </c>
      <c r="AW431" s="1">
        <v>1160532.8</v>
      </c>
      <c r="AX431" s="1">
        <v>68256.600000000006</v>
      </c>
      <c r="AY431" s="1">
        <v>867601.8</v>
      </c>
    </row>
    <row r="432" spans="1:51" ht="15.75" x14ac:dyDescent="0.25">
      <c r="A432" s="1">
        <v>4</v>
      </c>
      <c r="B432" s="1" t="s">
        <v>504</v>
      </c>
      <c r="C432" s="1">
        <v>8950482.5</v>
      </c>
      <c r="D432" s="1">
        <v>6878303.5</v>
      </c>
      <c r="E432" s="1">
        <v>2072179.25</v>
      </c>
      <c r="F432" s="1">
        <v>8045178</v>
      </c>
      <c r="G432" s="1">
        <v>6125556</v>
      </c>
      <c r="H432" s="1">
        <v>1919622.75</v>
      </c>
      <c r="I432" s="1">
        <v>3416621.75</v>
      </c>
      <c r="J432" s="1">
        <v>2917042.5</v>
      </c>
      <c r="K432" s="1">
        <v>499579.75</v>
      </c>
      <c r="L432" s="1">
        <v>3144007</v>
      </c>
      <c r="M432" s="1">
        <v>2843908.5</v>
      </c>
      <c r="N432" s="1">
        <v>300097.75</v>
      </c>
      <c r="O432" s="1">
        <v>177252.75</v>
      </c>
      <c r="P432" s="1">
        <v>95362</v>
      </c>
      <c r="Q432" s="1">
        <v>3430986.75</v>
      </c>
      <c r="R432" s="1">
        <v>2424365</v>
      </c>
      <c r="S432" s="1">
        <v>1006622</v>
      </c>
      <c r="T432" s="1">
        <v>607895.25</v>
      </c>
      <c r="U432" s="1">
        <v>547810</v>
      </c>
      <c r="V432" s="1">
        <v>60085.25</v>
      </c>
      <c r="W432" s="1">
        <v>885098</v>
      </c>
      <c r="X432" s="1">
        <v>799719.75</v>
      </c>
      <c r="Y432" s="1">
        <v>85378.5</v>
      </c>
      <c r="Z432" s="1">
        <v>13948.25</v>
      </c>
      <c r="AA432" s="1">
        <v>785904</v>
      </c>
      <c r="AB432" s="1">
        <v>727732</v>
      </c>
      <c r="AC432" s="1">
        <v>58172.75</v>
      </c>
      <c r="AD432" s="1">
        <v>85245.75</v>
      </c>
      <c r="AE432" s="1">
        <v>748319.5</v>
      </c>
      <c r="AF432" s="1">
        <v>479787.75</v>
      </c>
      <c r="AG432" s="1">
        <v>268532.25</v>
      </c>
      <c r="AH432" s="1">
        <v>299141.75</v>
      </c>
      <c r="AI432" s="1">
        <v>132522.75</v>
      </c>
      <c r="AJ432" s="1">
        <v>300566.75</v>
      </c>
      <c r="AK432" s="1">
        <v>16088.25</v>
      </c>
      <c r="AL432" s="1">
        <v>1189674</v>
      </c>
      <c r="AM432" s="1">
        <v>597048.5</v>
      </c>
      <c r="AN432" s="1">
        <v>592625.25</v>
      </c>
      <c r="AO432" s="1">
        <v>160540.75</v>
      </c>
      <c r="AP432" s="1">
        <v>53425.25</v>
      </c>
      <c r="AQ432" s="1">
        <v>42999.5</v>
      </c>
      <c r="AR432" s="1">
        <v>63374.5</v>
      </c>
      <c r="AS432" s="1">
        <v>869334</v>
      </c>
      <c r="AT432" s="1">
        <v>1197569.5</v>
      </c>
      <c r="AU432" s="1">
        <v>784148.5</v>
      </c>
      <c r="AV432" s="1">
        <v>413421</v>
      </c>
      <c r="AW432" s="1">
        <v>1130215.75</v>
      </c>
      <c r="AX432" s="1">
        <v>67353.75</v>
      </c>
      <c r="AY432" s="1">
        <v>905304.5</v>
      </c>
    </row>
    <row r="433" spans="1:51" ht="15.75" x14ac:dyDescent="0.25">
      <c r="A433" s="1">
        <v>4</v>
      </c>
      <c r="B433" s="1" t="s">
        <v>505</v>
      </c>
      <c r="C433" s="1">
        <v>8729215</v>
      </c>
      <c r="D433" s="1">
        <v>6717784.25</v>
      </c>
      <c r="E433" s="1">
        <v>2011431.5</v>
      </c>
      <c r="F433" s="1">
        <v>7805717.75</v>
      </c>
      <c r="G433" s="1">
        <v>5950557.25</v>
      </c>
      <c r="H433" s="1">
        <v>1855161.25</v>
      </c>
      <c r="I433" s="1">
        <v>3325183.75</v>
      </c>
      <c r="J433" s="1">
        <v>2831680</v>
      </c>
      <c r="K433" s="1">
        <v>493502.5</v>
      </c>
      <c r="L433" s="1">
        <v>3052152.75</v>
      </c>
      <c r="M433" s="1">
        <v>2756913.75</v>
      </c>
      <c r="N433" s="1">
        <v>295237.25</v>
      </c>
      <c r="O433" s="1">
        <v>184628</v>
      </c>
      <c r="P433" s="1">
        <v>88403</v>
      </c>
      <c r="Q433" s="1">
        <v>3364075.25</v>
      </c>
      <c r="R433" s="1">
        <v>2378787.25</v>
      </c>
      <c r="S433" s="1">
        <v>985289.5</v>
      </c>
      <c r="T433" s="1">
        <v>588183.5</v>
      </c>
      <c r="U433" s="1">
        <v>530539.25</v>
      </c>
      <c r="V433" s="1">
        <v>57645</v>
      </c>
      <c r="W433" s="1">
        <v>884498</v>
      </c>
      <c r="X433" s="1">
        <v>791229</v>
      </c>
      <c r="Y433" s="1">
        <v>93268.75</v>
      </c>
      <c r="Z433" s="1">
        <v>13758.5</v>
      </c>
      <c r="AA433" s="1">
        <v>773968.25</v>
      </c>
      <c r="AB433" s="1">
        <v>708492.5</v>
      </c>
      <c r="AC433" s="1">
        <v>65475.5</v>
      </c>
      <c r="AD433" s="1">
        <v>96771.25</v>
      </c>
      <c r="AE433" s="1">
        <v>731566.25</v>
      </c>
      <c r="AF433" s="1">
        <v>477785.25</v>
      </c>
      <c r="AG433" s="1">
        <v>253781</v>
      </c>
      <c r="AH433" s="1">
        <v>287094.25</v>
      </c>
      <c r="AI433" s="1">
        <v>136675.75</v>
      </c>
      <c r="AJ433" s="1">
        <v>292735.5</v>
      </c>
      <c r="AK433" s="1">
        <v>15060.75</v>
      </c>
      <c r="AL433" s="1">
        <v>1159827.5</v>
      </c>
      <c r="AM433" s="1">
        <v>579232.75</v>
      </c>
      <c r="AN433" s="1">
        <v>580594.5</v>
      </c>
      <c r="AO433" s="1">
        <v>161227</v>
      </c>
      <c r="AP433" s="1">
        <v>57238.25</v>
      </c>
      <c r="AQ433" s="1">
        <v>44533.25</v>
      </c>
      <c r="AR433" s="1">
        <v>64412.75</v>
      </c>
      <c r="AS433" s="1">
        <v>832416.25</v>
      </c>
      <c r="AT433" s="1">
        <v>1116458.75</v>
      </c>
      <c r="AU433" s="1">
        <v>740090</v>
      </c>
      <c r="AV433" s="1">
        <v>376369.25</v>
      </c>
      <c r="AW433" s="1">
        <v>1056873</v>
      </c>
      <c r="AX433" s="1">
        <v>59585.75</v>
      </c>
      <c r="AY433" s="1">
        <v>923497.25</v>
      </c>
    </row>
    <row r="434" spans="1:51" ht="15.75" x14ac:dyDescent="0.25">
      <c r="A434" s="1">
        <v>5</v>
      </c>
      <c r="B434" s="1" t="s">
        <v>506</v>
      </c>
      <c r="C434" s="1">
        <v>8684692</v>
      </c>
      <c r="D434" s="1">
        <v>6724703.2000000002</v>
      </c>
      <c r="E434" s="1">
        <v>1959990.2</v>
      </c>
      <c r="F434" s="1">
        <v>7748018.7999999998</v>
      </c>
      <c r="G434" s="1">
        <v>5943340.4000000004</v>
      </c>
      <c r="H434" s="1">
        <v>1804679</v>
      </c>
      <c r="I434" s="1">
        <v>3266393.8</v>
      </c>
      <c r="J434" s="1">
        <v>2804072.8</v>
      </c>
      <c r="K434" s="1">
        <v>462320.8</v>
      </c>
      <c r="L434" s="1">
        <v>3010457.6000000001</v>
      </c>
      <c r="M434" s="1">
        <v>2731661</v>
      </c>
      <c r="N434" s="1">
        <v>278798</v>
      </c>
      <c r="O434" s="1">
        <v>175610</v>
      </c>
      <c r="P434" s="1">
        <v>80326.2</v>
      </c>
      <c r="Q434" s="1">
        <v>3321059.4</v>
      </c>
      <c r="R434" s="1">
        <v>2376281.6</v>
      </c>
      <c r="S434" s="1">
        <v>944778.6</v>
      </c>
      <c r="T434" s="1">
        <v>611220.6</v>
      </c>
      <c r="U434" s="1">
        <v>547097.59999999998</v>
      </c>
      <c r="V434" s="1">
        <v>64122.8</v>
      </c>
      <c r="W434" s="1">
        <v>897163.6</v>
      </c>
      <c r="X434" s="1">
        <v>799389</v>
      </c>
      <c r="Y434" s="1">
        <v>97775</v>
      </c>
      <c r="Z434" s="1">
        <v>13811.2</v>
      </c>
      <c r="AA434" s="1">
        <v>798436.6</v>
      </c>
      <c r="AB434" s="1">
        <v>728408.4</v>
      </c>
      <c r="AC434" s="1">
        <v>70028.2</v>
      </c>
      <c r="AD434" s="1">
        <v>84915.8</v>
      </c>
      <c r="AE434" s="1">
        <v>698054.8</v>
      </c>
      <c r="AF434" s="1">
        <v>463175.2</v>
      </c>
      <c r="AG434" s="1">
        <v>234879.2</v>
      </c>
      <c r="AH434" s="1">
        <v>274904.40000000002</v>
      </c>
      <c r="AI434" s="1">
        <v>140941.4</v>
      </c>
      <c r="AJ434" s="1">
        <v>267887.40000000002</v>
      </c>
      <c r="AK434" s="1">
        <v>14321.6</v>
      </c>
      <c r="AL434" s="1">
        <v>1114620.3999999999</v>
      </c>
      <c r="AM434" s="1">
        <v>566618.6</v>
      </c>
      <c r="AN434" s="1">
        <v>548002</v>
      </c>
      <c r="AO434" s="1">
        <v>158934.20000000001</v>
      </c>
      <c r="AP434" s="1">
        <v>58865</v>
      </c>
      <c r="AQ434" s="1">
        <v>44743.8</v>
      </c>
      <c r="AR434" s="1">
        <v>79829.399999999994</v>
      </c>
      <c r="AS434" s="1">
        <v>772248</v>
      </c>
      <c r="AT434" s="1">
        <v>1160565.6000000001</v>
      </c>
      <c r="AU434" s="1">
        <v>762986</v>
      </c>
      <c r="AV434" s="1">
        <v>397579.6</v>
      </c>
      <c r="AW434" s="1">
        <v>1105374.3999999999</v>
      </c>
      <c r="AX434" s="1">
        <v>55191.199999999997</v>
      </c>
      <c r="AY434" s="1">
        <v>936673.2</v>
      </c>
    </row>
    <row r="435" spans="1:51" ht="15.75" x14ac:dyDescent="0.25">
      <c r="A435" s="1">
        <v>4</v>
      </c>
      <c r="B435" s="1" t="s">
        <v>507</v>
      </c>
      <c r="C435" s="1">
        <v>9229804.25</v>
      </c>
      <c r="D435" s="1">
        <v>7049524.5</v>
      </c>
      <c r="E435" s="1">
        <v>2180280</v>
      </c>
      <c r="F435" s="1">
        <v>8337133.75</v>
      </c>
      <c r="G435" s="1">
        <v>6304344.5</v>
      </c>
      <c r="H435" s="1">
        <v>2032789.75</v>
      </c>
      <c r="I435" s="1">
        <v>3374098.25</v>
      </c>
      <c r="J435" s="1">
        <v>2869275.25</v>
      </c>
      <c r="K435" s="1">
        <v>504824</v>
      </c>
      <c r="L435" s="1">
        <v>3092387</v>
      </c>
      <c r="M435" s="1">
        <v>2791966</v>
      </c>
      <c r="N435" s="1">
        <v>300420.5</v>
      </c>
      <c r="O435" s="1">
        <v>192379</v>
      </c>
      <c r="P435" s="1">
        <v>89332.25</v>
      </c>
      <c r="Q435" s="1">
        <v>3689775.5</v>
      </c>
      <c r="R435" s="1">
        <v>2613322.5</v>
      </c>
      <c r="S435" s="1">
        <v>1076452.5</v>
      </c>
      <c r="T435" s="1">
        <v>668468.25</v>
      </c>
      <c r="U435" s="1">
        <v>600028.25</v>
      </c>
      <c r="V435" s="1">
        <v>68439.5</v>
      </c>
      <c r="W435" s="1">
        <v>967920.75</v>
      </c>
      <c r="X435" s="1">
        <v>864104.5</v>
      </c>
      <c r="Y435" s="1">
        <v>103816.25</v>
      </c>
      <c r="Z435" s="1">
        <v>17392.5</v>
      </c>
      <c r="AA435" s="1">
        <v>855394.25</v>
      </c>
      <c r="AB435" s="1">
        <v>784062.25</v>
      </c>
      <c r="AC435" s="1">
        <v>71332.25</v>
      </c>
      <c r="AD435" s="1">
        <v>95134</v>
      </c>
      <c r="AE435" s="1">
        <v>767490</v>
      </c>
      <c r="AF435" s="1">
        <v>493895.25</v>
      </c>
      <c r="AG435" s="1">
        <v>273594.5</v>
      </c>
      <c r="AH435" s="1">
        <v>317585.5</v>
      </c>
      <c r="AI435" s="1">
        <v>157279.75</v>
      </c>
      <c r="AJ435" s="1">
        <v>276056.25</v>
      </c>
      <c r="AK435" s="1">
        <v>16568.5</v>
      </c>
      <c r="AL435" s="1">
        <v>1285896.5</v>
      </c>
      <c r="AM435" s="1">
        <v>655294.25</v>
      </c>
      <c r="AN435" s="1">
        <v>630602.5</v>
      </c>
      <c r="AO435" s="1">
        <v>166293.25</v>
      </c>
      <c r="AP435" s="1">
        <v>57501.75</v>
      </c>
      <c r="AQ435" s="1">
        <v>54049.75</v>
      </c>
      <c r="AR435" s="1">
        <v>91281.75</v>
      </c>
      <c r="AS435" s="1">
        <v>916770</v>
      </c>
      <c r="AT435" s="1">
        <v>1273260</v>
      </c>
      <c r="AU435" s="1">
        <v>821746.75</v>
      </c>
      <c r="AV435" s="1">
        <v>451513.25</v>
      </c>
      <c r="AW435" s="1">
        <v>1205642</v>
      </c>
      <c r="AX435" s="1">
        <v>67618</v>
      </c>
      <c r="AY435" s="1">
        <v>892670.5</v>
      </c>
    </row>
    <row r="436" spans="1:51" ht="15.75" x14ac:dyDescent="0.25">
      <c r="A436" s="1">
        <v>4</v>
      </c>
      <c r="B436" s="1" t="s">
        <v>508</v>
      </c>
      <c r="C436" s="1">
        <v>10442986.75</v>
      </c>
      <c r="D436" s="1">
        <v>8013862.5</v>
      </c>
      <c r="E436" s="1">
        <v>2429118.75</v>
      </c>
      <c r="F436" s="1">
        <v>9460445.5</v>
      </c>
      <c r="G436" s="1">
        <v>7191094.5</v>
      </c>
      <c r="H436" s="1">
        <v>2269346</v>
      </c>
      <c r="I436" s="1">
        <v>3522021.5</v>
      </c>
      <c r="J436" s="1">
        <v>2990445.75</v>
      </c>
      <c r="K436" s="1">
        <v>531572.25</v>
      </c>
      <c r="L436" s="1">
        <v>3212227.75</v>
      </c>
      <c r="M436" s="1">
        <v>2902320.75</v>
      </c>
      <c r="N436" s="1">
        <v>309904</v>
      </c>
      <c r="O436" s="1">
        <v>203596.5</v>
      </c>
      <c r="P436" s="1">
        <v>106197.25</v>
      </c>
      <c r="Q436" s="1">
        <v>4251402.5</v>
      </c>
      <c r="R436" s="1">
        <v>3100234</v>
      </c>
      <c r="S436" s="1">
        <v>1151167.25</v>
      </c>
      <c r="T436" s="1">
        <v>830523.75</v>
      </c>
      <c r="U436" s="1">
        <v>754826</v>
      </c>
      <c r="V436" s="1">
        <v>75697.75</v>
      </c>
      <c r="W436" s="1">
        <v>1131101.25</v>
      </c>
      <c r="X436" s="1">
        <v>1012780.25</v>
      </c>
      <c r="Y436" s="1">
        <v>118321</v>
      </c>
      <c r="Z436" s="1">
        <v>23496.75</v>
      </c>
      <c r="AA436" s="1">
        <v>997436.75</v>
      </c>
      <c r="AB436" s="1">
        <v>916878.75</v>
      </c>
      <c r="AC436" s="1">
        <v>80558.25</v>
      </c>
      <c r="AD436" s="1">
        <v>110167.75</v>
      </c>
      <c r="AE436" s="1">
        <v>839865</v>
      </c>
      <c r="AF436" s="1">
        <v>554657.75</v>
      </c>
      <c r="AG436" s="1">
        <v>285208</v>
      </c>
      <c r="AH436" s="1">
        <v>316239.25</v>
      </c>
      <c r="AI436" s="1">
        <v>219609.75</v>
      </c>
      <c r="AJ436" s="1">
        <v>282835</v>
      </c>
      <c r="AK436" s="1">
        <v>21181</v>
      </c>
      <c r="AL436" s="1">
        <v>1449912.5</v>
      </c>
      <c r="AM436" s="1">
        <v>777972.25</v>
      </c>
      <c r="AN436" s="1">
        <v>671940.25</v>
      </c>
      <c r="AO436" s="1">
        <v>179940</v>
      </c>
      <c r="AP436" s="1">
        <v>73012.25</v>
      </c>
      <c r="AQ436" s="1">
        <v>58015.5</v>
      </c>
      <c r="AR436" s="1">
        <v>105003.25</v>
      </c>
      <c r="AS436" s="1">
        <v>1033941.5</v>
      </c>
      <c r="AT436" s="1">
        <v>1687021.5</v>
      </c>
      <c r="AU436" s="1">
        <v>1100414.75</v>
      </c>
      <c r="AV436" s="1">
        <v>586606.5</v>
      </c>
      <c r="AW436" s="1">
        <v>1616399.5</v>
      </c>
      <c r="AX436" s="1">
        <v>70622</v>
      </c>
      <c r="AY436" s="1">
        <v>982541.25</v>
      </c>
    </row>
    <row r="437" spans="1:51" ht="15.75" x14ac:dyDescent="0.25">
      <c r="A437" s="1">
        <v>5</v>
      </c>
      <c r="B437" s="1" t="s">
        <v>509</v>
      </c>
      <c r="C437" s="1">
        <v>10947208.6</v>
      </c>
      <c r="D437" s="1">
        <v>8567023.4000000004</v>
      </c>
      <c r="E437" s="1">
        <v>2380189.2000000002</v>
      </c>
      <c r="F437" s="1">
        <v>10046658.199999999</v>
      </c>
      <c r="G437" s="1">
        <v>7808187.7999999998</v>
      </c>
      <c r="H437" s="1">
        <v>2238474.4</v>
      </c>
      <c r="I437" s="1">
        <v>3926706</v>
      </c>
      <c r="J437" s="1">
        <v>3358570.6</v>
      </c>
      <c r="K437" s="1">
        <v>568138.19999999995</v>
      </c>
      <c r="L437" s="1">
        <v>3588999.2</v>
      </c>
      <c r="M437" s="1">
        <v>3264169.2</v>
      </c>
      <c r="N437" s="1">
        <v>324832.40000000002</v>
      </c>
      <c r="O437" s="1">
        <v>212634.8</v>
      </c>
      <c r="P437" s="1">
        <v>125072</v>
      </c>
      <c r="Q437" s="1">
        <v>4514425.5999999996</v>
      </c>
      <c r="R437" s="1">
        <v>3432524.4</v>
      </c>
      <c r="S437" s="1">
        <v>1081901.6000000001</v>
      </c>
      <c r="T437" s="1">
        <v>943114.6</v>
      </c>
      <c r="U437" s="1">
        <v>861980.2</v>
      </c>
      <c r="V437" s="1">
        <v>81134.8</v>
      </c>
      <c r="W437" s="1">
        <v>1255462.8</v>
      </c>
      <c r="X437" s="1">
        <v>1123355.8</v>
      </c>
      <c r="Y437" s="1">
        <v>132106.6</v>
      </c>
      <c r="Z437" s="1">
        <v>27795.4</v>
      </c>
      <c r="AA437" s="1">
        <v>1102709</v>
      </c>
      <c r="AB437" s="1">
        <v>1009078.8</v>
      </c>
      <c r="AC437" s="1">
        <v>93629.8</v>
      </c>
      <c r="AD437" s="1">
        <v>124958.39999999999</v>
      </c>
      <c r="AE437" s="1">
        <v>742214.8</v>
      </c>
      <c r="AF437" s="1">
        <v>498879.2</v>
      </c>
      <c r="AG437" s="1">
        <v>243335.2</v>
      </c>
      <c r="AH437" s="1">
        <v>269919</v>
      </c>
      <c r="AI437" s="1">
        <v>190790</v>
      </c>
      <c r="AJ437" s="1">
        <v>241034.4</v>
      </c>
      <c r="AK437" s="1">
        <v>40471.4</v>
      </c>
      <c r="AL437" s="1">
        <v>1573633.4</v>
      </c>
      <c r="AM437" s="1">
        <v>948308.2</v>
      </c>
      <c r="AN437" s="1">
        <v>625325.4</v>
      </c>
      <c r="AO437" s="1">
        <v>220658.4</v>
      </c>
      <c r="AP437" s="1">
        <v>108598</v>
      </c>
      <c r="AQ437" s="1">
        <v>37656</v>
      </c>
      <c r="AR437" s="1">
        <v>116249.8</v>
      </c>
      <c r="AS437" s="1">
        <v>1090471.2</v>
      </c>
      <c r="AT437" s="1">
        <v>1605526.6</v>
      </c>
      <c r="AU437" s="1">
        <v>1017092.8</v>
      </c>
      <c r="AV437" s="1">
        <v>588434.6</v>
      </c>
      <c r="AW437" s="1">
        <v>1545633</v>
      </c>
      <c r="AX437" s="1">
        <v>59893.599999999999</v>
      </c>
      <c r="AY437" s="1">
        <v>900550.4</v>
      </c>
    </row>
    <row r="438" spans="1:51" ht="15.75" x14ac:dyDescent="0.25">
      <c r="A438" s="1">
        <v>4</v>
      </c>
      <c r="B438" s="1" t="s">
        <v>510</v>
      </c>
      <c r="C438" s="1">
        <v>8399576</v>
      </c>
      <c r="D438" s="1">
        <v>6356690.75</v>
      </c>
      <c r="E438" s="1">
        <v>2042891.25</v>
      </c>
      <c r="F438" s="1">
        <v>7536955.25</v>
      </c>
      <c r="G438" s="1">
        <v>5642510.5</v>
      </c>
      <c r="H438" s="1">
        <v>1894450.25</v>
      </c>
      <c r="I438" s="1">
        <v>3151109.75</v>
      </c>
      <c r="J438" s="1">
        <v>2692420</v>
      </c>
      <c r="K438" s="1">
        <v>458693</v>
      </c>
      <c r="L438" s="1">
        <v>2901774.75</v>
      </c>
      <c r="M438" s="1">
        <v>2627195.75</v>
      </c>
      <c r="N438" s="1">
        <v>274581</v>
      </c>
      <c r="O438" s="1">
        <v>183873</v>
      </c>
      <c r="P438" s="1">
        <v>65462</v>
      </c>
      <c r="Q438" s="1">
        <v>3074244</v>
      </c>
      <c r="R438" s="1">
        <v>2159301.75</v>
      </c>
      <c r="S438" s="1">
        <v>914943.75</v>
      </c>
      <c r="T438" s="1">
        <v>562181.25</v>
      </c>
      <c r="U438" s="1">
        <v>507437</v>
      </c>
      <c r="V438" s="1">
        <v>54744.5</v>
      </c>
      <c r="W438" s="1">
        <v>741589.5</v>
      </c>
      <c r="X438" s="1">
        <v>642127.5</v>
      </c>
      <c r="Y438" s="1">
        <v>99462.5</v>
      </c>
      <c r="Z438" s="1">
        <v>16371.25</v>
      </c>
      <c r="AA438" s="1">
        <v>650227.75</v>
      </c>
      <c r="AB438" s="1">
        <v>579955</v>
      </c>
      <c r="AC438" s="1">
        <v>70273</v>
      </c>
      <c r="AD438" s="1">
        <v>74990.5</v>
      </c>
      <c r="AE438" s="1">
        <v>704918</v>
      </c>
      <c r="AF438" s="1">
        <v>472859.25</v>
      </c>
      <c r="AG438" s="1">
        <v>232058.75</v>
      </c>
      <c r="AH438" s="1">
        <v>310851.5</v>
      </c>
      <c r="AI438" s="1">
        <v>147433</v>
      </c>
      <c r="AJ438" s="1">
        <v>230935</v>
      </c>
      <c r="AK438" s="1">
        <v>15698.5</v>
      </c>
      <c r="AL438" s="1">
        <v>1065555.25</v>
      </c>
      <c r="AM438" s="1">
        <v>536877.75</v>
      </c>
      <c r="AN438" s="1">
        <v>528677.5</v>
      </c>
      <c r="AO438" s="1">
        <v>139179.5</v>
      </c>
      <c r="AP438" s="1">
        <v>56021</v>
      </c>
      <c r="AQ438" s="1">
        <v>57817.25</v>
      </c>
      <c r="AR438" s="1">
        <v>81652</v>
      </c>
      <c r="AS438" s="1">
        <v>730885.5</v>
      </c>
      <c r="AT438" s="1">
        <v>1311601.5</v>
      </c>
      <c r="AU438" s="1">
        <v>790788.75</v>
      </c>
      <c r="AV438" s="1">
        <v>520813.5</v>
      </c>
      <c r="AW438" s="1">
        <v>1260941</v>
      </c>
      <c r="AX438" s="1">
        <v>50660.5</v>
      </c>
      <c r="AY438" s="1">
        <v>862620.75</v>
      </c>
    </row>
    <row r="439" spans="1:51" ht="15.75" x14ac:dyDescent="0.25">
      <c r="A439" s="1">
        <v>4</v>
      </c>
      <c r="B439" s="1" t="s">
        <v>511</v>
      </c>
      <c r="C439" s="1">
        <v>8587825</v>
      </c>
      <c r="D439" s="1">
        <v>6554774.5</v>
      </c>
      <c r="E439" s="1">
        <v>2033050.25</v>
      </c>
      <c r="F439" s="1">
        <v>7630262.25</v>
      </c>
      <c r="G439" s="1">
        <v>5760051.75</v>
      </c>
      <c r="H439" s="1">
        <v>1870210</v>
      </c>
      <c r="I439" s="1">
        <v>3294184.75</v>
      </c>
      <c r="J439" s="1">
        <v>2829954</v>
      </c>
      <c r="K439" s="1">
        <v>464232</v>
      </c>
      <c r="L439" s="1">
        <v>3042055.5</v>
      </c>
      <c r="M439" s="1">
        <v>2761447.5</v>
      </c>
      <c r="N439" s="1">
        <v>280606.25</v>
      </c>
      <c r="O439" s="1">
        <v>187392.75</v>
      </c>
      <c r="P439" s="1">
        <v>64736.5</v>
      </c>
      <c r="Q439" s="1">
        <v>3111709.25</v>
      </c>
      <c r="R439" s="1">
        <v>2166323.25</v>
      </c>
      <c r="S439" s="1">
        <v>945384.25</v>
      </c>
      <c r="T439" s="1">
        <v>558950.25</v>
      </c>
      <c r="U439" s="1">
        <v>500068</v>
      </c>
      <c r="V439" s="1">
        <v>58881.75</v>
      </c>
      <c r="W439" s="1">
        <v>777282.25</v>
      </c>
      <c r="X439" s="1">
        <v>675254.5</v>
      </c>
      <c r="Y439" s="1">
        <v>102027</v>
      </c>
      <c r="Z439" s="1">
        <v>14709.5</v>
      </c>
      <c r="AA439" s="1">
        <v>685942.25</v>
      </c>
      <c r="AB439" s="1">
        <v>613240.5</v>
      </c>
      <c r="AC439" s="1">
        <v>72701.75</v>
      </c>
      <c r="AD439" s="1">
        <v>76630.5</v>
      </c>
      <c r="AE439" s="1">
        <v>694952.75</v>
      </c>
      <c r="AF439" s="1">
        <v>456285.25</v>
      </c>
      <c r="AG439" s="1">
        <v>238667.5</v>
      </c>
      <c r="AH439" s="1">
        <v>305316.25</v>
      </c>
      <c r="AI439" s="1">
        <v>127009</v>
      </c>
      <c r="AJ439" s="1">
        <v>249123.5</v>
      </c>
      <c r="AK439" s="1">
        <v>13504</v>
      </c>
      <c r="AL439" s="1">
        <v>1080524</v>
      </c>
      <c r="AM439" s="1">
        <v>534715.75</v>
      </c>
      <c r="AN439" s="1">
        <v>545808.5</v>
      </c>
      <c r="AO439" s="1">
        <v>140118.75</v>
      </c>
      <c r="AP439" s="1">
        <v>55804.5</v>
      </c>
      <c r="AQ439" s="1">
        <v>54385</v>
      </c>
      <c r="AR439" s="1">
        <v>72534</v>
      </c>
      <c r="AS439" s="1">
        <v>757681.75</v>
      </c>
      <c r="AT439" s="1">
        <v>1224368.25</v>
      </c>
      <c r="AU439" s="1">
        <v>763774.5</v>
      </c>
      <c r="AV439" s="1">
        <v>460593.75</v>
      </c>
      <c r="AW439" s="1">
        <v>1170001.75</v>
      </c>
      <c r="AX439" s="1">
        <v>54366.5</v>
      </c>
      <c r="AY439" s="1">
        <v>957562.75</v>
      </c>
    </row>
    <row r="440" spans="1:51" ht="15.75" x14ac:dyDescent="0.25">
      <c r="A440" s="1">
        <v>5</v>
      </c>
      <c r="B440" s="1" t="s">
        <v>512</v>
      </c>
      <c r="C440" s="1">
        <v>8993732</v>
      </c>
      <c r="D440" s="1">
        <v>6904766.5999999996</v>
      </c>
      <c r="E440" s="1">
        <v>2088961.8</v>
      </c>
      <c r="F440" s="1">
        <v>7957874.4000000004</v>
      </c>
      <c r="G440" s="1">
        <v>6038059.2000000002</v>
      </c>
      <c r="H440" s="1">
        <v>1919811.6</v>
      </c>
      <c r="I440" s="1">
        <v>3388030.4</v>
      </c>
      <c r="J440" s="1">
        <v>2921012.2</v>
      </c>
      <c r="K440" s="1">
        <v>467014.40000000002</v>
      </c>
      <c r="L440" s="1">
        <v>3133377</v>
      </c>
      <c r="M440" s="1">
        <v>2849548.4</v>
      </c>
      <c r="N440" s="1">
        <v>283827</v>
      </c>
      <c r="O440" s="1">
        <v>190472.8</v>
      </c>
      <c r="P440" s="1">
        <v>64180.6</v>
      </c>
      <c r="Q440" s="1">
        <v>3391377.4</v>
      </c>
      <c r="R440" s="1">
        <v>2383961.6</v>
      </c>
      <c r="S440" s="1">
        <v>1007416.6</v>
      </c>
      <c r="T440" s="1">
        <v>606657.4</v>
      </c>
      <c r="U440" s="1">
        <v>541138.80000000005</v>
      </c>
      <c r="V440" s="1">
        <v>65518.6</v>
      </c>
      <c r="W440" s="1">
        <v>855966</v>
      </c>
      <c r="X440" s="1">
        <v>743863.2</v>
      </c>
      <c r="Y440" s="1">
        <v>112102.8</v>
      </c>
      <c r="Z440" s="1">
        <v>16016.6</v>
      </c>
      <c r="AA440" s="1">
        <v>762133.4</v>
      </c>
      <c r="AB440" s="1">
        <v>679032.2</v>
      </c>
      <c r="AC440" s="1">
        <v>83101.2</v>
      </c>
      <c r="AD440" s="1">
        <v>77816</v>
      </c>
      <c r="AE440" s="1">
        <v>727339.8</v>
      </c>
      <c r="AF440" s="1">
        <v>480024.4</v>
      </c>
      <c r="AG440" s="1">
        <v>247315.4</v>
      </c>
      <c r="AH440" s="1">
        <v>321042.40000000002</v>
      </c>
      <c r="AI440" s="1">
        <v>122142.6</v>
      </c>
      <c r="AJ440" s="1">
        <v>271564.2</v>
      </c>
      <c r="AK440" s="1">
        <v>12590.6</v>
      </c>
      <c r="AL440" s="1">
        <v>1201414.2</v>
      </c>
      <c r="AM440" s="1">
        <v>618934.80000000005</v>
      </c>
      <c r="AN440" s="1">
        <v>582479.6</v>
      </c>
      <c r="AO440" s="1">
        <v>145579.4</v>
      </c>
      <c r="AP440" s="1">
        <v>59250.2</v>
      </c>
      <c r="AQ440" s="1">
        <v>55626</v>
      </c>
      <c r="AR440" s="1">
        <v>63773.8</v>
      </c>
      <c r="AS440" s="1">
        <v>877184.8</v>
      </c>
      <c r="AT440" s="1">
        <v>1178466.6000000001</v>
      </c>
      <c r="AU440" s="1">
        <v>733085.4</v>
      </c>
      <c r="AV440" s="1">
        <v>445380.6</v>
      </c>
      <c r="AW440" s="1">
        <v>1107446.2</v>
      </c>
      <c r="AX440" s="1">
        <v>71020.399999999994</v>
      </c>
      <c r="AY440" s="1">
        <v>1035857.6</v>
      </c>
    </row>
    <row r="441" spans="1:51" ht="15.75" x14ac:dyDescent="0.25">
      <c r="A441" s="1">
        <v>4</v>
      </c>
      <c r="B441" s="1" t="s">
        <v>513</v>
      </c>
      <c r="C441" s="1">
        <v>9292152.75</v>
      </c>
      <c r="D441" s="1">
        <v>7148811.25</v>
      </c>
      <c r="E441" s="1">
        <v>2143339.25</v>
      </c>
      <c r="F441" s="1">
        <v>8226139.5</v>
      </c>
      <c r="G441" s="1">
        <v>6256061.25</v>
      </c>
      <c r="H441" s="1">
        <v>1970076.75</v>
      </c>
      <c r="I441" s="1">
        <v>3501866.25</v>
      </c>
      <c r="J441" s="1">
        <v>2976816.25</v>
      </c>
      <c r="K441" s="1">
        <v>525049.25</v>
      </c>
      <c r="L441" s="1">
        <v>3225986.75</v>
      </c>
      <c r="M441" s="1">
        <v>2905902.75</v>
      </c>
      <c r="N441" s="1">
        <v>320085.25</v>
      </c>
      <c r="O441" s="1">
        <v>204342.75</v>
      </c>
      <c r="P441" s="1">
        <v>71536.75</v>
      </c>
      <c r="Q441" s="1">
        <v>3488224.25</v>
      </c>
      <c r="R441" s="1">
        <v>2486139</v>
      </c>
      <c r="S441" s="1">
        <v>1002085</v>
      </c>
      <c r="T441" s="1">
        <v>620133</v>
      </c>
      <c r="U441" s="1">
        <v>547538.75</v>
      </c>
      <c r="V441" s="1">
        <v>72594.5</v>
      </c>
      <c r="W441" s="1">
        <v>938855.75</v>
      </c>
      <c r="X441" s="1">
        <v>820256.75</v>
      </c>
      <c r="Y441" s="1">
        <v>118598.75</v>
      </c>
      <c r="Z441" s="1">
        <v>14148.75</v>
      </c>
      <c r="AA441" s="1">
        <v>827016.75</v>
      </c>
      <c r="AB441" s="1">
        <v>740752.25</v>
      </c>
      <c r="AC441" s="1">
        <v>86264</v>
      </c>
      <c r="AD441" s="1">
        <v>97690.25</v>
      </c>
      <c r="AE441" s="1">
        <v>745925.25</v>
      </c>
      <c r="AF441" s="1">
        <v>495146.5</v>
      </c>
      <c r="AG441" s="1">
        <v>250778.75</v>
      </c>
      <c r="AH441" s="1">
        <v>323513.75</v>
      </c>
      <c r="AI441" s="1">
        <v>121118.5</v>
      </c>
      <c r="AJ441" s="1">
        <v>287930.25</v>
      </c>
      <c r="AK441" s="1">
        <v>13362.75</v>
      </c>
      <c r="AL441" s="1">
        <v>1183310.25</v>
      </c>
      <c r="AM441" s="1">
        <v>623196.75</v>
      </c>
      <c r="AN441" s="1">
        <v>560113.5</v>
      </c>
      <c r="AO441" s="1">
        <v>144957</v>
      </c>
      <c r="AP441" s="1">
        <v>50431</v>
      </c>
      <c r="AQ441" s="1">
        <v>54896.75</v>
      </c>
      <c r="AR441" s="1">
        <v>77061.75</v>
      </c>
      <c r="AS441" s="1">
        <v>855963.75</v>
      </c>
      <c r="AT441" s="1">
        <v>1236049</v>
      </c>
      <c r="AU441" s="1">
        <v>793106</v>
      </c>
      <c r="AV441" s="1">
        <v>442942.5</v>
      </c>
      <c r="AW441" s="1">
        <v>1177617.25</v>
      </c>
      <c r="AX441" s="1">
        <v>58431.75</v>
      </c>
      <c r="AY441" s="1">
        <v>1066013.25</v>
      </c>
    </row>
    <row r="442" spans="1:51" ht="15.75" x14ac:dyDescent="0.25">
      <c r="A442" s="1">
        <v>4</v>
      </c>
      <c r="B442" s="1" t="s">
        <v>514</v>
      </c>
      <c r="C442" s="1">
        <v>9356974</v>
      </c>
      <c r="D442" s="1">
        <v>7216997.5</v>
      </c>
      <c r="E442" s="1">
        <v>2139977</v>
      </c>
      <c r="F442" s="1">
        <v>8254109</v>
      </c>
      <c r="G442" s="1">
        <v>6280887</v>
      </c>
      <c r="H442" s="1">
        <v>1973222.25</v>
      </c>
      <c r="I442" s="1">
        <v>3469858</v>
      </c>
      <c r="J442" s="1">
        <v>2946756.75</v>
      </c>
      <c r="K442" s="1">
        <v>523099.5</v>
      </c>
      <c r="L442" s="1">
        <v>3195494.5</v>
      </c>
      <c r="M442" s="1">
        <v>2874820.25</v>
      </c>
      <c r="N442" s="1">
        <v>320671.75</v>
      </c>
      <c r="O442" s="1">
        <v>200930.25</v>
      </c>
      <c r="P442" s="1">
        <v>73433.25</v>
      </c>
      <c r="Q442" s="1">
        <v>3571950.75</v>
      </c>
      <c r="R442" s="1">
        <v>2527627.5</v>
      </c>
      <c r="S442" s="1">
        <v>1044325</v>
      </c>
      <c r="T442" s="1">
        <v>616290.75</v>
      </c>
      <c r="U442" s="1">
        <v>555784.75</v>
      </c>
      <c r="V442" s="1">
        <v>60506</v>
      </c>
      <c r="W442" s="1">
        <v>1001273.25</v>
      </c>
      <c r="X442" s="1">
        <v>855824.25</v>
      </c>
      <c r="Y442" s="1">
        <v>145449.25</v>
      </c>
      <c r="Z442" s="1">
        <v>14700.5</v>
      </c>
      <c r="AA442" s="1">
        <v>892962.25</v>
      </c>
      <c r="AB442" s="1">
        <v>779357.5</v>
      </c>
      <c r="AC442" s="1">
        <v>113605</v>
      </c>
      <c r="AD442" s="1">
        <v>93610.5</v>
      </c>
      <c r="AE442" s="1">
        <v>734652</v>
      </c>
      <c r="AF442" s="1">
        <v>495059</v>
      </c>
      <c r="AG442" s="1">
        <v>239593.5</v>
      </c>
      <c r="AH442" s="1">
        <v>305628.75</v>
      </c>
      <c r="AI442" s="1">
        <v>109668.5</v>
      </c>
      <c r="AJ442" s="1">
        <v>305173.5</v>
      </c>
      <c r="AK442" s="1">
        <v>14181.25</v>
      </c>
      <c r="AL442" s="1">
        <v>1219734.75</v>
      </c>
      <c r="AM442" s="1">
        <v>620959</v>
      </c>
      <c r="AN442" s="1">
        <v>598776.25</v>
      </c>
      <c r="AO442" s="1">
        <v>146877.25</v>
      </c>
      <c r="AP442" s="1">
        <v>50593.25</v>
      </c>
      <c r="AQ442" s="1">
        <v>52613.75</v>
      </c>
      <c r="AR442" s="1">
        <v>65742.25</v>
      </c>
      <c r="AS442" s="1">
        <v>903908.25</v>
      </c>
      <c r="AT442" s="1">
        <v>1212300.25</v>
      </c>
      <c r="AU442" s="1">
        <v>806502.75</v>
      </c>
      <c r="AV442" s="1">
        <v>405797.75</v>
      </c>
      <c r="AW442" s="1">
        <v>1152153.75</v>
      </c>
      <c r="AX442" s="1">
        <v>60146.5</v>
      </c>
      <c r="AY442" s="1">
        <v>1102865</v>
      </c>
    </row>
    <row r="443" spans="1:51" ht="15.75" x14ac:dyDescent="0.25">
      <c r="A443" s="1">
        <v>5</v>
      </c>
      <c r="B443" s="1" t="s">
        <v>515</v>
      </c>
      <c r="C443" s="1">
        <v>9431948</v>
      </c>
      <c r="D443" s="1">
        <v>7400640.2000000002</v>
      </c>
      <c r="E443" s="1">
        <v>2031309.6</v>
      </c>
      <c r="F443" s="1">
        <v>8268954.2000000002</v>
      </c>
      <c r="G443" s="1">
        <v>6406963.7999999998</v>
      </c>
      <c r="H443" s="1">
        <v>1861992</v>
      </c>
      <c r="I443" s="1">
        <v>3579906.4</v>
      </c>
      <c r="J443" s="1">
        <v>3056967.6</v>
      </c>
      <c r="K443" s="1">
        <v>522941.6</v>
      </c>
      <c r="L443" s="1">
        <v>3311146.4</v>
      </c>
      <c r="M443" s="1">
        <v>2982311.4</v>
      </c>
      <c r="N443" s="1">
        <v>328838</v>
      </c>
      <c r="O443" s="1">
        <v>191223.2</v>
      </c>
      <c r="P443" s="1">
        <v>77536.800000000003</v>
      </c>
      <c r="Q443" s="1">
        <v>3546085.6</v>
      </c>
      <c r="R443" s="1">
        <v>2546450.4</v>
      </c>
      <c r="S443" s="1">
        <v>999633.4</v>
      </c>
      <c r="T443" s="1">
        <v>627343.19999999995</v>
      </c>
      <c r="U443" s="1">
        <v>568600.4</v>
      </c>
      <c r="V443" s="1">
        <v>58742.6</v>
      </c>
      <c r="W443" s="1">
        <v>1002927.2</v>
      </c>
      <c r="X443" s="1">
        <v>856687.4</v>
      </c>
      <c r="Y443" s="1">
        <v>146240</v>
      </c>
      <c r="Z443" s="1">
        <v>14767</v>
      </c>
      <c r="AA443" s="1">
        <v>888993.8</v>
      </c>
      <c r="AB443" s="1">
        <v>778829.6</v>
      </c>
      <c r="AC443" s="1">
        <v>110164.8</v>
      </c>
      <c r="AD443" s="1">
        <v>99166.399999999994</v>
      </c>
      <c r="AE443" s="1">
        <v>688865</v>
      </c>
      <c r="AF443" s="1">
        <v>469110</v>
      </c>
      <c r="AG443" s="1">
        <v>219754.8</v>
      </c>
      <c r="AH443" s="1">
        <v>303985.2</v>
      </c>
      <c r="AI443" s="1">
        <v>110309.2</v>
      </c>
      <c r="AJ443" s="1">
        <v>261866.6</v>
      </c>
      <c r="AK443" s="1">
        <v>12704</v>
      </c>
      <c r="AL443" s="1">
        <v>1226950.2</v>
      </c>
      <c r="AM443" s="1">
        <v>652054.19999999995</v>
      </c>
      <c r="AN443" s="1">
        <v>574895.6</v>
      </c>
      <c r="AO443" s="1">
        <v>150992</v>
      </c>
      <c r="AP443" s="1">
        <v>51462.8</v>
      </c>
      <c r="AQ443" s="1">
        <v>47566</v>
      </c>
      <c r="AR443" s="1">
        <v>54235.199999999997</v>
      </c>
      <c r="AS443" s="1">
        <v>922694.2</v>
      </c>
      <c r="AT443" s="1">
        <v>1142962.2</v>
      </c>
      <c r="AU443" s="1">
        <v>803545.8</v>
      </c>
      <c r="AV443" s="1">
        <v>339417</v>
      </c>
      <c r="AW443" s="1">
        <v>1079167</v>
      </c>
      <c r="AX443" s="1">
        <v>63795.199999999997</v>
      </c>
      <c r="AY443" s="1">
        <v>1162993.8</v>
      </c>
    </row>
    <row r="444" spans="1:51" ht="15.75" x14ac:dyDescent="0.25">
      <c r="A444" s="1">
        <v>4</v>
      </c>
      <c r="B444" s="1" t="s">
        <v>516</v>
      </c>
      <c r="C444" s="1">
        <v>9651941.75</v>
      </c>
      <c r="D444" s="1">
        <v>7527879.25</v>
      </c>
      <c r="E444" s="1">
        <v>2124061.75</v>
      </c>
      <c r="F444" s="1">
        <v>8467827</v>
      </c>
      <c r="G444" s="1">
        <v>6533768.25</v>
      </c>
      <c r="H444" s="1">
        <v>1934058</v>
      </c>
      <c r="I444" s="1">
        <v>3663332.75</v>
      </c>
      <c r="J444" s="1">
        <v>3111830.75</v>
      </c>
      <c r="K444" s="1">
        <v>551500.75</v>
      </c>
      <c r="L444" s="1">
        <v>3377662.75</v>
      </c>
      <c r="M444" s="1">
        <v>3034278.25</v>
      </c>
      <c r="N444" s="1">
        <v>343385</v>
      </c>
      <c r="O444" s="1">
        <v>225230.5</v>
      </c>
      <c r="P444" s="1">
        <v>60439.5</v>
      </c>
      <c r="Q444" s="1">
        <v>3615199.5</v>
      </c>
      <c r="R444" s="1">
        <v>2594277.5</v>
      </c>
      <c r="S444" s="1">
        <v>1020922.5</v>
      </c>
      <c r="T444" s="1">
        <v>651466.75</v>
      </c>
      <c r="U444" s="1">
        <v>588802.5</v>
      </c>
      <c r="V444" s="1">
        <v>62664.25</v>
      </c>
      <c r="W444" s="1">
        <v>1029832.5</v>
      </c>
      <c r="X444" s="1">
        <v>866552.5</v>
      </c>
      <c r="Y444" s="1">
        <v>163280.5</v>
      </c>
      <c r="Z444" s="1">
        <v>16704.25</v>
      </c>
      <c r="AA444" s="1">
        <v>899668.25</v>
      </c>
      <c r="AB444" s="1">
        <v>777548.25</v>
      </c>
      <c r="AC444" s="1">
        <v>122120.75</v>
      </c>
      <c r="AD444" s="1">
        <v>113460</v>
      </c>
      <c r="AE444" s="1">
        <v>691436.25</v>
      </c>
      <c r="AF444" s="1">
        <v>462002</v>
      </c>
      <c r="AG444" s="1">
        <v>229434</v>
      </c>
      <c r="AH444" s="1">
        <v>302812</v>
      </c>
      <c r="AI444" s="1">
        <v>114815.25</v>
      </c>
      <c r="AJ444" s="1">
        <v>261981.5</v>
      </c>
      <c r="AK444" s="1">
        <v>11827.5</v>
      </c>
      <c r="AL444" s="1">
        <v>1242464</v>
      </c>
      <c r="AM444" s="1">
        <v>676920.75</v>
      </c>
      <c r="AN444" s="1">
        <v>565543.25</v>
      </c>
      <c r="AO444" s="1">
        <v>173997.5</v>
      </c>
      <c r="AP444" s="1">
        <v>53938</v>
      </c>
      <c r="AQ444" s="1">
        <v>50962.25</v>
      </c>
      <c r="AR444" s="1">
        <v>66953.75</v>
      </c>
      <c r="AS444" s="1">
        <v>896612.5</v>
      </c>
      <c r="AT444" s="1">
        <v>1189294.75</v>
      </c>
      <c r="AU444" s="1">
        <v>827660</v>
      </c>
      <c r="AV444" s="1">
        <v>361634.75</v>
      </c>
      <c r="AW444" s="1">
        <v>1131890.5</v>
      </c>
      <c r="AX444" s="1">
        <v>57404.25</v>
      </c>
      <c r="AY444" s="1">
        <v>1184114.75</v>
      </c>
    </row>
    <row r="445" spans="1:51" ht="15.75" x14ac:dyDescent="0.25">
      <c r="A445" s="1">
        <v>4</v>
      </c>
      <c r="B445" s="1" t="s">
        <v>517</v>
      </c>
      <c r="C445" s="1">
        <v>9169639.25</v>
      </c>
      <c r="D445" s="1">
        <v>7137420.5</v>
      </c>
      <c r="E445" s="1">
        <v>2032214.25</v>
      </c>
      <c r="F445" s="1">
        <v>8065838.75</v>
      </c>
      <c r="G445" s="1">
        <v>6217036.25</v>
      </c>
      <c r="H445" s="1">
        <v>1848799</v>
      </c>
      <c r="I445" s="1">
        <v>3570825</v>
      </c>
      <c r="J445" s="1">
        <v>3037436.5</v>
      </c>
      <c r="K445" s="1">
        <v>533388.25</v>
      </c>
      <c r="L445" s="1">
        <v>3282692.5</v>
      </c>
      <c r="M445" s="1">
        <v>2959195.5</v>
      </c>
      <c r="N445" s="1">
        <v>323495.25</v>
      </c>
      <c r="O445" s="1">
        <v>227701.5</v>
      </c>
      <c r="P445" s="1">
        <v>60431</v>
      </c>
      <c r="Q445" s="1">
        <v>3410540</v>
      </c>
      <c r="R445" s="1">
        <v>2431399</v>
      </c>
      <c r="S445" s="1">
        <v>979139</v>
      </c>
      <c r="T445" s="1">
        <v>605076.75</v>
      </c>
      <c r="U445" s="1">
        <v>546466.25</v>
      </c>
      <c r="V445" s="1">
        <v>58610</v>
      </c>
      <c r="W445" s="1">
        <v>949674.5</v>
      </c>
      <c r="X445" s="1">
        <v>793771</v>
      </c>
      <c r="Y445" s="1">
        <v>155902.5</v>
      </c>
      <c r="Z445" s="1">
        <v>16547.75</v>
      </c>
      <c r="AA445" s="1">
        <v>816506.5</v>
      </c>
      <c r="AB445" s="1">
        <v>704773.25</v>
      </c>
      <c r="AC445" s="1">
        <v>111732.25</v>
      </c>
      <c r="AD445" s="1">
        <v>116620.25</v>
      </c>
      <c r="AE445" s="1">
        <v>695042.25</v>
      </c>
      <c r="AF445" s="1">
        <v>460126.75</v>
      </c>
      <c r="AG445" s="1">
        <v>234915.25</v>
      </c>
      <c r="AH445" s="1">
        <v>300873</v>
      </c>
      <c r="AI445" s="1">
        <v>121558.25</v>
      </c>
      <c r="AJ445" s="1">
        <v>260482.5</v>
      </c>
      <c r="AK445" s="1">
        <v>12128.5</v>
      </c>
      <c r="AL445" s="1">
        <v>1160746.5</v>
      </c>
      <c r="AM445" s="1">
        <v>631034.75</v>
      </c>
      <c r="AN445" s="1">
        <v>529711.5</v>
      </c>
      <c r="AO445" s="1">
        <v>169053.5</v>
      </c>
      <c r="AP445" s="1">
        <v>59028.5</v>
      </c>
      <c r="AQ445" s="1">
        <v>52812.5</v>
      </c>
      <c r="AR445" s="1">
        <v>64999</v>
      </c>
      <c r="AS445" s="1">
        <v>814853</v>
      </c>
      <c r="AT445" s="1">
        <v>1084473.75</v>
      </c>
      <c r="AU445" s="1">
        <v>748200.75</v>
      </c>
      <c r="AV445" s="1">
        <v>336271.75</v>
      </c>
      <c r="AW445" s="1">
        <v>1029804</v>
      </c>
      <c r="AX445" s="1">
        <v>54669.75</v>
      </c>
      <c r="AY445" s="1">
        <v>1103800.5</v>
      </c>
    </row>
    <row r="446" spans="1:51" ht="15.75" x14ac:dyDescent="0.25">
      <c r="A446" s="1">
        <v>5</v>
      </c>
      <c r="B446" s="1" t="s">
        <v>518</v>
      </c>
      <c r="C446" s="1">
        <v>9025887.4000000004</v>
      </c>
      <c r="D446" s="1">
        <v>7092157.7999999998</v>
      </c>
      <c r="E446" s="1">
        <v>1933732.6</v>
      </c>
      <c r="F446" s="1">
        <v>7990156.7999999998</v>
      </c>
      <c r="G446" s="1">
        <v>6226598.5999999996</v>
      </c>
      <c r="H446" s="1">
        <v>1763561.4</v>
      </c>
      <c r="I446" s="1">
        <v>3480285</v>
      </c>
      <c r="J446" s="1">
        <v>2992352.8</v>
      </c>
      <c r="K446" s="1">
        <v>487933</v>
      </c>
      <c r="L446" s="1">
        <v>3210905.6000000001</v>
      </c>
      <c r="M446" s="1">
        <v>2914417</v>
      </c>
      <c r="N446" s="1">
        <v>296489.40000000002</v>
      </c>
      <c r="O446" s="1">
        <v>212498.8</v>
      </c>
      <c r="P446" s="1">
        <v>56880.6</v>
      </c>
      <c r="Q446" s="1">
        <v>3411234</v>
      </c>
      <c r="R446" s="1">
        <v>2466869.6</v>
      </c>
      <c r="S446" s="1">
        <v>944366.4</v>
      </c>
      <c r="T446" s="1">
        <v>619391</v>
      </c>
      <c r="U446" s="1">
        <v>561225.4</v>
      </c>
      <c r="V446" s="1">
        <v>58166.400000000001</v>
      </c>
      <c r="W446" s="1">
        <v>969774.6</v>
      </c>
      <c r="X446" s="1">
        <v>819575</v>
      </c>
      <c r="Y446" s="1">
        <v>150200.20000000001</v>
      </c>
      <c r="Z446" s="1">
        <v>18400.2</v>
      </c>
      <c r="AA446" s="1">
        <v>840279.8</v>
      </c>
      <c r="AB446" s="1">
        <v>739247.4</v>
      </c>
      <c r="AC446" s="1">
        <v>101032.6</v>
      </c>
      <c r="AD446" s="1">
        <v>111094.6</v>
      </c>
      <c r="AE446" s="1">
        <v>699363.6</v>
      </c>
      <c r="AF446" s="1">
        <v>469887.4</v>
      </c>
      <c r="AG446" s="1">
        <v>229476.4</v>
      </c>
      <c r="AH446" s="1">
        <v>312505.8</v>
      </c>
      <c r="AI446" s="1">
        <v>127943.4</v>
      </c>
      <c r="AJ446" s="1">
        <v>245171.6</v>
      </c>
      <c r="AK446" s="1">
        <v>13742.8</v>
      </c>
      <c r="AL446" s="1">
        <v>1122704.8</v>
      </c>
      <c r="AM446" s="1">
        <v>616181</v>
      </c>
      <c r="AN446" s="1">
        <v>506523.8</v>
      </c>
      <c r="AO446" s="1">
        <v>156656.79999999999</v>
      </c>
      <c r="AP446" s="1">
        <v>62274.400000000001</v>
      </c>
      <c r="AQ446" s="1">
        <v>50837.599999999999</v>
      </c>
      <c r="AR446" s="1">
        <v>84074.2</v>
      </c>
      <c r="AS446" s="1">
        <v>768861.8</v>
      </c>
      <c r="AT446" s="1">
        <v>1098637.8</v>
      </c>
      <c r="AU446" s="1">
        <v>767376.2</v>
      </c>
      <c r="AV446" s="1">
        <v>331262</v>
      </c>
      <c r="AW446" s="1">
        <v>1042627.4</v>
      </c>
      <c r="AX446" s="1">
        <v>56010.400000000001</v>
      </c>
      <c r="AY446" s="1">
        <v>1035730.6</v>
      </c>
    </row>
    <row r="447" spans="1:51" ht="15.75" x14ac:dyDescent="0.25">
      <c r="A447" s="1">
        <v>4</v>
      </c>
      <c r="B447" s="1" t="s">
        <v>519</v>
      </c>
      <c r="C447" s="1">
        <v>9718004.75</v>
      </c>
      <c r="D447" s="1">
        <v>7555935.75</v>
      </c>
      <c r="E447" s="1">
        <v>2162069.75</v>
      </c>
      <c r="F447" s="1">
        <v>8627322.75</v>
      </c>
      <c r="G447" s="1">
        <v>6644992</v>
      </c>
      <c r="H447" s="1">
        <v>1982331.5</v>
      </c>
      <c r="I447" s="1">
        <v>3607095.25</v>
      </c>
      <c r="J447" s="1">
        <v>3077359</v>
      </c>
      <c r="K447" s="1">
        <v>529737.5</v>
      </c>
      <c r="L447" s="1">
        <v>3299025.25</v>
      </c>
      <c r="M447" s="1">
        <v>2986422.25</v>
      </c>
      <c r="N447" s="1">
        <v>312603</v>
      </c>
      <c r="O447" s="1">
        <v>239973</v>
      </c>
      <c r="P447" s="1">
        <v>68097</v>
      </c>
      <c r="Q447" s="1">
        <v>3774967</v>
      </c>
      <c r="R447" s="1">
        <v>2693110.5</v>
      </c>
      <c r="S447" s="1">
        <v>1081855.5</v>
      </c>
      <c r="T447" s="1">
        <v>674567.75</v>
      </c>
      <c r="U447" s="1">
        <v>611815.25</v>
      </c>
      <c r="V447" s="1">
        <v>62752.5</v>
      </c>
      <c r="W447" s="1">
        <v>1048161.75</v>
      </c>
      <c r="X447" s="1">
        <v>876863.75</v>
      </c>
      <c r="Y447" s="1">
        <v>171298</v>
      </c>
      <c r="Z447" s="1">
        <v>22171.75</v>
      </c>
      <c r="AA447" s="1">
        <v>910028.25</v>
      </c>
      <c r="AB447" s="1">
        <v>788910.75</v>
      </c>
      <c r="AC447" s="1">
        <v>121117.5</v>
      </c>
      <c r="AD447" s="1">
        <v>115961.75</v>
      </c>
      <c r="AE447" s="1">
        <v>740213.25</v>
      </c>
      <c r="AF447" s="1">
        <v>492863.5</v>
      </c>
      <c r="AG447" s="1">
        <v>247350</v>
      </c>
      <c r="AH447" s="1">
        <v>335137.25</v>
      </c>
      <c r="AI447" s="1">
        <v>127565.5</v>
      </c>
      <c r="AJ447" s="1">
        <v>261895.25</v>
      </c>
      <c r="AK447" s="1">
        <v>15615.25</v>
      </c>
      <c r="AL447" s="1">
        <v>1312024.25</v>
      </c>
      <c r="AM447" s="1">
        <v>711569</v>
      </c>
      <c r="AN447" s="1">
        <v>600454.5</v>
      </c>
      <c r="AO447" s="1">
        <v>175217.5</v>
      </c>
      <c r="AP447" s="1">
        <v>67748.5</v>
      </c>
      <c r="AQ447" s="1">
        <v>58256.75</v>
      </c>
      <c r="AR447" s="1">
        <v>109473.5</v>
      </c>
      <c r="AS447" s="1">
        <v>901328</v>
      </c>
      <c r="AT447" s="1">
        <v>1245260.5</v>
      </c>
      <c r="AU447" s="1">
        <v>874522.5</v>
      </c>
      <c r="AV447" s="1">
        <v>370738.5</v>
      </c>
      <c r="AW447" s="1">
        <v>1179520.75</v>
      </c>
      <c r="AX447" s="1">
        <v>65739.75</v>
      </c>
      <c r="AY447" s="1">
        <v>1090682</v>
      </c>
    </row>
    <row r="448" spans="1:51" ht="15.75" x14ac:dyDescent="0.25">
      <c r="A448" s="1">
        <v>4</v>
      </c>
      <c r="B448" s="1" t="s">
        <v>520</v>
      </c>
      <c r="C448" s="1">
        <v>10767555</v>
      </c>
      <c r="D448" s="1">
        <v>8464539</v>
      </c>
      <c r="E448" s="1">
        <v>2303016</v>
      </c>
      <c r="F448" s="1">
        <v>9699116.75</v>
      </c>
      <c r="G448" s="1">
        <v>7565382</v>
      </c>
      <c r="H448" s="1">
        <v>2133735.75</v>
      </c>
      <c r="I448" s="1">
        <v>3798576.5</v>
      </c>
      <c r="J448" s="1">
        <v>3241798.25</v>
      </c>
      <c r="K448" s="1">
        <v>556778.75</v>
      </c>
      <c r="L448" s="1">
        <v>3466391.25</v>
      </c>
      <c r="M448" s="1">
        <v>3143136.25</v>
      </c>
      <c r="N448" s="1">
        <v>323256.75</v>
      </c>
      <c r="O448" s="1">
        <v>251654.5</v>
      </c>
      <c r="P448" s="1">
        <v>80530.75</v>
      </c>
      <c r="Q448" s="1">
        <v>4347400.75</v>
      </c>
      <c r="R448" s="1">
        <v>3199883.5</v>
      </c>
      <c r="S448" s="1">
        <v>1147518</v>
      </c>
      <c r="T448" s="1">
        <v>864666.5</v>
      </c>
      <c r="U448" s="1">
        <v>787550.75</v>
      </c>
      <c r="V448" s="1">
        <v>77116.25</v>
      </c>
      <c r="W448" s="1">
        <v>1231262.5</v>
      </c>
      <c r="X448" s="1">
        <v>1030021.75</v>
      </c>
      <c r="Y448" s="1">
        <v>201241</v>
      </c>
      <c r="Z448" s="1">
        <v>33497</v>
      </c>
      <c r="AA448" s="1">
        <v>1063774.25</v>
      </c>
      <c r="AB448" s="1">
        <v>924170.75</v>
      </c>
      <c r="AC448" s="1">
        <v>139603.25</v>
      </c>
      <c r="AD448" s="1">
        <v>133991.25</v>
      </c>
      <c r="AE448" s="1">
        <v>849966.25</v>
      </c>
      <c r="AF448" s="1">
        <v>585672.75</v>
      </c>
      <c r="AG448" s="1">
        <v>264293.25</v>
      </c>
      <c r="AH448" s="1">
        <v>365476.75</v>
      </c>
      <c r="AI448" s="1">
        <v>196077.25</v>
      </c>
      <c r="AJ448" s="1">
        <v>267292.25</v>
      </c>
      <c r="AK448" s="1">
        <v>21120</v>
      </c>
      <c r="AL448" s="1">
        <v>1401505.5</v>
      </c>
      <c r="AM448" s="1">
        <v>796638.25</v>
      </c>
      <c r="AN448" s="1">
        <v>604867.5</v>
      </c>
      <c r="AO448" s="1">
        <v>199292.5</v>
      </c>
      <c r="AP448" s="1">
        <v>78047.25</v>
      </c>
      <c r="AQ448" s="1">
        <v>63488.75</v>
      </c>
      <c r="AR448" s="1">
        <v>89226.5</v>
      </c>
      <c r="AS448" s="1">
        <v>971450.5</v>
      </c>
      <c r="AT448" s="1">
        <v>1553139.5</v>
      </c>
      <c r="AU448" s="1">
        <v>1123700.25</v>
      </c>
      <c r="AV448" s="1">
        <v>429439</v>
      </c>
      <c r="AW448" s="1">
        <v>1477944.5</v>
      </c>
      <c r="AX448" s="1">
        <v>75195</v>
      </c>
      <c r="AY448" s="1">
        <v>1068438.25</v>
      </c>
    </row>
    <row r="449" spans="1:51" ht="15.75" x14ac:dyDescent="0.25">
      <c r="A449" s="1">
        <v>5</v>
      </c>
      <c r="B449" s="1" t="s">
        <v>521</v>
      </c>
      <c r="C449" s="1">
        <v>11453073.6</v>
      </c>
      <c r="D449" s="1">
        <v>9276222.4000000004</v>
      </c>
      <c r="E449" s="1">
        <v>2176850</v>
      </c>
      <c r="F449" s="1">
        <v>10491880.4</v>
      </c>
      <c r="G449" s="1">
        <v>8468765.1999999993</v>
      </c>
      <c r="H449" s="1">
        <v>2023113.4</v>
      </c>
      <c r="I449" s="1">
        <v>4243306.8</v>
      </c>
      <c r="J449" s="1">
        <v>3668948</v>
      </c>
      <c r="K449" s="1">
        <v>574356.80000000005</v>
      </c>
      <c r="L449" s="1">
        <v>3885539.2</v>
      </c>
      <c r="M449" s="1">
        <v>3558657.4</v>
      </c>
      <c r="N449" s="1">
        <v>326879</v>
      </c>
      <c r="O449" s="1">
        <v>262961.2</v>
      </c>
      <c r="P449" s="1">
        <v>94806.399999999994</v>
      </c>
      <c r="Q449" s="1">
        <v>4830348.8</v>
      </c>
      <c r="R449" s="1">
        <v>3774300.2</v>
      </c>
      <c r="S449" s="1">
        <v>1056048.3999999999</v>
      </c>
      <c r="T449" s="1">
        <v>1049400.2</v>
      </c>
      <c r="U449" s="1">
        <v>960536.4</v>
      </c>
      <c r="V449" s="1">
        <v>88863.2</v>
      </c>
      <c r="W449" s="1">
        <v>1487269.4</v>
      </c>
      <c r="X449" s="1">
        <v>1270678.8</v>
      </c>
      <c r="Y449" s="1">
        <v>216590.4</v>
      </c>
      <c r="Z449" s="1">
        <v>36181.800000000003</v>
      </c>
      <c r="AA449" s="1">
        <v>1288931.8</v>
      </c>
      <c r="AB449" s="1">
        <v>1137645</v>
      </c>
      <c r="AC449" s="1">
        <v>151286.6</v>
      </c>
      <c r="AD449" s="1">
        <v>162155.79999999999</v>
      </c>
      <c r="AE449" s="1">
        <v>730801.8</v>
      </c>
      <c r="AF449" s="1">
        <v>527314.80000000005</v>
      </c>
      <c r="AG449" s="1">
        <v>203486.8</v>
      </c>
      <c r="AH449" s="1">
        <v>328814.59999999998</v>
      </c>
      <c r="AI449" s="1">
        <v>177445</v>
      </c>
      <c r="AJ449" s="1">
        <v>201739.6</v>
      </c>
      <c r="AK449" s="1">
        <v>22802.6</v>
      </c>
      <c r="AL449" s="1">
        <v>1562877.4</v>
      </c>
      <c r="AM449" s="1">
        <v>1015769.2</v>
      </c>
      <c r="AN449" s="1">
        <v>547108.6</v>
      </c>
      <c r="AO449" s="1">
        <v>243371.4</v>
      </c>
      <c r="AP449" s="1">
        <v>117673.8</v>
      </c>
      <c r="AQ449" s="1">
        <v>39234.199999999997</v>
      </c>
      <c r="AR449" s="1">
        <v>105841.4</v>
      </c>
      <c r="AS449" s="1">
        <v>1056756.6000000001</v>
      </c>
      <c r="AT449" s="1">
        <v>1418224.8</v>
      </c>
      <c r="AU449" s="1">
        <v>1025517</v>
      </c>
      <c r="AV449" s="1">
        <v>392708.2</v>
      </c>
      <c r="AW449" s="1">
        <v>1356177.6</v>
      </c>
      <c r="AX449" s="1">
        <v>62047.199999999997</v>
      </c>
      <c r="AY449" s="1">
        <v>961193.2</v>
      </c>
    </row>
    <row r="450" spans="1:51" ht="15.75" x14ac:dyDescent="0.25">
      <c r="A450" s="1">
        <v>4</v>
      </c>
      <c r="B450" s="1" t="s">
        <v>522</v>
      </c>
      <c r="C450" s="1">
        <v>8689129.75</v>
      </c>
      <c r="D450" s="1">
        <v>6782586</v>
      </c>
      <c r="E450" s="1">
        <v>1906542.5</v>
      </c>
      <c r="F450" s="1">
        <v>7765984.25</v>
      </c>
      <c r="G450" s="1">
        <v>6009666.5</v>
      </c>
      <c r="H450" s="1">
        <v>1756316.25</v>
      </c>
      <c r="I450" s="1">
        <v>3424040.5</v>
      </c>
      <c r="J450" s="1">
        <v>2933639.5</v>
      </c>
      <c r="K450" s="1">
        <v>490400.75</v>
      </c>
      <c r="L450" s="1">
        <v>3156290.25</v>
      </c>
      <c r="M450" s="1">
        <v>2845193.75</v>
      </c>
      <c r="N450" s="1">
        <v>311096.25</v>
      </c>
      <c r="O450" s="1">
        <v>212040.5</v>
      </c>
      <c r="P450" s="1">
        <v>55709.75</v>
      </c>
      <c r="Q450" s="1">
        <v>3170457</v>
      </c>
      <c r="R450" s="1">
        <v>2305604</v>
      </c>
      <c r="S450" s="1">
        <v>864851.75</v>
      </c>
      <c r="T450" s="1">
        <v>594748.75</v>
      </c>
      <c r="U450" s="1">
        <v>550094.75</v>
      </c>
      <c r="V450" s="1">
        <v>44654.75</v>
      </c>
      <c r="W450" s="1">
        <v>893933</v>
      </c>
      <c r="X450" s="1">
        <v>721763</v>
      </c>
      <c r="Y450" s="1">
        <v>172168.75</v>
      </c>
      <c r="Z450" s="1">
        <v>18763.25</v>
      </c>
      <c r="AA450" s="1">
        <v>775648.75</v>
      </c>
      <c r="AB450" s="1">
        <v>650631.5</v>
      </c>
      <c r="AC450" s="1">
        <v>125016.25</v>
      </c>
      <c r="AD450" s="1">
        <v>99521</v>
      </c>
      <c r="AE450" s="1">
        <v>694553.25</v>
      </c>
      <c r="AF450" s="1">
        <v>482266</v>
      </c>
      <c r="AG450" s="1">
        <v>212287.25</v>
      </c>
      <c r="AH450" s="1">
        <v>315059.25</v>
      </c>
      <c r="AI450" s="1">
        <v>127865.75</v>
      </c>
      <c r="AJ450" s="1">
        <v>235823.25</v>
      </c>
      <c r="AK450" s="1">
        <v>15805</v>
      </c>
      <c r="AL450" s="1">
        <v>987222</v>
      </c>
      <c r="AM450" s="1">
        <v>551480.5</v>
      </c>
      <c r="AN450" s="1">
        <v>435741.25</v>
      </c>
      <c r="AO450" s="1">
        <v>155595.5</v>
      </c>
      <c r="AP450" s="1">
        <v>56670.25</v>
      </c>
      <c r="AQ450" s="1">
        <v>52199.75</v>
      </c>
      <c r="AR450" s="1">
        <v>79316.5</v>
      </c>
      <c r="AS450" s="1">
        <v>643440</v>
      </c>
      <c r="AT450" s="1">
        <v>1171486.75</v>
      </c>
      <c r="AU450" s="1">
        <v>770423</v>
      </c>
      <c r="AV450" s="1">
        <v>401063.75</v>
      </c>
      <c r="AW450" s="1">
        <v>1117091.25</v>
      </c>
      <c r="AX450" s="1">
        <v>54395.5</v>
      </c>
      <c r="AY450" s="1">
        <v>923145.5</v>
      </c>
    </row>
    <row r="451" spans="1:51" ht="15.75" x14ac:dyDescent="0.25">
      <c r="A451" s="1">
        <v>4</v>
      </c>
      <c r="B451" s="1" t="s">
        <v>523</v>
      </c>
      <c r="C451" s="1">
        <v>9024768.25</v>
      </c>
      <c r="D451" s="1">
        <v>7004187.5</v>
      </c>
      <c r="E451" s="1">
        <v>2020580.5</v>
      </c>
      <c r="F451" s="1">
        <v>8081054.75</v>
      </c>
      <c r="G451" s="1">
        <v>6213999.5</v>
      </c>
      <c r="H451" s="1">
        <v>1867054.75</v>
      </c>
      <c r="I451" s="1">
        <v>3661078.75</v>
      </c>
      <c r="J451" s="1">
        <v>3124778.25</v>
      </c>
      <c r="K451" s="1">
        <v>536300.5</v>
      </c>
      <c r="L451" s="1">
        <v>3355149.75</v>
      </c>
      <c r="M451" s="1">
        <v>3029091.25</v>
      </c>
      <c r="N451" s="1">
        <v>326058.5</v>
      </c>
      <c r="O451" s="1">
        <v>240505.75</v>
      </c>
      <c r="P451" s="1">
        <v>65423.25</v>
      </c>
      <c r="Q451" s="1">
        <v>3256655.25</v>
      </c>
      <c r="R451" s="1">
        <v>2325280.25</v>
      </c>
      <c r="S451" s="1">
        <v>931374.75</v>
      </c>
      <c r="T451" s="1">
        <v>599304</v>
      </c>
      <c r="U451" s="1">
        <v>551204.25</v>
      </c>
      <c r="V451" s="1">
        <v>48099.25</v>
      </c>
      <c r="W451" s="1">
        <v>885577</v>
      </c>
      <c r="X451" s="1">
        <v>710659.5</v>
      </c>
      <c r="Y451" s="1">
        <v>174918</v>
      </c>
      <c r="Z451" s="1">
        <v>16441.75</v>
      </c>
      <c r="AA451" s="1">
        <v>773231.25</v>
      </c>
      <c r="AB451" s="1">
        <v>643148.75</v>
      </c>
      <c r="AC451" s="1">
        <v>130082.75</v>
      </c>
      <c r="AD451" s="1">
        <v>95904</v>
      </c>
      <c r="AE451" s="1">
        <v>676273.5</v>
      </c>
      <c r="AF451" s="1">
        <v>456766</v>
      </c>
      <c r="AG451" s="1">
        <v>219507.75</v>
      </c>
      <c r="AH451" s="1">
        <v>306543</v>
      </c>
      <c r="AI451" s="1">
        <v>112267.5</v>
      </c>
      <c r="AJ451" s="1">
        <v>243214.25</v>
      </c>
      <c r="AK451" s="1">
        <v>14248.75</v>
      </c>
      <c r="AL451" s="1">
        <v>1095500.75</v>
      </c>
      <c r="AM451" s="1">
        <v>606650.75</v>
      </c>
      <c r="AN451" s="1">
        <v>488850.25</v>
      </c>
      <c r="AO451" s="1">
        <v>161380.5</v>
      </c>
      <c r="AP451" s="1">
        <v>61538.25</v>
      </c>
      <c r="AQ451" s="1">
        <v>52681</v>
      </c>
      <c r="AR451" s="1">
        <v>64882.5</v>
      </c>
      <c r="AS451" s="1">
        <v>755018.5</v>
      </c>
      <c r="AT451" s="1">
        <v>1163320.75</v>
      </c>
      <c r="AU451" s="1">
        <v>763941</v>
      </c>
      <c r="AV451" s="1">
        <v>399379.5</v>
      </c>
      <c r="AW451" s="1">
        <v>1106255</v>
      </c>
      <c r="AX451" s="1">
        <v>57065.75</v>
      </c>
      <c r="AY451" s="1">
        <v>943713.5</v>
      </c>
    </row>
    <row r="452" spans="1:51" ht="15.75" x14ac:dyDescent="0.25">
      <c r="A452" s="1">
        <v>5</v>
      </c>
      <c r="B452" s="1" t="s">
        <v>524</v>
      </c>
      <c r="C452" s="1">
        <v>9295220.5999999996</v>
      </c>
      <c r="D452" s="1">
        <v>7232826.7999999998</v>
      </c>
      <c r="E452" s="1">
        <v>2062394.4</v>
      </c>
      <c r="F452" s="1">
        <v>8363712.7999999998</v>
      </c>
      <c r="G452" s="1">
        <v>6450819.7999999998</v>
      </c>
      <c r="H452" s="1">
        <v>1912893.6</v>
      </c>
      <c r="I452" s="1">
        <v>3762990.4</v>
      </c>
      <c r="J452" s="1">
        <v>3228814.6</v>
      </c>
      <c r="K452" s="1">
        <v>534177</v>
      </c>
      <c r="L452" s="1">
        <v>3456726</v>
      </c>
      <c r="M452" s="1">
        <v>3135964.2</v>
      </c>
      <c r="N452" s="1">
        <v>320761.59999999998</v>
      </c>
      <c r="O452" s="1">
        <v>242135.8</v>
      </c>
      <c r="P452" s="1">
        <v>64128.6</v>
      </c>
      <c r="Q452" s="1">
        <v>3392238.2</v>
      </c>
      <c r="R452" s="1">
        <v>2412928.6</v>
      </c>
      <c r="S452" s="1">
        <v>979309</v>
      </c>
      <c r="T452" s="1">
        <v>630874.19999999995</v>
      </c>
      <c r="U452" s="1">
        <v>574555.80000000005</v>
      </c>
      <c r="V452" s="1">
        <v>56318.400000000001</v>
      </c>
      <c r="W452" s="1">
        <v>948262.6</v>
      </c>
      <c r="X452" s="1">
        <v>771001.6</v>
      </c>
      <c r="Y452" s="1">
        <v>177260.6</v>
      </c>
      <c r="Z452" s="1">
        <v>12900.8</v>
      </c>
      <c r="AA452" s="1">
        <v>835295</v>
      </c>
      <c r="AB452" s="1">
        <v>702051.4</v>
      </c>
      <c r="AC452" s="1">
        <v>133243.4</v>
      </c>
      <c r="AD452" s="1">
        <v>100066.8</v>
      </c>
      <c r="AE452" s="1">
        <v>700421.6</v>
      </c>
      <c r="AF452" s="1">
        <v>463644.2</v>
      </c>
      <c r="AG452" s="1">
        <v>236777.2</v>
      </c>
      <c r="AH452" s="1">
        <v>320171.2</v>
      </c>
      <c r="AI452" s="1">
        <v>111315.8</v>
      </c>
      <c r="AJ452" s="1">
        <v>254218.2</v>
      </c>
      <c r="AK452" s="1">
        <v>14716.4</v>
      </c>
      <c r="AL452" s="1">
        <v>1112679.8</v>
      </c>
      <c r="AM452" s="1">
        <v>603727</v>
      </c>
      <c r="AN452" s="1">
        <v>508952.6</v>
      </c>
      <c r="AO452" s="1">
        <v>166286.20000000001</v>
      </c>
      <c r="AP452" s="1">
        <v>61931</v>
      </c>
      <c r="AQ452" s="1">
        <v>53594.8</v>
      </c>
      <c r="AR452" s="1">
        <v>59482.2</v>
      </c>
      <c r="AS452" s="1">
        <v>771385.6</v>
      </c>
      <c r="AT452" s="1">
        <v>1208484.2</v>
      </c>
      <c r="AU452" s="1">
        <v>809076.6</v>
      </c>
      <c r="AV452" s="1">
        <v>399407.6</v>
      </c>
      <c r="AW452" s="1">
        <v>1147350.6000000001</v>
      </c>
      <c r="AX452" s="1">
        <v>61133.599999999999</v>
      </c>
      <c r="AY452" s="1">
        <v>931507.8</v>
      </c>
    </row>
    <row r="453" spans="1:51" ht="15.75" x14ac:dyDescent="0.25">
      <c r="A453" s="1">
        <v>4</v>
      </c>
      <c r="B453" s="1" t="s">
        <v>525</v>
      </c>
      <c r="C453" s="1">
        <v>9648709.75</v>
      </c>
      <c r="D453" s="1">
        <v>7431227.25</v>
      </c>
      <c r="E453" s="1">
        <v>2217482.5</v>
      </c>
      <c r="F453" s="1">
        <v>8710191</v>
      </c>
      <c r="G453" s="1">
        <v>6656510</v>
      </c>
      <c r="H453" s="1">
        <v>2053681.75</v>
      </c>
      <c r="I453" s="1">
        <v>3858439.25</v>
      </c>
      <c r="J453" s="1">
        <v>3285420.5</v>
      </c>
      <c r="K453" s="1">
        <v>573020.5</v>
      </c>
      <c r="L453" s="1">
        <v>3529161.25</v>
      </c>
      <c r="M453" s="1">
        <v>3190523.5</v>
      </c>
      <c r="N453" s="1">
        <v>338640.25</v>
      </c>
      <c r="O453" s="1">
        <v>258028</v>
      </c>
      <c r="P453" s="1">
        <v>71250</v>
      </c>
      <c r="Q453" s="1">
        <v>3640737.75</v>
      </c>
      <c r="R453" s="1">
        <v>2570960.75</v>
      </c>
      <c r="S453" s="1">
        <v>1069776</v>
      </c>
      <c r="T453" s="1">
        <v>666579.5</v>
      </c>
      <c r="U453" s="1">
        <v>602799.5</v>
      </c>
      <c r="V453" s="1">
        <v>63780.5</v>
      </c>
      <c r="W453" s="1">
        <v>1039926</v>
      </c>
      <c r="X453" s="1">
        <v>838882.25</v>
      </c>
      <c r="Y453" s="1">
        <v>201044</v>
      </c>
      <c r="Z453" s="1">
        <v>14768.75</v>
      </c>
      <c r="AA453" s="1">
        <v>910843.5</v>
      </c>
      <c r="AB453" s="1">
        <v>759681</v>
      </c>
      <c r="AC453" s="1">
        <v>151162.75</v>
      </c>
      <c r="AD453" s="1">
        <v>114313.75</v>
      </c>
      <c r="AE453" s="1">
        <v>744738.25</v>
      </c>
      <c r="AF453" s="1">
        <v>497700.25</v>
      </c>
      <c r="AG453" s="1">
        <v>247037.75</v>
      </c>
      <c r="AH453" s="1">
        <v>328205</v>
      </c>
      <c r="AI453" s="1">
        <v>109109.75</v>
      </c>
      <c r="AJ453" s="1">
        <v>291584.5</v>
      </c>
      <c r="AK453" s="1">
        <v>15839</v>
      </c>
      <c r="AL453" s="1">
        <v>1189494</v>
      </c>
      <c r="AM453" s="1">
        <v>631580</v>
      </c>
      <c r="AN453" s="1">
        <v>557913.75</v>
      </c>
      <c r="AO453" s="1">
        <v>161519.75</v>
      </c>
      <c r="AP453" s="1">
        <v>56153.5</v>
      </c>
      <c r="AQ453" s="1">
        <v>53718.5</v>
      </c>
      <c r="AR453" s="1">
        <v>60909.25</v>
      </c>
      <c r="AS453" s="1">
        <v>857193</v>
      </c>
      <c r="AT453" s="1">
        <v>1211014</v>
      </c>
      <c r="AU453" s="1">
        <v>800128.75</v>
      </c>
      <c r="AV453" s="1">
        <v>410885.25</v>
      </c>
      <c r="AW453" s="1">
        <v>1154316</v>
      </c>
      <c r="AX453" s="1">
        <v>56698</v>
      </c>
      <c r="AY453" s="1">
        <v>938518.75</v>
      </c>
    </row>
    <row r="454" spans="1:51" ht="15.75" x14ac:dyDescent="0.25">
      <c r="A454" s="1">
        <v>4</v>
      </c>
      <c r="B454" s="1" t="s">
        <v>526</v>
      </c>
      <c r="C454" s="1">
        <v>9789707</v>
      </c>
      <c r="D454" s="1">
        <v>7498974</v>
      </c>
      <c r="E454" s="1">
        <v>2290734.25</v>
      </c>
      <c r="F454" s="1">
        <v>8873062.25</v>
      </c>
      <c r="G454" s="1">
        <v>6742903</v>
      </c>
      <c r="H454" s="1">
        <v>2130160</v>
      </c>
      <c r="I454" s="1">
        <v>3920249.75</v>
      </c>
      <c r="J454" s="1">
        <v>3323639.25</v>
      </c>
      <c r="K454" s="1">
        <v>596609.75</v>
      </c>
      <c r="L454" s="1">
        <v>3581827.5</v>
      </c>
      <c r="M454" s="1">
        <v>3229304</v>
      </c>
      <c r="N454" s="1">
        <v>352523.5</v>
      </c>
      <c r="O454" s="1">
        <v>267778.25</v>
      </c>
      <c r="P454" s="1">
        <v>70644</v>
      </c>
      <c r="Q454" s="1">
        <v>3721219.5</v>
      </c>
      <c r="R454" s="1">
        <v>2606451.25</v>
      </c>
      <c r="S454" s="1">
        <v>1114769.5</v>
      </c>
      <c r="T454" s="1">
        <v>680166.25</v>
      </c>
      <c r="U454" s="1">
        <v>615641.25</v>
      </c>
      <c r="V454" s="1">
        <v>64524.75</v>
      </c>
      <c r="W454" s="1">
        <v>1082857.25</v>
      </c>
      <c r="X454" s="1">
        <v>863574.75</v>
      </c>
      <c r="Y454" s="1">
        <v>219281.75</v>
      </c>
      <c r="Z454" s="1">
        <v>15375.25</v>
      </c>
      <c r="AA454" s="1">
        <v>953957</v>
      </c>
      <c r="AB454" s="1">
        <v>786603</v>
      </c>
      <c r="AC454" s="1">
        <v>167353.75</v>
      </c>
      <c r="AD454" s="1">
        <v>113525</v>
      </c>
      <c r="AE454" s="1">
        <v>734536.5</v>
      </c>
      <c r="AF454" s="1">
        <v>483218</v>
      </c>
      <c r="AG454" s="1">
        <v>251318.5</v>
      </c>
      <c r="AH454" s="1">
        <v>318937.5</v>
      </c>
      <c r="AI454" s="1">
        <v>103368.5</v>
      </c>
      <c r="AJ454" s="1">
        <v>297689.75</v>
      </c>
      <c r="AK454" s="1">
        <v>14540.75</v>
      </c>
      <c r="AL454" s="1">
        <v>1223659.5</v>
      </c>
      <c r="AM454" s="1">
        <v>644016</v>
      </c>
      <c r="AN454" s="1">
        <v>579643.75</v>
      </c>
      <c r="AO454" s="1">
        <v>165336</v>
      </c>
      <c r="AP454" s="1">
        <v>54945</v>
      </c>
      <c r="AQ454" s="1">
        <v>54067.5</v>
      </c>
      <c r="AR454" s="1">
        <v>59696.5</v>
      </c>
      <c r="AS454" s="1">
        <v>889614.5</v>
      </c>
      <c r="AT454" s="1">
        <v>1231593</v>
      </c>
      <c r="AU454" s="1">
        <v>812812.5</v>
      </c>
      <c r="AV454" s="1">
        <v>418780.75</v>
      </c>
      <c r="AW454" s="1">
        <v>1169632.5</v>
      </c>
      <c r="AX454" s="1">
        <v>61960.5</v>
      </c>
      <c r="AY454" s="1">
        <v>916644.75</v>
      </c>
    </row>
    <row r="455" spans="1:51" ht="15.75" x14ac:dyDescent="0.25">
      <c r="A455" s="1">
        <v>5</v>
      </c>
      <c r="B455" s="1" t="s">
        <v>527</v>
      </c>
      <c r="C455" s="1">
        <v>9742843.8000000007</v>
      </c>
      <c r="D455" s="1">
        <v>7553825.7999999998</v>
      </c>
      <c r="E455" s="1">
        <v>2189017.2000000002</v>
      </c>
      <c r="F455" s="1">
        <v>8842160.4000000004</v>
      </c>
      <c r="G455" s="1">
        <v>6807499.5999999996</v>
      </c>
      <c r="H455" s="1">
        <v>2034660.4</v>
      </c>
      <c r="I455" s="1">
        <v>3945237</v>
      </c>
      <c r="J455" s="1">
        <v>3369739.2</v>
      </c>
      <c r="K455" s="1">
        <v>575496.19999999995</v>
      </c>
      <c r="L455" s="1">
        <v>3610037.2</v>
      </c>
      <c r="M455" s="1">
        <v>3275528</v>
      </c>
      <c r="N455" s="1">
        <v>334506.8</v>
      </c>
      <c r="O455" s="1">
        <v>259785</v>
      </c>
      <c r="P455" s="1">
        <v>75414.8</v>
      </c>
      <c r="Q455" s="1">
        <v>3710055.8</v>
      </c>
      <c r="R455" s="1">
        <v>2652847.7999999998</v>
      </c>
      <c r="S455" s="1">
        <v>1057210</v>
      </c>
      <c r="T455" s="1">
        <v>700392.4</v>
      </c>
      <c r="U455" s="1">
        <v>637330.19999999995</v>
      </c>
      <c r="V455" s="1">
        <v>63062.400000000001</v>
      </c>
      <c r="W455" s="1">
        <v>1102911.3999999999</v>
      </c>
      <c r="X455" s="1">
        <v>887932.8</v>
      </c>
      <c r="Y455" s="1">
        <v>214979.4</v>
      </c>
      <c r="Z455" s="1">
        <v>11904.2</v>
      </c>
      <c r="AA455" s="1">
        <v>958587</v>
      </c>
      <c r="AB455" s="1">
        <v>801389</v>
      </c>
      <c r="AC455" s="1">
        <v>157198.6</v>
      </c>
      <c r="AD455" s="1">
        <v>132420.20000000001</v>
      </c>
      <c r="AE455" s="1">
        <v>710960</v>
      </c>
      <c r="AF455" s="1">
        <v>467470</v>
      </c>
      <c r="AG455" s="1">
        <v>243490.2</v>
      </c>
      <c r="AH455" s="1">
        <v>319613.40000000002</v>
      </c>
      <c r="AI455" s="1">
        <v>104181</v>
      </c>
      <c r="AJ455" s="1">
        <v>271882</v>
      </c>
      <c r="AK455" s="1">
        <v>15283.6</v>
      </c>
      <c r="AL455" s="1">
        <v>1195792</v>
      </c>
      <c r="AM455" s="1">
        <v>660113.80000000005</v>
      </c>
      <c r="AN455" s="1">
        <v>535678.19999999995</v>
      </c>
      <c r="AO455" s="1">
        <v>170195.6</v>
      </c>
      <c r="AP455" s="1">
        <v>58579.8</v>
      </c>
      <c r="AQ455" s="1">
        <v>48249.599999999999</v>
      </c>
      <c r="AR455" s="1">
        <v>54950.8</v>
      </c>
      <c r="AS455" s="1">
        <v>863816.2</v>
      </c>
      <c r="AT455" s="1">
        <v>1186867.6000000001</v>
      </c>
      <c r="AU455" s="1">
        <v>784912.6</v>
      </c>
      <c r="AV455" s="1">
        <v>401954.2</v>
      </c>
      <c r="AW455" s="1">
        <v>1130733.2</v>
      </c>
      <c r="AX455" s="1">
        <v>56134.400000000001</v>
      </c>
      <c r="AY455" s="1">
        <v>900683.4</v>
      </c>
    </row>
    <row r="456" spans="1:51" ht="15.75" x14ac:dyDescent="0.25">
      <c r="A456" s="1">
        <v>4</v>
      </c>
      <c r="B456" s="1" t="s">
        <v>528</v>
      </c>
      <c r="C456" s="1">
        <v>9766240.25</v>
      </c>
      <c r="D456" s="1">
        <v>7467072.75</v>
      </c>
      <c r="E456" s="1">
        <v>2299167.5</v>
      </c>
      <c r="F456" s="1">
        <v>8859816</v>
      </c>
      <c r="G456" s="1">
        <v>6726964.75</v>
      </c>
      <c r="H456" s="1">
        <v>2132850.75</v>
      </c>
      <c r="I456" s="1">
        <v>3871343.25</v>
      </c>
      <c r="J456" s="1">
        <v>3271198</v>
      </c>
      <c r="K456" s="1">
        <v>600144.25</v>
      </c>
      <c r="L456" s="1">
        <v>3530317.25</v>
      </c>
      <c r="M456" s="1">
        <v>3176743.25</v>
      </c>
      <c r="N456" s="1">
        <v>353572</v>
      </c>
      <c r="O456" s="1">
        <v>273898.25</v>
      </c>
      <c r="P456" s="1">
        <v>67127.75</v>
      </c>
      <c r="Q456" s="1">
        <v>3733873.5</v>
      </c>
      <c r="R456" s="1">
        <v>2608148</v>
      </c>
      <c r="S456" s="1">
        <v>1125725.25</v>
      </c>
      <c r="T456" s="1">
        <v>684489</v>
      </c>
      <c r="U456" s="1">
        <v>618516.75</v>
      </c>
      <c r="V456" s="1">
        <v>65972</v>
      </c>
      <c r="W456" s="1">
        <v>1091034.75</v>
      </c>
      <c r="X456" s="1">
        <v>865053.75</v>
      </c>
      <c r="Y456" s="1">
        <v>225981.75</v>
      </c>
      <c r="Z456" s="1">
        <v>14309</v>
      </c>
      <c r="AA456" s="1">
        <v>941234.75</v>
      </c>
      <c r="AB456" s="1">
        <v>780968</v>
      </c>
      <c r="AC456" s="1">
        <v>160267</v>
      </c>
      <c r="AD456" s="1">
        <v>135491</v>
      </c>
      <c r="AE456" s="1">
        <v>711935</v>
      </c>
      <c r="AF456" s="1">
        <v>451599.25</v>
      </c>
      <c r="AG456" s="1">
        <v>260336.25</v>
      </c>
      <c r="AH456" s="1">
        <v>317847.75</v>
      </c>
      <c r="AI456" s="1">
        <v>114893.5</v>
      </c>
      <c r="AJ456" s="1">
        <v>262882.75</v>
      </c>
      <c r="AK456" s="1">
        <v>16311</v>
      </c>
      <c r="AL456" s="1">
        <v>1246414.75</v>
      </c>
      <c r="AM456" s="1">
        <v>672979.75</v>
      </c>
      <c r="AN456" s="1">
        <v>573435.5</v>
      </c>
      <c r="AO456" s="1">
        <v>173647.25</v>
      </c>
      <c r="AP456" s="1">
        <v>64093</v>
      </c>
      <c r="AQ456" s="1">
        <v>56137.25</v>
      </c>
      <c r="AR456" s="1">
        <v>56652</v>
      </c>
      <c r="AS456" s="1">
        <v>895885.25</v>
      </c>
      <c r="AT456" s="1">
        <v>1254599.25</v>
      </c>
      <c r="AU456" s="1">
        <v>847618.75</v>
      </c>
      <c r="AV456" s="1">
        <v>406981.25</v>
      </c>
      <c r="AW456" s="1">
        <v>1196357</v>
      </c>
      <c r="AX456" s="1">
        <v>58242.25</v>
      </c>
      <c r="AY456" s="1">
        <v>906424.25</v>
      </c>
    </row>
    <row r="457" spans="1:51" ht="15.75" x14ac:dyDescent="0.25">
      <c r="A457" s="1">
        <v>4</v>
      </c>
      <c r="B457" s="1" t="s">
        <v>529</v>
      </c>
      <c r="C457" s="1">
        <v>9525461.5</v>
      </c>
      <c r="D457" s="1">
        <v>7281666.25</v>
      </c>
      <c r="E457" s="1">
        <v>2243799</v>
      </c>
      <c r="F457" s="1">
        <v>8597656.25</v>
      </c>
      <c r="G457" s="1">
        <v>6519262.75</v>
      </c>
      <c r="H457" s="1">
        <v>2078396.5</v>
      </c>
      <c r="I457" s="1">
        <v>3831171.75</v>
      </c>
      <c r="J457" s="1">
        <v>3233806</v>
      </c>
      <c r="K457" s="1">
        <v>597368.25</v>
      </c>
      <c r="L457" s="1">
        <v>3483941.25</v>
      </c>
      <c r="M457" s="1">
        <v>3136490.25</v>
      </c>
      <c r="N457" s="1">
        <v>347453.25</v>
      </c>
      <c r="O457" s="1">
        <v>275895.25</v>
      </c>
      <c r="P457" s="1">
        <v>71335.25</v>
      </c>
      <c r="Q457" s="1">
        <v>3600299.25</v>
      </c>
      <c r="R457" s="1">
        <v>2543382.5</v>
      </c>
      <c r="S457" s="1">
        <v>1056917.25</v>
      </c>
      <c r="T457" s="1">
        <v>653770</v>
      </c>
      <c r="U457" s="1">
        <v>591277.5</v>
      </c>
      <c r="V457" s="1">
        <v>62492</v>
      </c>
      <c r="W457" s="1">
        <v>1046119.5</v>
      </c>
      <c r="X457" s="1">
        <v>838296.25</v>
      </c>
      <c r="Y457" s="1">
        <v>207822.75</v>
      </c>
      <c r="Z457" s="1">
        <v>15109.75</v>
      </c>
      <c r="AA457" s="1">
        <v>890525.5</v>
      </c>
      <c r="AB457" s="1">
        <v>748996.75</v>
      </c>
      <c r="AC457" s="1">
        <v>141528.5</v>
      </c>
      <c r="AD457" s="1">
        <v>140484.25</v>
      </c>
      <c r="AE457" s="1">
        <v>716026.25</v>
      </c>
      <c r="AF457" s="1">
        <v>463397.75</v>
      </c>
      <c r="AG457" s="1">
        <v>252628.5</v>
      </c>
      <c r="AH457" s="1">
        <v>316179.75</v>
      </c>
      <c r="AI457" s="1">
        <v>117941.75</v>
      </c>
      <c r="AJ457" s="1">
        <v>266668.25</v>
      </c>
      <c r="AK457" s="1">
        <v>15236.5</v>
      </c>
      <c r="AL457" s="1">
        <v>1184383.5</v>
      </c>
      <c r="AM457" s="1">
        <v>650409.25</v>
      </c>
      <c r="AN457" s="1">
        <v>533974.25</v>
      </c>
      <c r="AO457" s="1">
        <v>174299</v>
      </c>
      <c r="AP457" s="1">
        <v>62491</v>
      </c>
      <c r="AQ457" s="1">
        <v>55397.25</v>
      </c>
      <c r="AR457" s="1">
        <v>56110</v>
      </c>
      <c r="AS457" s="1">
        <v>836086.25</v>
      </c>
      <c r="AT457" s="1">
        <v>1166185.25</v>
      </c>
      <c r="AU457" s="1">
        <v>742074.25</v>
      </c>
      <c r="AV457" s="1">
        <v>424111</v>
      </c>
      <c r="AW457" s="1">
        <v>1110392</v>
      </c>
      <c r="AX457" s="1">
        <v>55793.25</v>
      </c>
      <c r="AY457" s="1">
        <v>927805.25</v>
      </c>
    </row>
    <row r="458" spans="1:51" ht="15.75" x14ac:dyDescent="0.25">
      <c r="A458" s="1">
        <v>5</v>
      </c>
      <c r="B458" s="1" t="s">
        <v>530</v>
      </c>
      <c r="C458" s="1">
        <v>9386677.5999999996</v>
      </c>
      <c r="D458" s="1">
        <v>7272080.4000000004</v>
      </c>
      <c r="E458" s="1">
        <v>2114595</v>
      </c>
      <c r="F458" s="1">
        <v>8434464</v>
      </c>
      <c r="G458" s="1">
        <v>6479544.7999999998</v>
      </c>
      <c r="H458" s="1">
        <v>1954917.6</v>
      </c>
      <c r="I458" s="1">
        <v>3802990.6</v>
      </c>
      <c r="J458" s="1">
        <v>3250550.6</v>
      </c>
      <c r="K458" s="1">
        <v>552438.19999999995</v>
      </c>
      <c r="L458" s="1">
        <v>3482594.8</v>
      </c>
      <c r="M458" s="1">
        <v>3155455</v>
      </c>
      <c r="N458" s="1">
        <v>327139.20000000001</v>
      </c>
      <c r="O458" s="1">
        <v>255159.8</v>
      </c>
      <c r="P458" s="1">
        <v>65236</v>
      </c>
      <c r="Q458" s="1">
        <v>3480408</v>
      </c>
      <c r="R458" s="1">
        <v>2494009</v>
      </c>
      <c r="S458" s="1">
        <v>986399.6</v>
      </c>
      <c r="T458" s="1">
        <v>654073</v>
      </c>
      <c r="U458" s="1">
        <v>593557.4</v>
      </c>
      <c r="V458" s="1">
        <v>60516</v>
      </c>
      <c r="W458" s="1">
        <v>1015571.8</v>
      </c>
      <c r="X458" s="1">
        <v>818419.6</v>
      </c>
      <c r="Y458" s="1">
        <v>197152.4</v>
      </c>
      <c r="Z458" s="1">
        <v>13946.8</v>
      </c>
      <c r="AA458" s="1">
        <v>870493.2</v>
      </c>
      <c r="AB458" s="1">
        <v>736516.8</v>
      </c>
      <c r="AC458" s="1">
        <v>133976.6</v>
      </c>
      <c r="AD458" s="1">
        <v>131131.79999999999</v>
      </c>
      <c r="AE458" s="1">
        <v>692620.6</v>
      </c>
      <c r="AF458" s="1">
        <v>457941.4</v>
      </c>
      <c r="AG458" s="1">
        <v>234679</v>
      </c>
      <c r="AH458" s="1">
        <v>314225.59999999998</v>
      </c>
      <c r="AI458" s="1">
        <v>122869.4</v>
      </c>
      <c r="AJ458" s="1">
        <v>240837.2</v>
      </c>
      <c r="AK458" s="1">
        <v>14688.4</v>
      </c>
      <c r="AL458" s="1">
        <v>1118142.6000000001</v>
      </c>
      <c r="AM458" s="1">
        <v>624090.4</v>
      </c>
      <c r="AN458" s="1">
        <v>494052</v>
      </c>
      <c r="AO458" s="1">
        <v>166904.6</v>
      </c>
      <c r="AP458" s="1">
        <v>62597.8</v>
      </c>
      <c r="AQ458" s="1">
        <v>54577.8</v>
      </c>
      <c r="AR458" s="1">
        <v>76078</v>
      </c>
      <c r="AS458" s="1">
        <v>757984.4</v>
      </c>
      <c r="AT458" s="1">
        <v>1151065.3999999999</v>
      </c>
      <c r="AU458" s="1">
        <v>734985.2</v>
      </c>
      <c r="AV458" s="1">
        <v>416079.8</v>
      </c>
      <c r="AW458" s="1">
        <v>1099377.6000000001</v>
      </c>
      <c r="AX458" s="1">
        <v>51687.8</v>
      </c>
      <c r="AY458" s="1">
        <v>952213.6</v>
      </c>
    </row>
    <row r="459" spans="1:51" ht="15.75" x14ac:dyDescent="0.25">
      <c r="A459" s="1">
        <v>4</v>
      </c>
      <c r="B459" s="1" t="s">
        <v>531</v>
      </c>
      <c r="C459" s="1">
        <v>9944531.5</v>
      </c>
      <c r="D459" s="1">
        <v>7590498.25</v>
      </c>
      <c r="E459" s="1">
        <v>2354035.75</v>
      </c>
      <c r="F459" s="1">
        <v>8985632</v>
      </c>
      <c r="G459" s="1">
        <v>6799350</v>
      </c>
      <c r="H459" s="1">
        <v>2186284.25</v>
      </c>
      <c r="I459" s="1">
        <v>3895880.5</v>
      </c>
      <c r="J459" s="1">
        <v>3283769.75</v>
      </c>
      <c r="K459" s="1">
        <v>612112</v>
      </c>
      <c r="L459" s="1">
        <v>3553786</v>
      </c>
      <c r="M459" s="1">
        <v>3185423</v>
      </c>
      <c r="N459" s="1">
        <v>368362.75</v>
      </c>
      <c r="O459" s="1">
        <v>276842.25</v>
      </c>
      <c r="P459" s="1">
        <v>65252.25</v>
      </c>
      <c r="Q459" s="1">
        <v>3773269</v>
      </c>
      <c r="R459" s="1">
        <v>2689869.75</v>
      </c>
      <c r="S459" s="1">
        <v>1083400.25</v>
      </c>
      <c r="T459" s="1">
        <v>712973</v>
      </c>
      <c r="U459" s="1">
        <v>647088</v>
      </c>
      <c r="V459" s="1">
        <v>65885.25</v>
      </c>
      <c r="W459" s="1">
        <v>1083675.5</v>
      </c>
      <c r="X459" s="1">
        <v>885621</v>
      </c>
      <c r="Y459" s="1">
        <v>198054.25</v>
      </c>
      <c r="Z459" s="1">
        <v>16262.75</v>
      </c>
      <c r="AA459" s="1">
        <v>935378</v>
      </c>
      <c r="AB459" s="1">
        <v>803846.75</v>
      </c>
      <c r="AC459" s="1">
        <v>131531.5</v>
      </c>
      <c r="AD459" s="1">
        <v>132034.75</v>
      </c>
      <c r="AE459" s="1">
        <v>719801.25</v>
      </c>
      <c r="AF459" s="1">
        <v>471506.75</v>
      </c>
      <c r="AG459" s="1">
        <v>248294.75</v>
      </c>
      <c r="AH459" s="1">
        <v>331398.75</v>
      </c>
      <c r="AI459" s="1">
        <v>124529.5</v>
      </c>
      <c r="AJ459" s="1">
        <v>248368.5</v>
      </c>
      <c r="AK459" s="1">
        <v>15504.5</v>
      </c>
      <c r="AL459" s="1">
        <v>1256819.25</v>
      </c>
      <c r="AM459" s="1">
        <v>685653</v>
      </c>
      <c r="AN459" s="1">
        <v>571166.5</v>
      </c>
      <c r="AO459" s="1">
        <v>181320.75</v>
      </c>
      <c r="AP459" s="1">
        <v>66994.25</v>
      </c>
      <c r="AQ459" s="1">
        <v>58304.25</v>
      </c>
      <c r="AR459" s="1">
        <v>94908</v>
      </c>
      <c r="AS459" s="1">
        <v>855292</v>
      </c>
      <c r="AT459" s="1">
        <v>1316482.5</v>
      </c>
      <c r="AU459" s="1">
        <v>825710.5</v>
      </c>
      <c r="AV459" s="1">
        <v>490772</v>
      </c>
      <c r="AW459" s="1">
        <v>1249788</v>
      </c>
      <c r="AX459" s="1">
        <v>66694.5</v>
      </c>
      <c r="AY459" s="1">
        <v>958899.5</v>
      </c>
    </row>
    <row r="460" spans="1:51" ht="15.75" x14ac:dyDescent="0.25">
      <c r="A460" s="1">
        <v>4</v>
      </c>
      <c r="B460" s="1" t="s">
        <v>532</v>
      </c>
      <c r="C460" s="1">
        <v>11205238</v>
      </c>
      <c r="D460" s="1">
        <v>8601669</v>
      </c>
      <c r="E460" s="1">
        <v>2603567</v>
      </c>
      <c r="F460" s="1">
        <v>10258000.75</v>
      </c>
      <c r="G460" s="1">
        <v>7818587.75</v>
      </c>
      <c r="H460" s="1">
        <v>2439410.75</v>
      </c>
      <c r="I460" s="1">
        <v>4076027.75</v>
      </c>
      <c r="J460" s="1">
        <v>3422723.25</v>
      </c>
      <c r="K460" s="1">
        <v>653304</v>
      </c>
      <c r="L460" s="1">
        <v>3677062.5</v>
      </c>
      <c r="M460" s="1">
        <v>3304064.25</v>
      </c>
      <c r="N460" s="1">
        <v>373000.25</v>
      </c>
      <c r="O460" s="1">
        <v>324492.75</v>
      </c>
      <c r="P460" s="1">
        <v>74472.5</v>
      </c>
      <c r="Q460" s="1">
        <v>4491502.25</v>
      </c>
      <c r="R460" s="1">
        <v>3296487</v>
      </c>
      <c r="S460" s="1">
        <v>1195013.75</v>
      </c>
      <c r="T460" s="1">
        <v>915579.5</v>
      </c>
      <c r="U460" s="1">
        <v>843919.75</v>
      </c>
      <c r="V460" s="1">
        <v>71659.5</v>
      </c>
      <c r="W460" s="1">
        <v>1267171</v>
      </c>
      <c r="X460" s="1">
        <v>1049446.25</v>
      </c>
      <c r="Y460" s="1">
        <v>217724.75</v>
      </c>
      <c r="Z460" s="1">
        <v>20833.75</v>
      </c>
      <c r="AA460" s="1">
        <v>1093275.5</v>
      </c>
      <c r="AB460" s="1">
        <v>952639.75</v>
      </c>
      <c r="AC460" s="1">
        <v>140635.5</v>
      </c>
      <c r="AD460" s="1">
        <v>153061.75</v>
      </c>
      <c r="AE460" s="1">
        <v>831659.5</v>
      </c>
      <c r="AF460" s="1">
        <v>559640.75</v>
      </c>
      <c r="AG460" s="1">
        <v>272018.5</v>
      </c>
      <c r="AH460" s="1">
        <v>359809</v>
      </c>
      <c r="AI460" s="1">
        <v>186317</v>
      </c>
      <c r="AJ460" s="1">
        <v>261316.75</v>
      </c>
      <c r="AK460" s="1">
        <v>24216.75</v>
      </c>
      <c r="AL460" s="1">
        <v>1477092.25</v>
      </c>
      <c r="AM460" s="1">
        <v>843481.5</v>
      </c>
      <c r="AN460" s="1">
        <v>633610.5</v>
      </c>
      <c r="AO460" s="1">
        <v>225129.25</v>
      </c>
      <c r="AP460" s="1">
        <v>80779.25</v>
      </c>
      <c r="AQ460" s="1">
        <v>65333</v>
      </c>
      <c r="AR460" s="1">
        <v>140281.75</v>
      </c>
      <c r="AS460" s="1">
        <v>965569</v>
      </c>
      <c r="AT460" s="1">
        <v>1690470.75</v>
      </c>
      <c r="AU460" s="1">
        <v>1099377.5</v>
      </c>
      <c r="AV460" s="1">
        <v>591093</v>
      </c>
      <c r="AW460" s="1">
        <v>1619104.75</v>
      </c>
      <c r="AX460" s="1">
        <v>71366</v>
      </c>
      <c r="AY460" s="1">
        <v>947237.25</v>
      </c>
    </row>
    <row r="461" spans="1:51" ht="15.75" x14ac:dyDescent="0.25">
      <c r="A461" s="1">
        <v>5</v>
      </c>
      <c r="B461" s="1" t="s">
        <v>533</v>
      </c>
      <c r="C461" s="1">
        <v>11511984.199999999</v>
      </c>
      <c r="D461" s="1">
        <v>9088458.5999999996</v>
      </c>
      <c r="E461" s="1">
        <v>2423523.4</v>
      </c>
      <c r="F461" s="1">
        <v>10678533.199999999</v>
      </c>
      <c r="G461" s="1">
        <v>8389218.4000000004</v>
      </c>
      <c r="H461" s="1">
        <v>2289313</v>
      </c>
      <c r="I461" s="1">
        <v>4411063.4000000004</v>
      </c>
      <c r="J461" s="1">
        <v>3745716.8</v>
      </c>
      <c r="K461" s="1">
        <v>665346.19999999995</v>
      </c>
      <c r="L461" s="1">
        <v>3981254.2</v>
      </c>
      <c r="M461" s="1">
        <v>3631253.8</v>
      </c>
      <c r="N461" s="1">
        <v>349998.6</v>
      </c>
      <c r="O461" s="1">
        <v>305958.59999999998</v>
      </c>
      <c r="P461" s="1">
        <v>123850.6</v>
      </c>
      <c r="Q461" s="1">
        <v>4775023.5999999996</v>
      </c>
      <c r="R461" s="1">
        <v>3673116.8</v>
      </c>
      <c r="S461" s="1">
        <v>1101905.2</v>
      </c>
      <c r="T461" s="1">
        <v>1030932.8</v>
      </c>
      <c r="U461" s="1">
        <v>956396.6</v>
      </c>
      <c r="V461" s="1">
        <v>74535.8</v>
      </c>
      <c r="W461" s="1">
        <v>1459962</v>
      </c>
      <c r="X461" s="1">
        <v>1249030</v>
      </c>
      <c r="Y461" s="1">
        <v>210931.6</v>
      </c>
      <c r="Z461" s="1">
        <v>16822</v>
      </c>
      <c r="AA461" s="1">
        <v>1274008.3999999999</v>
      </c>
      <c r="AB461" s="1">
        <v>1134583.8</v>
      </c>
      <c r="AC461" s="1">
        <v>139423.79999999999</v>
      </c>
      <c r="AD461" s="1">
        <v>169131.6</v>
      </c>
      <c r="AE461" s="1">
        <v>700320.4</v>
      </c>
      <c r="AF461" s="1">
        <v>485843</v>
      </c>
      <c r="AG461" s="1">
        <v>214477.2</v>
      </c>
      <c r="AH461" s="1">
        <v>314383.2</v>
      </c>
      <c r="AI461" s="1">
        <v>159822.79999999999</v>
      </c>
      <c r="AJ461" s="1">
        <v>199257.4</v>
      </c>
      <c r="AK461" s="1">
        <v>26857</v>
      </c>
      <c r="AL461" s="1">
        <v>1583808.4</v>
      </c>
      <c r="AM461" s="1">
        <v>981847.8</v>
      </c>
      <c r="AN461" s="1">
        <v>601960.6</v>
      </c>
      <c r="AO461" s="1">
        <v>253869</v>
      </c>
      <c r="AP461" s="1">
        <v>120016.2</v>
      </c>
      <c r="AQ461" s="1">
        <v>37574.199999999997</v>
      </c>
      <c r="AR461" s="1">
        <v>135795</v>
      </c>
      <c r="AS461" s="1">
        <v>1036554</v>
      </c>
      <c r="AT461" s="1">
        <v>1492446.2</v>
      </c>
      <c r="AU461" s="1">
        <v>970384.8</v>
      </c>
      <c r="AV461" s="1">
        <v>522061.6</v>
      </c>
      <c r="AW461" s="1">
        <v>1434884</v>
      </c>
      <c r="AX461" s="1">
        <v>57562.2</v>
      </c>
      <c r="AY461" s="1">
        <v>833451</v>
      </c>
    </row>
    <row r="462" spans="1:51" ht="15.75" x14ac:dyDescent="0.25">
      <c r="A462" s="1">
        <v>4</v>
      </c>
      <c r="B462" s="1" t="s">
        <v>534</v>
      </c>
      <c r="C462" s="1">
        <v>8962178.25</v>
      </c>
      <c r="D462" s="1">
        <v>6866481</v>
      </c>
      <c r="E462" s="1">
        <v>2095696.5</v>
      </c>
      <c r="F462" s="1">
        <v>8111950.75</v>
      </c>
      <c r="G462" s="1">
        <v>6153641.75</v>
      </c>
      <c r="H462" s="1">
        <v>1958309</v>
      </c>
      <c r="I462" s="1">
        <v>3632393.25</v>
      </c>
      <c r="J462" s="1">
        <v>3077111.25</v>
      </c>
      <c r="K462" s="1">
        <v>555283</v>
      </c>
      <c r="L462" s="1">
        <v>3308964.25</v>
      </c>
      <c r="M462" s="1">
        <v>2993084.5</v>
      </c>
      <c r="N462" s="1">
        <v>315881</v>
      </c>
      <c r="O462" s="1">
        <v>248643.75</v>
      </c>
      <c r="P462" s="1">
        <v>74785.25</v>
      </c>
      <c r="Q462" s="1">
        <v>3257108</v>
      </c>
      <c r="R462" s="1">
        <v>2321906.5</v>
      </c>
      <c r="S462" s="1">
        <v>935201.25</v>
      </c>
      <c r="T462" s="1">
        <v>617596.75</v>
      </c>
      <c r="U462" s="1">
        <v>553933</v>
      </c>
      <c r="V462" s="1">
        <v>63663.5</v>
      </c>
      <c r="W462" s="1">
        <v>875267</v>
      </c>
      <c r="X462" s="1">
        <v>734764</v>
      </c>
      <c r="Y462" s="1">
        <v>140503.25</v>
      </c>
      <c r="Z462" s="1">
        <v>17452.75</v>
      </c>
      <c r="AA462" s="1">
        <v>754240.25</v>
      </c>
      <c r="AB462" s="1">
        <v>663246.5</v>
      </c>
      <c r="AC462" s="1">
        <v>90993.5</v>
      </c>
      <c r="AD462" s="1">
        <v>103574</v>
      </c>
      <c r="AE462" s="1">
        <v>681844.25</v>
      </c>
      <c r="AF462" s="1">
        <v>463124.75</v>
      </c>
      <c r="AG462" s="1">
        <v>218719.75</v>
      </c>
      <c r="AH462" s="1">
        <v>303908.75</v>
      </c>
      <c r="AI462" s="1">
        <v>121106.75</v>
      </c>
      <c r="AJ462" s="1">
        <v>236606.75</v>
      </c>
      <c r="AK462" s="1">
        <v>20222</v>
      </c>
      <c r="AL462" s="1">
        <v>1082400</v>
      </c>
      <c r="AM462" s="1">
        <v>570085.25</v>
      </c>
      <c r="AN462" s="1">
        <v>512315</v>
      </c>
      <c r="AO462" s="1">
        <v>162963.5</v>
      </c>
      <c r="AP462" s="1">
        <v>58198</v>
      </c>
      <c r="AQ462" s="1">
        <v>52195.75</v>
      </c>
      <c r="AR462" s="1">
        <v>102011.5</v>
      </c>
      <c r="AS462" s="1">
        <v>707031.25</v>
      </c>
      <c r="AT462" s="1">
        <v>1222449.5</v>
      </c>
      <c r="AU462" s="1">
        <v>754624</v>
      </c>
      <c r="AV462" s="1">
        <v>467824.75</v>
      </c>
      <c r="AW462" s="1">
        <v>1171038.5</v>
      </c>
      <c r="AX462" s="1">
        <v>51411</v>
      </c>
      <c r="AY462" s="1">
        <v>850227.5</v>
      </c>
    </row>
    <row r="463" spans="1:51" ht="15.75" x14ac:dyDescent="0.25">
      <c r="A463" s="1">
        <v>4</v>
      </c>
      <c r="B463" s="1" t="s">
        <v>535</v>
      </c>
      <c r="C463" s="1">
        <v>9231209.75</v>
      </c>
      <c r="D463" s="1">
        <v>7046630</v>
      </c>
      <c r="E463" s="1">
        <v>2184581.25</v>
      </c>
      <c r="F463" s="1">
        <v>8335586.75</v>
      </c>
      <c r="G463" s="1">
        <v>6295523.25</v>
      </c>
      <c r="H463" s="1">
        <v>2040064.5</v>
      </c>
      <c r="I463" s="1">
        <v>3815864.25</v>
      </c>
      <c r="J463" s="1">
        <v>3229647</v>
      </c>
      <c r="K463" s="1">
        <v>586217.25</v>
      </c>
      <c r="L463" s="1">
        <v>3477241</v>
      </c>
      <c r="M463" s="1">
        <v>3141262.75</v>
      </c>
      <c r="N463" s="1">
        <v>335979</v>
      </c>
      <c r="O463" s="1">
        <v>260421.75</v>
      </c>
      <c r="P463" s="1">
        <v>78201.5</v>
      </c>
      <c r="Q463" s="1">
        <v>3316254.5</v>
      </c>
      <c r="R463" s="1">
        <v>2311883.25</v>
      </c>
      <c r="S463" s="1">
        <v>1004372</v>
      </c>
      <c r="T463" s="1">
        <v>621795.25</v>
      </c>
      <c r="U463" s="1">
        <v>559689.5</v>
      </c>
      <c r="V463" s="1">
        <v>62105.75</v>
      </c>
      <c r="W463" s="1">
        <v>869267.75</v>
      </c>
      <c r="X463" s="1">
        <v>730933.75</v>
      </c>
      <c r="Y463" s="1">
        <v>138333.5</v>
      </c>
      <c r="Z463" s="1">
        <v>17365.25</v>
      </c>
      <c r="AA463" s="1">
        <v>757767.5</v>
      </c>
      <c r="AB463" s="1">
        <v>665356.75</v>
      </c>
      <c r="AC463" s="1">
        <v>92409.75</v>
      </c>
      <c r="AD463" s="1">
        <v>94135</v>
      </c>
      <c r="AE463" s="1">
        <v>666223.5</v>
      </c>
      <c r="AF463" s="1">
        <v>441657.75</v>
      </c>
      <c r="AG463" s="1">
        <v>224565.75</v>
      </c>
      <c r="AH463" s="1">
        <v>287798.5</v>
      </c>
      <c r="AI463" s="1">
        <v>108631.5</v>
      </c>
      <c r="AJ463" s="1">
        <v>251485.5</v>
      </c>
      <c r="AK463" s="1">
        <v>18308</v>
      </c>
      <c r="AL463" s="1">
        <v>1158968</v>
      </c>
      <c r="AM463" s="1">
        <v>579601.5</v>
      </c>
      <c r="AN463" s="1">
        <v>579367.25</v>
      </c>
      <c r="AO463" s="1">
        <v>170434.25</v>
      </c>
      <c r="AP463" s="1">
        <v>60704.5</v>
      </c>
      <c r="AQ463" s="1">
        <v>51179</v>
      </c>
      <c r="AR463" s="1">
        <v>89747.25</v>
      </c>
      <c r="AS463" s="1">
        <v>786903</v>
      </c>
      <c r="AT463" s="1">
        <v>1203468</v>
      </c>
      <c r="AU463" s="1">
        <v>753993</v>
      </c>
      <c r="AV463" s="1">
        <v>449475.25</v>
      </c>
      <c r="AW463" s="1">
        <v>1137509.25</v>
      </c>
      <c r="AX463" s="1">
        <v>65958.75</v>
      </c>
      <c r="AY463" s="1">
        <v>895623</v>
      </c>
    </row>
    <row r="464" spans="1:51" ht="15.7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row>
    <row r="465" spans="1:51" ht="15.7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row>
    <row r="466" spans="1:51" ht="15.7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row>
    <row r="467" spans="1:51" ht="15.7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row>
    <row r="468" spans="1:51" ht="15.7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row>
    <row r="469" spans="1:51" ht="15.7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row>
    <row r="470" spans="1:51" ht="15.7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row>
    <row r="471" spans="1:51" ht="15.7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row>
    <row r="472" spans="1:51" ht="15.7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row>
    <row r="473" spans="1:51" ht="15.7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row>
    <row r="474" spans="1:51" ht="15.7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row>
    <row r="475" spans="1:51" ht="15.7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row>
    <row r="476" spans="1:51" ht="15.7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row>
    <row r="477" spans="1:51" ht="15.7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row>
    <row r="478" spans="1:51" ht="15.7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row>
    <row r="479" spans="1:51" ht="15.7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row>
    <row r="480" spans="1:51" ht="15.7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row>
    <row r="481" spans="1:51" ht="15.7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row>
    <row r="482" spans="1:51" ht="15.7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row>
    <row r="483" spans="1:51" ht="15.7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row>
    <row r="484" spans="1:51" ht="15.7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row>
    <row r="485" spans="1:51" ht="15.7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row>
    <row r="486" spans="1:51" ht="15.7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row>
    <row r="487" spans="1:51" ht="15.7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row>
    <row r="488" spans="1:51" ht="15.7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row>
    <row r="489" spans="1:51" ht="15.7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row>
    <row r="490" spans="1:51" ht="15.7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row>
    <row r="491" spans="1:51" ht="15.7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row>
    <row r="492" spans="1:51" ht="15.7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row>
    <row r="493" spans="1:51" ht="15.7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row>
    <row r="494" spans="1:51" ht="15.7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row>
    <row r="495" spans="1:51" ht="15.7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row>
    <row r="496" spans="1:51" ht="15.7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row>
    <row r="497" spans="1:51" ht="15.7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row>
    <row r="498" spans="1:51" ht="15.7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row>
    <row r="499" spans="1:51" ht="15.7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row>
    <row r="500" spans="1:51" ht="15.7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row>
    <row r="501" spans="1:51" ht="15.7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row>
    <row r="502" spans="1:51" ht="15.7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row>
    <row r="503" spans="1:51" ht="15.7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row>
    <row r="504" spans="1:51" ht="15.7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row>
    <row r="505" spans="1:51" ht="15.7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row>
    <row r="506" spans="1:51" ht="15.7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row>
    <row r="507" spans="1:51" ht="15.7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row>
    <row r="508" spans="1:51" ht="15.7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row>
    <row r="509" spans="1:51" ht="15.7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row>
    <row r="510" spans="1:51" ht="15.7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row>
    <row r="511" spans="1:51" ht="15.7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row>
    <row r="512" spans="1:51" ht="15.7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row>
    <row r="513" spans="1:51" ht="15.7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row>
    <row r="514" spans="1:51" ht="15.7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row>
    <row r="515" spans="1:51" ht="15.7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row>
    <row r="516" spans="1:51" ht="15.7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row>
    <row r="517" spans="1:51" ht="15.7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row>
    <row r="518" spans="1:51" ht="15.7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row>
    <row r="519" spans="1:51" ht="15.7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row>
    <row r="520" spans="1:51" ht="15.7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row>
    <row r="521" spans="1:51" ht="15.7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row>
    <row r="522" spans="1:51" ht="15.7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row>
    <row r="523" spans="1:51" ht="15.7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row>
    <row r="524" spans="1:51" ht="15.7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row>
    <row r="525" spans="1:51" ht="15.7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row>
    <row r="526" spans="1:51" ht="15.7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row>
    <row r="527" spans="1:51" ht="15.7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row>
    <row r="528" spans="1:51" ht="15.7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row>
    <row r="529" spans="1:51" ht="15.7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row>
    <row r="530" spans="1:51" ht="15.7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row>
    <row r="531" spans="1:51" ht="15.7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row>
    <row r="532" spans="1:51" ht="15.7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row>
    <row r="533" spans="1:51" ht="15.7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row>
    <row r="534" spans="1:51" ht="15.7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row>
    <row r="535" spans="1:51" ht="15.7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row>
    <row r="536" spans="1:51" ht="15.7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row>
    <row r="537" spans="1:51" ht="15.7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row>
    <row r="538" spans="1:51" ht="15.7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row>
    <row r="539" spans="1:51" ht="15.7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row>
    <row r="540" spans="1:51" ht="15.7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row>
    <row r="541" spans="1:51" ht="15.7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row>
    <row r="542" spans="1:51" ht="15.7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row>
    <row r="543" spans="1:51" ht="15.7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row>
    <row r="544" spans="1:51" ht="15.7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row>
    <row r="545" spans="1:51" ht="15.7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row>
    <row r="546" spans="1:51" ht="15.7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row>
    <row r="547" spans="1:51" ht="15.7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row>
    <row r="548" spans="1:51" ht="15.7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row>
    <row r="549" spans="1:51" ht="15.7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row>
    <row r="550" spans="1:51" ht="15.7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row>
    <row r="551" spans="1:51" ht="15.7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row>
    <row r="552" spans="1:51" ht="15.7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row>
    <row r="553" spans="1:51" ht="15.7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row>
    <row r="554" spans="1:51" ht="15.7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row>
    <row r="555" spans="1:51" ht="15.7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row>
    <row r="556" spans="1:51" ht="15.7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row>
    <row r="557" spans="1:51" ht="15.7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row>
    <row r="558" spans="1:51" ht="15.7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row>
    <row r="559" spans="1:51" ht="15.7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row>
    <row r="560" spans="1:51" ht="15.7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row>
    <row r="561" spans="1:51" ht="15.7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row>
    <row r="562" spans="1:51" ht="15.7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row>
    <row r="563" spans="1:51" ht="15.7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row>
    <row r="564" spans="1:51" ht="15.7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row>
    <row r="565" spans="1:51" ht="15.7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row>
    <row r="566" spans="1:51" ht="15.7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row>
    <row r="567" spans="1:51" ht="15.7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row>
    <row r="568" spans="1:51" ht="15.7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row>
    <row r="569" spans="1:51" ht="15.7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row>
    <row r="570" spans="1:51" ht="15.7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row>
    <row r="571" spans="1:51" ht="15.7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row>
    <row r="572" spans="1:51" ht="15.7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row>
    <row r="573" spans="1:51" ht="15.7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row>
    <row r="574" spans="1:51" ht="15.7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row>
    <row r="575" spans="1:51" ht="15.7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row>
    <row r="576" spans="1:51" ht="15.7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row>
    <row r="577" spans="1:51" ht="15.7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row>
    <row r="578" spans="1:51" ht="15.7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row>
    <row r="579" spans="1:51" ht="15.7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row>
    <row r="580" spans="1:51" ht="15.7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row>
    <row r="581" spans="1:51" ht="15.7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row>
    <row r="582" spans="1:51" ht="15.7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row>
    <row r="583" spans="1:51" ht="15.7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row>
    <row r="584" spans="1:51" ht="15.7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row>
    <row r="585" spans="1:51" ht="15.7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row>
    <row r="586" spans="1:51" ht="15.7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row>
    <row r="587" spans="1:51" ht="15.7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row>
    <row r="588" spans="1:51" ht="15.7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row>
    <row r="589" spans="1:51" ht="15.7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row>
    <row r="590" spans="1:51" ht="15.7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row>
    <row r="591" spans="1:51" ht="15.7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row>
    <row r="592" spans="1:51" ht="15.7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row>
    <row r="593" spans="1:51" ht="15.7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row>
    <row r="594" spans="1:51" ht="15.7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row>
    <row r="595" spans="1:51" ht="15.7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row>
    <row r="596" spans="1:51" ht="15.7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row>
    <row r="597" spans="1:51" ht="15.7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row>
    <row r="598" spans="1:51" ht="15.7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row>
    <row r="599" spans="1:51" ht="15.7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row>
    <row r="600" spans="1:51" ht="15.7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row>
    <row r="601" spans="1:51" ht="15.7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row>
    <row r="602" spans="1:51" ht="15.7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row>
    <row r="603" spans="1:51" ht="15.7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row>
    <row r="604" spans="1:51" ht="15.7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row>
    <row r="605" spans="1:51" ht="15.7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row>
    <row r="606" spans="1:51" ht="15.7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row>
    <row r="607" spans="1:51" ht="15.7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row>
    <row r="608" spans="1:51" ht="15.7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row>
    <row r="609" spans="1:51" ht="15.7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row>
    <row r="610" spans="1:51" ht="15.7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row>
    <row r="611" spans="1:51" ht="15.7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row>
    <row r="612" spans="1:51" ht="15.7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row>
    <row r="613" spans="1:51" ht="15.7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row>
    <row r="614" spans="1:51" ht="15.7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row>
    <row r="615" spans="1:51" ht="15.7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row>
    <row r="616" spans="1:51" ht="15.7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row>
    <row r="617" spans="1:51" ht="15.7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row>
    <row r="618" spans="1:51" ht="15.7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row>
    <row r="619" spans="1:51" ht="15.7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row>
    <row r="620" spans="1:51" ht="15.7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row>
    <row r="621" spans="1:51" ht="15.7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row>
    <row r="622" spans="1:51" ht="15.7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row>
    <row r="623" spans="1:51" ht="15.7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row>
    <row r="624" spans="1:51" ht="15.7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row>
    <row r="625" spans="1:51" ht="15.7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row>
    <row r="626" spans="1:51" ht="15.7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row>
    <row r="627" spans="1:51" ht="15.7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row>
    <row r="628" spans="1:51" ht="15.7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row>
    <row r="629" spans="1:51" ht="15.7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row>
    <row r="630" spans="1:51" ht="15.7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row>
    <row r="631" spans="1:51" ht="15.7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row>
    <row r="632" spans="1:51" ht="15.7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row>
    <row r="633" spans="1:51" ht="15.7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row>
    <row r="634" spans="1:51" ht="15.7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row>
    <row r="635" spans="1:51" ht="15.7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row>
    <row r="636" spans="1:51" ht="15.7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row>
    <row r="637" spans="1:51" ht="15.7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row>
    <row r="638" spans="1:51" ht="15.7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row>
    <row r="639" spans="1:51" ht="15.7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row>
    <row r="640" spans="1:51" ht="15.7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row>
    <row r="641" spans="1:51" ht="15.7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row>
    <row r="642" spans="1:51" ht="15.7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row>
    <row r="643" spans="1:51" ht="15.7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row>
    <row r="644" spans="1:51" ht="15.7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row>
    <row r="645" spans="1:51" ht="15.7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row>
    <row r="646" spans="1:51" ht="15.7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row>
    <row r="647" spans="1:51" ht="15.7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row>
    <row r="648" spans="1:51" ht="15.7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row>
    <row r="649" spans="1:51" ht="15.7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row>
    <row r="650" spans="1:51" ht="15.7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row>
    <row r="651" spans="1:51" ht="15.7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row>
    <row r="652" spans="1:51" ht="15.7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row>
    <row r="653" spans="1:51" ht="15.7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row>
    <row r="654" spans="1:51" ht="15.7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row>
    <row r="655" spans="1:51" ht="15.7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row>
    <row r="656" spans="1:51" ht="15.7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row>
    <row r="657" spans="1:51" ht="15.7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row>
    <row r="658" spans="1:51" ht="15.7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row>
    <row r="659" spans="1:51" ht="15.7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row>
    <row r="660" spans="1:51" ht="15.7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row>
    <row r="661" spans="1:51" ht="15.7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row>
    <row r="662" spans="1:51" ht="15.7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row>
    <row r="663" spans="1:51" ht="15.7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row>
    <row r="664" spans="1:51" ht="15.7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row>
    <row r="665" spans="1:51" ht="15.7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row>
    <row r="666" spans="1:51" ht="15.7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row>
    <row r="667" spans="1:51" ht="15.7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row>
    <row r="668" spans="1:51" ht="15.7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row>
    <row r="669" spans="1:51" ht="15.7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row>
    <row r="670" spans="1:51" ht="15.7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row>
    <row r="671" spans="1:51" ht="15.7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row>
    <row r="672" spans="1:51" ht="15.7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row>
    <row r="673" spans="1:51" ht="15.7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row>
    <row r="674" spans="1:51" ht="15.7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row>
    <row r="675" spans="1:51" ht="15.7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row>
    <row r="676" spans="1:51" ht="15.7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row>
    <row r="677" spans="1:51" ht="15.7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row>
    <row r="678" spans="1:51" ht="15.7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row>
    <row r="679" spans="1:51" ht="15.7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row>
    <row r="680" spans="1:51" ht="15.7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row>
    <row r="681" spans="1:51" ht="15.7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row>
    <row r="682" spans="1:51" ht="15.7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row>
    <row r="683" spans="1:51" ht="15.7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row>
    <row r="684" spans="1:51" ht="15.7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row>
    <row r="685" spans="1:51" ht="15.7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row>
    <row r="686" spans="1:51" ht="15.7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row>
    <row r="687" spans="1:51" ht="15.7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row>
    <row r="688" spans="1:51" ht="15.7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row>
    <row r="689" spans="1:51" ht="15.7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row>
    <row r="690" spans="1:51" ht="15.7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row>
    <row r="691" spans="1:51" ht="15.7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row>
    <row r="692" spans="1:51" ht="15.7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row>
    <row r="693" spans="1:51" ht="15.7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row>
    <row r="694" spans="1:51" ht="15.7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row>
    <row r="695" spans="1:51" ht="15.7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row>
    <row r="696" spans="1:51" ht="15.7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row>
    <row r="697" spans="1:51" ht="15.7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row>
    <row r="698" spans="1:51" ht="15.7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row>
    <row r="699" spans="1:51" ht="15.7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row>
    <row r="700" spans="1:51" ht="15.7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row>
    <row r="701" spans="1:51" ht="15.7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row>
    <row r="702" spans="1:51" ht="15.7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row>
    <row r="703" spans="1:51" ht="15.7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row>
    <row r="704" spans="1:51" ht="15.7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row>
    <row r="705" spans="1:51" ht="15.7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row>
    <row r="706" spans="1:51" ht="15.7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row>
    <row r="707" spans="1:51" ht="15.7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row>
    <row r="708" spans="1:51" ht="15.7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row>
    <row r="709" spans="1:51" ht="15.7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row>
    <row r="710" spans="1:51" ht="15.7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row>
    <row r="711" spans="1:51" ht="15.7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row>
    <row r="712" spans="1:51" ht="15.7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row>
    <row r="713" spans="1:51" ht="15.7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row>
    <row r="714" spans="1:51" ht="15.7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row>
    <row r="715" spans="1:51" ht="15.7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row>
    <row r="716" spans="1:51" ht="15.7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row>
    <row r="717" spans="1:51" ht="15.7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row>
    <row r="718" spans="1:51" ht="15.7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row>
    <row r="719" spans="1:51" ht="15.7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row>
    <row r="720" spans="1:51" ht="15.7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row>
    <row r="721" spans="1:51" ht="15.7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row>
    <row r="722" spans="1:51" ht="15.7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row>
    <row r="723" spans="1:51" ht="15.7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row>
    <row r="724" spans="1:51" ht="15.7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row>
    <row r="725" spans="1:51" ht="15.7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row>
    <row r="726" spans="1:51" ht="15.7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row>
    <row r="727" spans="1:51" ht="15.7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row>
    <row r="728" spans="1:51" ht="15.7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row>
    <row r="729" spans="1:51" ht="15.7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row>
    <row r="730" spans="1:51" ht="15.7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row>
    <row r="731" spans="1:51" ht="15.7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row>
    <row r="732" spans="1:51" ht="15.7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row>
    <row r="733" spans="1:51" ht="15.7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row>
    <row r="734" spans="1:51" ht="15.7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row>
    <row r="735" spans="1:51" ht="15.7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row>
    <row r="736" spans="1:51" ht="15.7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row>
    <row r="737" spans="1:51" ht="15.7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row>
    <row r="738" spans="1:51" ht="15.7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row>
    <row r="739" spans="1:51" ht="15.7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row>
    <row r="740" spans="1:51" ht="15.7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row>
    <row r="741" spans="1:51" ht="15.7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row>
    <row r="742" spans="1:51" ht="15.7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row>
    <row r="743" spans="1:51" ht="15.7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row>
    <row r="744" spans="1:51" ht="15.7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row>
    <row r="745" spans="1:51" ht="15.7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row>
    <row r="746" spans="1:51" ht="15.7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row>
    <row r="747" spans="1:51" ht="15.7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row>
    <row r="748" spans="1:51" ht="15.7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row>
    <row r="749" spans="1:51" ht="15.7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row>
    <row r="750" spans="1:51" ht="15.7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row>
    <row r="751" spans="1:51" ht="15.7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row>
    <row r="752" spans="1:51" ht="15.7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row>
    <row r="753" spans="1:51" ht="15.7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row>
    <row r="754" spans="1:51" ht="15.7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row>
    <row r="755" spans="1:51" ht="15.7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row>
    <row r="756" spans="1:51" ht="15.7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row>
    <row r="757" spans="1:51" ht="15.7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row>
    <row r="758" spans="1:51" ht="15.7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row>
    <row r="759" spans="1:51" ht="15.7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row>
    <row r="760" spans="1:51" ht="15.7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row>
    <row r="761" spans="1:51" ht="15.7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row>
    <row r="762" spans="1:51" ht="15.7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row>
    <row r="763" spans="1:51" ht="15.7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row>
    <row r="764" spans="1:51" ht="15.7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row>
    <row r="765" spans="1:51" ht="15.7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row>
    <row r="766" spans="1:51" ht="15.7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row>
    <row r="767" spans="1:51" ht="15.7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row>
    <row r="768" spans="1:51" ht="15.7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row>
    <row r="769" spans="1:51" ht="15.7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row>
    <row r="770" spans="1:51" ht="15.7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row>
    <row r="771" spans="1:51" ht="15.7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row>
    <row r="772" spans="1:51" ht="15.7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row>
    <row r="773" spans="1:51" ht="15.7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row>
    <row r="774" spans="1:51" ht="15.7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row>
    <row r="775" spans="1:51" ht="15.7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row>
    <row r="776" spans="1:51" ht="15.7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row>
    <row r="777" spans="1:51" ht="15.7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row>
    <row r="778" spans="1:51" ht="15.7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row>
    <row r="779" spans="1:51" ht="15.7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row>
    <row r="780" spans="1:51" ht="15.7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row>
    <row r="781" spans="1:51" ht="15.7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row>
    <row r="782" spans="1:51" ht="15.7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row>
    <row r="783" spans="1:51" ht="15.7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row>
    <row r="784" spans="1:51" ht="15.7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row>
    <row r="785" spans="1:51" ht="15.7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row>
    <row r="786" spans="1:51" ht="15.7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row>
    <row r="787" spans="1:51" ht="15.7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row>
    <row r="788" spans="1:51" ht="15.7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row>
    <row r="789" spans="1:51" ht="15.7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row>
    <row r="790" spans="1:51" ht="15.7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row>
    <row r="791" spans="1:51" ht="15.7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row>
    <row r="792" spans="1:51" ht="15.7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row>
    <row r="793" spans="1:51" ht="15.7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row>
    <row r="794" spans="1:51" ht="15.7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row>
    <row r="795" spans="1:51" ht="15.7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row>
    <row r="796" spans="1:51" ht="15.7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row>
    <row r="797" spans="1:51" ht="15.7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row>
    <row r="798" spans="1:51" ht="15.7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row>
    <row r="799" spans="1:51" ht="15.7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row>
    <row r="800" spans="1:51" ht="15.7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row>
    <row r="801" spans="1:51" ht="15.7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row>
    <row r="802" spans="1:51" ht="15.7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row>
    <row r="803" spans="1:51" ht="15.7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row>
    <row r="804" spans="1:51" ht="15.7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row>
    <row r="805" spans="1:51" ht="15.7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row>
    <row r="806" spans="1:51" ht="15.7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row>
    <row r="807" spans="1:51" ht="15.7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row>
    <row r="808" spans="1:51" ht="15.7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row>
    <row r="809" spans="1:51" ht="15.7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row>
    <row r="810" spans="1:51" ht="15.7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row>
    <row r="811" spans="1:51" ht="15.7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row>
    <row r="812" spans="1:51" ht="15.7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row>
    <row r="813" spans="1:51" ht="15.7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row>
    <row r="814" spans="1:51" ht="15.7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row>
    <row r="815" spans="1:51" ht="15.7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row>
    <row r="816" spans="1:51" ht="15.7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row>
    <row r="817" spans="1:51" ht="15.7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row>
    <row r="818" spans="1:51" ht="15.7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row>
    <row r="819" spans="1:51" ht="15.7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row>
    <row r="820" spans="1:51" ht="15.7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row>
    <row r="821" spans="1:51" ht="15.7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row>
    <row r="822" spans="1:51" ht="15.7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row>
    <row r="823" spans="1:51" ht="15.7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row>
    <row r="824" spans="1:51" ht="15.7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row>
    <row r="825" spans="1:51" ht="15.7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row>
    <row r="826" spans="1:51" ht="15.7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row>
    <row r="827" spans="1:51" ht="15.7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row>
    <row r="828" spans="1:51" ht="15.7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row>
    <row r="829" spans="1:51" ht="15.7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row>
    <row r="830" spans="1:51" ht="15.7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row>
    <row r="831" spans="1:51" ht="15.7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row>
    <row r="832" spans="1:51" ht="15.7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row>
    <row r="833" spans="1:51" ht="15.7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row>
    <row r="834" spans="1:51" ht="15.7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row>
    <row r="835" spans="1:51" ht="15.7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row>
    <row r="836" spans="1:51" ht="15.7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row>
    <row r="837" spans="1:51" ht="15.7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row>
    <row r="838" spans="1:51" ht="15.7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row>
    <row r="839" spans="1:51" ht="15.7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row>
    <row r="840" spans="1:51" ht="15.7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row>
    <row r="841" spans="1:51" ht="15.7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row>
    <row r="842" spans="1:51" ht="15.7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row>
    <row r="843" spans="1:51" ht="15.7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row>
    <row r="844" spans="1:51" ht="15.7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row>
    <row r="845" spans="1:51" ht="15.7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row>
    <row r="846" spans="1:51" ht="15.7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row>
    <row r="847" spans="1:51" ht="15.7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row>
    <row r="848" spans="1:51" ht="15.7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row>
    <row r="849" spans="1:51" ht="15.7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row>
    <row r="850" spans="1:51" ht="15.7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row>
    <row r="851" spans="1:51" ht="15.7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row>
    <row r="852" spans="1:51" ht="15.7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row>
    <row r="853" spans="1:51" ht="15.7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row>
    <row r="854" spans="1:51" ht="15.7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row>
    <row r="855" spans="1:51" ht="15.7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row>
    <row r="856" spans="1:51" ht="15.7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row>
    <row r="857" spans="1:51" ht="15.7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row>
    <row r="858" spans="1:51" ht="15.7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row>
    <row r="859" spans="1:51" ht="15.7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row>
    <row r="860" spans="1:51" ht="15.7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row>
    <row r="861" spans="1:51" ht="15.7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row>
    <row r="862" spans="1:51" ht="15.7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row>
    <row r="863" spans="1:51" ht="15.7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row>
    <row r="864" spans="1:51" ht="15.7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row>
    <row r="865" spans="1:51" ht="15.7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row>
    <row r="866" spans="1:51" ht="15.7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row>
    <row r="867" spans="1:51" ht="15.7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row>
    <row r="868" spans="1:51" ht="15.7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row>
    <row r="869" spans="1:51" ht="15.7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row>
    <row r="870" spans="1:51" ht="15.7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row>
    <row r="871" spans="1:51" ht="15.7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row>
    <row r="872" spans="1:51" ht="15.7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row>
    <row r="873" spans="1:51" ht="15.7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row>
    <row r="874" spans="1:51" ht="15.7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row>
    <row r="875" spans="1:51" ht="15.7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row>
    <row r="876" spans="1:51" ht="15.7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row>
    <row r="877" spans="1:51" ht="15.7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row>
    <row r="878" spans="1:51" ht="15.7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row>
    <row r="879" spans="1:51" ht="15.7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row>
    <row r="880" spans="1:51" ht="15.7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row>
    <row r="881" spans="1:51" ht="15.7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row>
    <row r="882" spans="1:51" ht="15.7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row>
    <row r="883" spans="1:51" ht="15.7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row>
    <row r="884" spans="1:51" ht="15.7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row>
    <row r="885" spans="1:51" ht="15.7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row>
    <row r="886" spans="1:51" ht="15.7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row>
    <row r="887" spans="1:51" ht="15.7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row>
    <row r="888" spans="1:51" ht="15.7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row>
    <row r="889" spans="1:51" ht="15.7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row>
    <row r="890" spans="1:51" ht="15.7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row>
    <row r="891" spans="1:51" ht="15.7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row>
    <row r="892" spans="1:51" ht="15.7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row>
    <row r="893" spans="1:51" ht="15.7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row>
    <row r="894" spans="1:51" ht="15.7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row>
    <row r="895" spans="1:51" ht="15.7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row>
    <row r="896" spans="1:51" ht="15.7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row>
    <row r="897" spans="1:51" ht="15.7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row>
    <row r="898" spans="1:51" ht="15.7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row>
    <row r="899" spans="1:51" ht="15.7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row>
    <row r="900" spans="1:51" ht="15.7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row>
    <row r="901" spans="1:51" ht="15.7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row>
    <row r="902" spans="1:51" ht="15.7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row>
    <row r="903" spans="1:51" ht="15.7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row>
    <row r="904" spans="1:51" ht="15.7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row>
    <row r="905" spans="1:51" ht="15.7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row>
    <row r="906" spans="1:51" ht="15.7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row>
    <row r="907" spans="1:51" ht="15.7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row>
    <row r="908" spans="1:51" ht="15.7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row>
    <row r="909" spans="1:51" ht="15.7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row>
    <row r="910" spans="1:51" ht="15.7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row>
    <row r="911" spans="1:51" ht="15.7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row>
    <row r="912" spans="1:51" ht="15.7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row>
    <row r="913" spans="1:51" ht="15.7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row>
    <row r="914" spans="1:51" ht="15.7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row>
    <row r="915" spans="1:51" ht="15.7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row>
    <row r="916" spans="1:51" ht="15.7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row>
    <row r="917" spans="1:51" ht="15.7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row>
    <row r="918" spans="1:51" ht="15.7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row>
    <row r="919" spans="1:51" ht="15.7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row>
    <row r="920" spans="1:51" ht="15.7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row>
    <row r="921" spans="1:51" ht="15.7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row>
    <row r="922" spans="1:51" ht="15.7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row>
    <row r="923" spans="1:51" ht="15.7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row>
    <row r="924" spans="1:51" ht="15.7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row>
    <row r="925" spans="1:51" ht="15.7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row>
    <row r="926" spans="1:51" ht="15.7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row>
    <row r="927" spans="1:51" ht="15.7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row>
    <row r="928" spans="1:51" ht="15.7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row>
    <row r="929" spans="1:51" ht="15.7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row>
    <row r="930" spans="1:51" ht="15.7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row>
    <row r="931" spans="1:51" ht="15.7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row>
    <row r="932" spans="1:51" ht="15.7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row>
    <row r="933" spans="1:51" ht="15.7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row>
    <row r="934" spans="1:51" ht="15.7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row>
    <row r="935" spans="1:51" ht="15.7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row>
    <row r="936" spans="1:51" ht="15.7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row>
    <row r="937" spans="1:51" ht="15.7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row>
    <row r="938" spans="1:51" ht="15.7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row>
    <row r="939" spans="1:51" ht="15.7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row>
    <row r="940" spans="1:51" ht="15.7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row>
    <row r="941" spans="1:51" ht="15.7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row>
    <row r="942" spans="1:51" ht="15.7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row>
    <row r="943" spans="1:51" ht="15.7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row>
    <row r="944" spans="1:51" ht="15.7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row>
    <row r="945" spans="1:51" ht="15.7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row>
    <row r="946" spans="1:51" ht="15.7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row>
    <row r="947" spans="1:51" ht="15.7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row>
    <row r="948" spans="1:51" ht="15.7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row>
    <row r="949" spans="1:51" ht="15.7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row>
    <row r="950" spans="1:51" ht="15.7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row>
    <row r="951" spans="1:51" ht="15.7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row>
    <row r="952" spans="1:51" ht="15.7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row>
    <row r="953" spans="1:51" ht="15.7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row>
    <row r="954" spans="1:51" ht="15.7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row>
    <row r="955" spans="1:51" ht="15.7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row>
    <row r="956" spans="1:51" ht="15.7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row>
    <row r="957" spans="1:51" ht="15.7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row>
    <row r="958" spans="1:51" ht="15.7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row>
    <row r="959" spans="1:51" ht="15.7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row>
    <row r="960" spans="1:51" ht="15.7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row>
    <row r="961" spans="1:51" ht="15.7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row>
    <row r="962" spans="1:51" ht="15.7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row>
    <row r="963" spans="1:51" ht="15.7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row>
    <row r="964" spans="1:51" ht="15.7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row>
    <row r="965" spans="1:51" ht="15.7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row>
    <row r="966" spans="1:51" ht="15.7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row>
    <row r="967" spans="1:51" ht="15.7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row>
    <row r="968" spans="1:51" ht="15.7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row>
    <row r="969" spans="1:51" ht="15.7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row>
    <row r="970" spans="1:51" ht="15.7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row>
    <row r="971" spans="1:51" ht="15.7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row>
    <row r="972" spans="1:51" ht="15.7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row>
    <row r="973" spans="1:51" ht="15.7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row>
    <row r="974" spans="1:51" ht="15.7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row>
    <row r="975" spans="1:51" ht="15.7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row>
    <row r="976" spans="1:51" ht="15.7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row>
    <row r="977" spans="1:51" ht="15.7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row>
    <row r="978" spans="1:51" ht="15.7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row>
    <row r="979" spans="1:51" ht="15.7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row>
    <row r="980" spans="1:51" ht="15.7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row>
    <row r="981" spans="1:51" ht="15.7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row>
    <row r="982" spans="1:51" ht="15.7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row>
    <row r="983" spans="1:51" ht="15.7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row>
    <row r="984" spans="1:51" ht="15.7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row>
    <row r="985" spans="1:51" ht="15.7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row>
    <row r="986" spans="1:51" ht="15.7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row>
    <row r="987" spans="1:51" ht="15.7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row>
    <row r="988" spans="1:51" ht="15.7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row>
    <row r="989" spans="1:51" ht="15.7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row>
    <row r="990" spans="1:51" ht="15.7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row>
    <row r="991" spans="1:51" ht="15.7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row>
    <row r="992" spans="1:51" ht="15.7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row>
    <row r="993" spans="1:51" ht="15.7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row>
    <row r="994" spans="1:51" ht="15.7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row>
    <row r="995" spans="1:51" ht="15.7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row>
    <row r="996" spans="1:51" ht="15.7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row>
    <row r="997" spans="1:51" ht="15.7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row>
    <row r="998" spans="1:51" ht="15.7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row>
    <row r="999" spans="1:51" ht="15.7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row>
    <row r="1000" spans="1:51" ht="15.7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row>
  </sheetData>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Y1000"/>
  <sheetViews>
    <sheetView workbookViewId="0"/>
  </sheetViews>
  <sheetFormatPr defaultColWidth="11.5703125" defaultRowHeight="15" x14ac:dyDescent="0.25"/>
  <cols>
    <col min="1" max="1" width="27.7109375" customWidth="1"/>
    <col min="2" max="13" width="15.7109375" customWidth="1"/>
    <col min="14" max="15" width="27.7109375" customWidth="1"/>
  </cols>
  <sheetData>
    <row r="1" spans="1:51" ht="18" x14ac:dyDescent="0.25">
      <c r="A1" s="18" t="s">
        <v>662</v>
      </c>
      <c r="B1" s="1"/>
      <c r="C1" s="4"/>
      <c r="D1" s="1"/>
      <c r="E1" s="8"/>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75" x14ac:dyDescent="0.25">
      <c r="A2" s="1" t="s">
        <v>30</v>
      </c>
      <c r="B2" s="1"/>
      <c r="C2" s="4"/>
      <c r="D2" s="1"/>
      <c r="E2" s="8"/>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row>
    <row r="3" spans="1:51" ht="15.75" x14ac:dyDescent="0.25">
      <c r="A3" s="1" t="s">
        <v>38</v>
      </c>
      <c r="B3" s="1"/>
      <c r="C3" s="4"/>
      <c r="D3" s="1"/>
      <c r="E3" s="8"/>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row>
    <row r="4" spans="1:51" ht="15.75" x14ac:dyDescent="0.25">
      <c r="A4" s="19" t="s">
        <v>39</v>
      </c>
      <c r="B4" s="19"/>
      <c r="C4" s="19"/>
      <c r="D4" s="19"/>
      <c r="E4" s="19"/>
      <c r="F4" s="19"/>
      <c r="G4" s="19"/>
      <c r="H4" s="19"/>
      <c r="I4" s="19"/>
      <c r="J4" s="19"/>
      <c r="K4" s="19"/>
      <c r="L4" s="19"/>
      <c r="M4" s="19"/>
      <c r="N4" s="19"/>
      <c r="O4" s="19"/>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row>
    <row r="5" spans="1:51" ht="75.75" x14ac:dyDescent="0.25">
      <c r="A5" s="20" t="s">
        <v>40</v>
      </c>
      <c r="B5" s="20" t="s">
        <v>41</v>
      </c>
      <c r="C5" s="20" t="s">
        <v>42</v>
      </c>
      <c r="D5" s="20" t="s">
        <v>43</v>
      </c>
      <c r="E5" s="20" t="s">
        <v>44</v>
      </c>
      <c r="F5" s="20" t="s">
        <v>45</v>
      </c>
      <c r="G5" s="20" t="s">
        <v>46</v>
      </c>
      <c r="H5" s="20" t="s">
        <v>47</v>
      </c>
      <c r="I5" s="20" t="s">
        <v>48</v>
      </c>
      <c r="J5" s="20" t="s">
        <v>49</v>
      </c>
      <c r="K5" s="20" t="s">
        <v>50</v>
      </c>
      <c r="L5" s="20" t="s">
        <v>51</v>
      </c>
      <c r="M5" s="20" t="s">
        <v>52</v>
      </c>
      <c r="N5" s="20" t="s">
        <v>53</v>
      </c>
      <c r="O5" s="20" t="s">
        <v>54</v>
      </c>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row>
    <row r="6" spans="1:51" ht="15.75" x14ac:dyDescent="0.25">
      <c r="A6" s="1" t="s">
        <v>55</v>
      </c>
      <c r="B6" s="1" t="s">
        <v>56</v>
      </c>
      <c r="C6" s="4" t="s">
        <v>57</v>
      </c>
      <c r="D6" s="1" t="s">
        <v>58</v>
      </c>
      <c r="E6" s="8" t="s">
        <v>57</v>
      </c>
      <c r="F6" s="1" t="s">
        <v>59</v>
      </c>
      <c r="G6" s="1" t="s">
        <v>60</v>
      </c>
      <c r="H6" s="1" t="s">
        <v>61</v>
      </c>
      <c r="I6" s="1" t="s">
        <v>62</v>
      </c>
      <c r="J6" s="1" t="s">
        <v>63</v>
      </c>
      <c r="K6" s="1" t="s">
        <v>64</v>
      </c>
      <c r="L6" s="1" t="s">
        <v>65</v>
      </c>
      <c r="M6" s="1" t="s">
        <v>66</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row>
    <row r="7" spans="1:51" ht="15.75" x14ac:dyDescent="0.25">
      <c r="A7" s="19" t="s">
        <v>67</v>
      </c>
      <c r="B7" s="19" t="s">
        <v>68</v>
      </c>
      <c r="C7" s="19" t="s">
        <v>57</v>
      </c>
      <c r="D7" s="19" t="s">
        <v>69</v>
      </c>
      <c r="E7" s="19" t="s">
        <v>57</v>
      </c>
      <c r="F7" s="19" t="s">
        <v>70</v>
      </c>
      <c r="G7" s="19" t="s">
        <v>71</v>
      </c>
      <c r="H7" s="19" t="s">
        <v>72</v>
      </c>
      <c r="I7" s="19" t="s">
        <v>73</v>
      </c>
      <c r="J7" s="19" t="s">
        <v>74</v>
      </c>
      <c r="K7" s="19" t="s">
        <v>75</v>
      </c>
      <c r="L7" s="19" t="s">
        <v>76</v>
      </c>
      <c r="M7" s="19" t="s">
        <v>77</v>
      </c>
      <c r="N7" s="19"/>
      <c r="O7" s="19"/>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row>
    <row r="8" spans="1:51" ht="15.75" x14ac:dyDescent="0.25">
      <c r="A8" s="1" t="s">
        <v>174</v>
      </c>
      <c r="B8" s="1"/>
      <c r="C8" s="4"/>
      <c r="D8" s="1">
        <v>13107740</v>
      </c>
      <c r="E8" s="8">
        <v>7.6573965173145</v>
      </c>
      <c r="F8" s="1">
        <v>5268622</v>
      </c>
      <c r="G8" s="1">
        <v>6911644</v>
      </c>
      <c r="H8" s="1">
        <v>1204037</v>
      </c>
      <c r="I8" s="1">
        <v>1763131</v>
      </c>
      <c r="J8" s="1">
        <v>1749317</v>
      </c>
      <c r="K8" s="1">
        <v>2195159</v>
      </c>
      <c r="L8" s="1">
        <v>927474</v>
      </c>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row>
    <row r="9" spans="1:51" ht="15.75" x14ac:dyDescent="0.25">
      <c r="A9" s="1" t="s">
        <v>175</v>
      </c>
      <c r="B9" s="1"/>
      <c r="C9" s="4"/>
      <c r="D9" s="1">
        <v>12857952</v>
      </c>
      <c r="E9" s="8">
        <v>7.5114731345447101</v>
      </c>
      <c r="F9" s="1">
        <v>5222526</v>
      </c>
      <c r="G9" s="1">
        <v>6693735</v>
      </c>
      <c r="H9" s="1">
        <v>1143978</v>
      </c>
      <c r="I9" s="1">
        <v>1704820</v>
      </c>
      <c r="J9" s="1">
        <v>1682536</v>
      </c>
      <c r="K9" s="1">
        <v>2162401</v>
      </c>
      <c r="L9" s="1">
        <v>941691</v>
      </c>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row>
    <row r="10" spans="1:51" ht="15.75" x14ac:dyDescent="0.25">
      <c r="A10" s="1" t="s">
        <v>176</v>
      </c>
      <c r="B10" s="1"/>
      <c r="C10" s="4"/>
      <c r="D10" s="1">
        <v>16314974</v>
      </c>
      <c r="E10" s="8">
        <v>9.5310270945011606</v>
      </c>
      <c r="F10" s="1">
        <v>6556686</v>
      </c>
      <c r="G10" s="1">
        <v>8595349</v>
      </c>
      <c r="H10" s="1">
        <v>1485405</v>
      </c>
      <c r="I10" s="1">
        <v>2208087</v>
      </c>
      <c r="J10" s="1">
        <v>2121088</v>
      </c>
      <c r="K10" s="1">
        <v>2780769</v>
      </c>
      <c r="L10" s="1">
        <v>1162939</v>
      </c>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75" x14ac:dyDescent="0.25">
      <c r="A11" s="1" t="s">
        <v>177</v>
      </c>
      <c r="B11" s="1"/>
      <c r="C11" s="4"/>
      <c r="D11" s="1">
        <v>12978735</v>
      </c>
      <c r="E11" s="8">
        <v>7.5820332252659801</v>
      </c>
      <c r="F11" s="1">
        <v>5255250</v>
      </c>
      <c r="G11" s="1">
        <v>6778281</v>
      </c>
      <c r="H11" s="1">
        <v>1166316</v>
      </c>
      <c r="I11" s="1">
        <v>1752081</v>
      </c>
      <c r="J11" s="1">
        <v>1703610</v>
      </c>
      <c r="K11" s="1">
        <v>2156274</v>
      </c>
      <c r="L11" s="1">
        <v>945204</v>
      </c>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row>
    <row r="12" spans="1:51" ht="15.75" x14ac:dyDescent="0.25">
      <c r="A12" s="1" t="s">
        <v>178</v>
      </c>
      <c r="B12" s="1"/>
      <c r="C12" s="4"/>
      <c r="D12" s="1">
        <v>13121503</v>
      </c>
      <c r="E12" s="8">
        <v>7.6654367094656903</v>
      </c>
      <c r="F12" s="1">
        <v>5270911</v>
      </c>
      <c r="G12" s="1">
        <v>6891259</v>
      </c>
      <c r="H12" s="1">
        <v>1171819</v>
      </c>
      <c r="I12" s="1">
        <v>1759145</v>
      </c>
      <c r="J12" s="1">
        <v>1712598</v>
      </c>
      <c r="K12" s="1">
        <v>2247697</v>
      </c>
      <c r="L12" s="1">
        <v>959333</v>
      </c>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row>
    <row r="13" spans="1:51" ht="15.75" x14ac:dyDescent="0.25">
      <c r="A13" s="1" t="s">
        <v>179</v>
      </c>
      <c r="B13" s="1"/>
      <c r="C13" s="4"/>
      <c r="D13" s="1">
        <v>16456208</v>
      </c>
      <c r="E13" s="8">
        <v>9.6135344328925605</v>
      </c>
      <c r="F13" s="1">
        <v>6674755</v>
      </c>
      <c r="G13" s="1">
        <v>8627625</v>
      </c>
      <c r="H13" s="1">
        <v>1469446</v>
      </c>
      <c r="I13" s="1">
        <v>2210521</v>
      </c>
      <c r="J13" s="1">
        <v>2109731</v>
      </c>
      <c r="K13" s="1">
        <v>2837927</v>
      </c>
      <c r="L13" s="1">
        <v>1153828</v>
      </c>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row>
    <row r="14" spans="1:51" ht="15.75" x14ac:dyDescent="0.25">
      <c r="A14" s="1" t="s">
        <v>180</v>
      </c>
      <c r="B14" s="1"/>
      <c r="C14" s="4"/>
      <c r="D14" s="1">
        <v>13116308</v>
      </c>
      <c r="E14" s="8">
        <v>7.6624018480092202</v>
      </c>
      <c r="F14" s="1">
        <v>5387773</v>
      </c>
      <c r="G14" s="1">
        <v>6839708</v>
      </c>
      <c r="H14" s="1">
        <v>1185595</v>
      </c>
      <c r="I14" s="1">
        <v>1770488</v>
      </c>
      <c r="J14" s="1">
        <v>1658643</v>
      </c>
      <c r="K14" s="1">
        <v>2224982</v>
      </c>
      <c r="L14" s="1">
        <v>888827</v>
      </c>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row>
    <row r="15" spans="1:51" ht="15.75" x14ac:dyDescent="0.25">
      <c r="A15" s="1" t="s">
        <v>181</v>
      </c>
      <c r="B15" s="1"/>
      <c r="C15" s="4"/>
      <c r="D15" s="1">
        <v>13265875</v>
      </c>
      <c r="E15" s="8">
        <v>7.7497772326983601</v>
      </c>
      <c r="F15" s="1">
        <v>5381715</v>
      </c>
      <c r="G15" s="1">
        <v>6942925</v>
      </c>
      <c r="H15" s="1">
        <v>1186821</v>
      </c>
      <c r="I15" s="1">
        <v>1781769</v>
      </c>
      <c r="J15" s="1">
        <v>1708100</v>
      </c>
      <c r="K15" s="1">
        <v>2266235</v>
      </c>
      <c r="L15" s="1">
        <v>941235</v>
      </c>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row>
    <row r="16" spans="1:51" ht="15.75" x14ac:dyDescent="0.25">
      <c r="A16" s="1" t="s">
        <v>182</v>
      </c>
      <c r="B16" s="1"/>
      <c r="C16" s="4"/>
      <c r="D16" s="1">
        <v>16653439</v>
      </c>
      <c r="E16" s="8">
        <v>9.7287545984211992</v>
      </c>
      <c r="F16" s="1">
        <v>6722966</v>
      </c>
      <c r="G16" s="1">
        <v>8781641</v>
      </c>
      <c r="H16" s="1">
        <v>1497756</v>
      </c>
      <c r="I16" s="1">
        <v>2278008</v>
      </c>
      <c r="J16" s="1">
        <v>2147741</v>
      </c>
      <c r="K16" s="1">
        <v>2858136</v>
      </c>
      <c r="L16" s="1">
        <v>1148832</v>
      </c>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row>
    <row r="17" spans="1:51" ht="15.75" x14ac:dyDescent="0.25">
      <c r="A17" s="1" t="s">
        <v>183</v>
      </c>
      <c r="B17" s="1"/>
      <c r="C17" s="4"/>
      <c r="D17" s="1">
        <v>13307048</v>
      </c>
      <c r="E17" s="8">
        <v>7.7738300432368197</v>
      </c>
      <c r="F17" s="1">
        <v>5409489</v>
      </c>
      <c r="G17" s="1">
        <v>6992664</v>
      </c>
      <c r="H17" s="1">
        <v>1198295</v>
      </c>
      <c r="I17" s="1">
        <v>1806465</v>
      </c>
      <c r="J17" s="1">
        <v>1715086</v>
      </c>
      <c r="K17" s="1">
        <v>2272818</v>
      </c>
      <c r="L17" s="1">
        <v>904895</v>
      </c>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row>
    <row r="18" spans="1:51" ht="15.75" x14ac:dyDescent="0.25">
      <c r="A18" s="1" t="s">
        <v>184</v>
      </c>
      <c r="B18" s="1"/>
      <c r="C18" s="4"/>
      <c r="D18" s="1">
        <v>13294809</v>
      </c>
      <c r="E18" s="8">
        <v>7.7666801550047202</v>
      </c>
      <c r="F18" s="1">
        <v>5432631</v>
      </c>
      <c r="G18" s="1">
        <v>6951596</v>
      </c>
      <c r="H18" s="1">
        <v>1173451</v>
      </c>
      <c r="I18" s="1">
        <v>1772108</v>
      </c>
      <c r="J18" s="1">
        <v>1727175</v>
      </c>
      <c r="K18" s="1">
        <v>2278862</v>
      </c>
      <c r="L18" s="1">
        <v>910582</v>
      </c>
      <c r="M18" s="1"/>
      <c r="N18" s="1" t="s">
        <v>544</v>
      </c>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row>
    <row r="19" spans="1:51" ht="15.75" x14ac:dyDescent="0.25">
      <c r="A19" s="1" t="s">
        <v>185</v>
      </c>
      <c r="B19" s="1"/>
      <c r="C19" s="4"/>
      <c r="D19" s="1">
        <v>16702910</v>
      </c>
      <c r="E19" s="8">
        <v>9.7576550086450897</v>
      </c>
      <c r="F19" s="1">
        <v>6771344</v>
      </c>
      <c r="G19" s="1">
        <v>8792356</v>
      </c>
      <c r="H19" s="1">
        <v>1489020</v>
      </c>
      <c r="I19" s="1">
        <v>2321864</v>
      </c>
      <c r="J19" s="1">
        <v>2122959</v>
      </c>
      <c r="K19" s="1">
        <v>2858513</v>
      </c>
      <c r="L19" s="1">
        <v>1139210</v>
      </c>
      <c r="M19" s="1"/>
      <c r="N19" s="1"/>
      <c r="O19" s="1">
        <v>171177501</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row>
    <row r="20" spans="1:51" ht="15.75" x14ac:dyDescent="0.25">
      <c r="A20" s="1" t="s">
        <v>186</v>
      </c>
      <c r="B20" s="1"/>
      <c r="C20" s="4"/>
      <c r="D20" s="1">
        <v>13218066</v>
      </c>
      <c r="E20" s="8">
        <v>7.4936072502017304</v>
      </c>
      <c r="F20" s="1">
        <v>5476534</v>
      </c>
      <c r="G20" s="1">
        <v>6848917</v>
      </c>
      <c r="H20" s="1">
        <v>1168158</v>
      </c>
      <c r="I20" s="1">
        <v>1760894</v>
      </c>
      <c r="J20" s="1">
        <v>1694555</v>
      </c>
      <c r="K20" s="1">
        <v>2225310</v>
      </c>
      <c r="L20" s="1">
        <v>892615</v>
      </c>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row>
    <row r="21" spans="1:51" ht="15.75" x14ac:dyDescent="0.25">
      <c r="A21" s="1" t="s">
        <v>187</v>
      </c>
      <c r="B21" s="1"/>
      <c r="C21" s="4"/>
      <c r="D21" s="1">
        <v>13382178</v>
      </c>
      <c r="E21" s="8">
        <v>7.5866458893676301</v>
      </c>
      <c r="F21" s="1">
        <v>5545661</v>
      </c>
      <c r="G21" s="1">
        <v>6931325</v>
      </c>
      <c r="H21" s="1">
        <v>1185837</v>
      </c>
      <c r="I21" s="1">
        <v>1781556</v>
      </c>
      <c r="J21" s="1">
        <v>1708196</v>
      </c>
      <c r="K21" s="1">
        <v>2255736</v>
      </c>
      <c r="L21" s="1">
        <v>905192</v>
      </c>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row>
    <row r="22" spans="1:51" ht="15.75" x14ac:dyDescent="0.25">
      <c r="A22" s="1" t="s">
        <v>188</v>
      </c>
      <c r="B22" s="1"/>
      <c r="C22" s="4"/>
      <c r="D22" s="1">
        <v>16760878</v>
      </c>
      <c r="E22" s="8">
        <v>9.5021039311308204</v>
      </c>
      <c r="F22" s="1">
        <v>6920959</v>
      </c>
      <c r="G22" s="1">
        <v>8725498</v>
      </c>
      <c r="H22" s="1">
        <v>1487823</v>
      </c>
      <c r="I22" s="1">
        <v>2236737</v>
      </c>
      <c r="J22" s="1">
        <v>2149407</v>
      </c>
      <c r="K22" s="1">
        <v>2851531</v>
      </c>
      <c r="L22" s="1">
        <v>1114421</v>
      </c>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row>
    <row r="23" spans="1:51" ht="15.75" x14ac:dyDescent="0.25">
      <c r="A23" s="1" t="s">
        <v>189</v>
      </c>
      <c r="B23" s="1"/>
      <c r="C23" s="4"/>
      <c r="D23" s="1">
        <v>13382297</v>
      </c>
      <c r="E23" s="8">
        <v>7.5867133530391504</v>
      </c>
      <c r="F23" s="1">
        <v>5565411</v>
      </c>
      <c r="G23" s="1">
        <v>6968628</v>
      </c>
      <c r="H23" s="1">
        <v>1180226</v>
      </c>
      <c r="I23" s="1">
        <v>1834099</v>
      </c>
      <c r="J23" s="1">
        <v>1694970</v>
      </c>
      <c r="K23" s="1">
        <v>2259333</v>
      </c>
      <c r="L23" s="1">
        <v>848258</v>
      </c>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row>
    <row r="24" spans="1:51" ht="15.75" x14ac:dyDescent="0.25">
      <c r="A24" s="1" t="s">
        <v>190</v>
      </c>
      <c r="B24" s="1"/>
      <c r="C24" s="4"/>
      <c r="D24" s="1">
        <v>13474958</v>
      </c>
      <c r="E24" s="8">
        <v>7.63924487629005</v>
      </c>
      <c r="F24" s="1">
        <v>5627768</v>
      </c>
      <c r="G24" s="1">
        <v>6972304</v>
      </c>
      <c r="H24" s="1">
        <v>1199122</v>
      </c>
      <c r="I24" s="1">
        <v>1828753</v>
      </c>
      <c r="J24" s="1">
        <v>1708039</v>
      </c>
      <c r="K24" s="1">
        <v>2236390</v>
      </c>
      <c r="L24" s="1">
        <v>874886</v>
      </c>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row>
    <row r="25" spans="1:51" ht="15.75" x14ac:dyDescent="0.25">
      <c r="A25" s="1" t="s">
        <v>191</v>
      </c>
      <c r="B25" s="1"/>
      <c r="C25" s="4"/>
      <c r="D25" s="1">
        <v>16874445</v>
      </c>
      <c r="E25" s="8">
        <v>9.5664875175483495</v>
      </c>
      <c r="F25" s="1">
        <v>7025388</v>
      </c>
      <c r="G25" s="1">
        <v>8709790</v>
      </c>
      <c r="H25" s="1">
        <v>1522867</v>
      </c>
      <c r="I25" s="1">
        <v>2247938</v>
      </c>
      <c r="J25" s="1">
        <v>2149440</v>
      </c>
      <c r="K25" s="1">
        <v>2789545</v>
      </c>
      <c r="L25" s="1">
        <v>1139267</v>
      </c>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row>
    <row r="26" spans="1:51" ht="15.75" x14ac:dyDescent="0.25">
      <c r="A26" s="1" t="s">
        <v>192</v>
      </c>
      <c r="B26" s="1"/>
      <c r="C26" s="4"/>
      <c r="D26" s="1">
        <v>13618902</v>
      </c>
      <c r="E26" s="8">
        <v>7.7208498404370802</v>
      </c>
      <c r="F26" s="1">
        <v>5674776</v>
      </c>
      <c r="G26" s="1">
        <v>7049819</v>
      </c>
      <c r="H26" s="1">
        <v>1218520</v>
      </c>
      <c r="I26" s="1">
        <v>1824543</v>
      </c>
      <c r="J26" s="1">
        <v>1714173</v>
      </c>
      <c r="K26" s="1">
        <v>2292583</v>
      </c>
      <c r="L26" s="1">
        <v>894307</v>
      </c>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row>
    <row r="27" spans="1:51" ht="15.75" x14ac:dyDescent="0.25">
      <c r="A27" s="1" t="s">
        <v>193</v>
      </c>
      <c r="B27" s="1"/>
      <c r="C27" s="4"/>
      <c r="D27" s="1">
        <v>13582231</v>
      </c>
      <c r="E27" s="8">
        <v>7.7000602580978699</v>
      </c>
      <c r="F27" s="1">
        <v>5774976</v>
      </c>
      <c r="G27" s="1">
        <v>6937562</v>
      </c>
      <c r="H27" s="1">
        <v>1199922</v>
      </c>
      <c r="I27" s="1">
        <v>1766414</v>
      </c>
      <c r="J27" s="1">
        <v>1688849</v>
      </c>
      <c r="K27" s="1">
        <v>2282377</v>
      </c>
      <c r="L27" s="1">
        <v>869693</v>
      </c>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row>
    <row r="28" spans="1:51" ht="15.75" x14ac:dyDescent="0.25">
      <c r="A28" s="1" t="s">
        <v>194</v>
      </c>
      <c r="B28" s="1"/>
      <c r="C28" s="4"/>
      <c r="D28" s="1">
        <v>17097863</v>
      </c>
      <c r="E28" s="8">
        <v>9.6931480096827904</v>
      </c>
      <c r="F28" s="1">
        <v>7132889</v>
      </c>
      <c r="G28" s="1">
        <v>8904770</v>
      </c>
      <c r="H28" s="1">
        <v>1551334</v>
      </c>
      <c r="I28" s="1">
        <v>2297318</v>
      </c>
      <c r="J28" s="1">
        <v>2194376</v>
      </c>
      <c r="K28" s="1">
        <v>2861742</v>
      </c>
      <c r="L28" s="1">
        <v>1060204</v>
      </c>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row>
    <row r="29" spans="1:51" ht="15.75" x14ac:dyDescent="0.25">
      <c r="A29" s="1" t="s">
        <v>195</v>
      </c>
      <c r="B29" s="1"/>
      <c r="C29" s="4"/>
      <c r="D29" s="1">
        <v>13757198</v>
      </c>
      <c r="E29" s="8">
        <v>7.7992528313340701</v>
      </c>
      <c r="F29" s="1">
        <v>5714788</v>
      </c>
      <c r="G29" s="1">
        <v>7179410</v>
      </c>
      <c r="H29" s="1">
        <v>1252143</v>
      </c>
      <c r="I29" s="1">
        <v>1796811</v>
      </c>
      <c r="J29" s="1">
        <v>1770895</v>
      </c>
      <c r="K29" s="1">
        <v>2359561</v>
      </c>
      <c r="L29" s="1">
        <v>863000</v>
      </c>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row>
    <row r="30" spans="1:51" ht="15.75" x14ac:dyDescent="0.25">
      <c r="A30" s="1" t="s">
        <v>196</v>
      </c>
      <c r="B30" s="1"/>
      <c r="C30" s="4"/>
      <c r="D30" s="1">
        <v>13842261</v>
      </c>
      <c r="E30" s="8">
        <v>7.8474768841965696</v>
      </c>
      <c r="F30" s="1">
        <v>5726147</v>
      </c>
      <c r="G30" s="1">
        <v>7244168</v>
      </c>
      <c r="H30" s="1">
        <v>1281017</v>
      </c>
      <c r="I30" s="1">
        <v>1845475</v>
      </c>
      <c r="J30" s="1">
        <v>1786790</v>
      </c>
      <c r="K30" s="1">
        <v>2330886</v>
      </c>
      <c r="L30" s="1">
        <v>871946</v>
      </c>
      <c r="M30" s="1"/>
      <c r="N30" s="1" t="s">
        <v>545</v>
      </c>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row>
    <row r="31" spans="1:51" ht="15.75" x14ac:dyDescent="0.25">
      <c r="A31" s="1" t="s">
        <v>197</v>
      </c>
      <c r="B31" s="1"/>
      <c r="C31" s="4"/>
      <c r="D31" s="1">
        <v>17399953</v>
      </c>
      <c r="E31" s="8">
        <v>9.8644093586738997</v>
      </c>
      <c r="F31" s="1">
        <v>7228200</v>
      </c>
      <c r="G31" s="1">
        <v>9153665</v>
      </c>
      <c r="H31" s="1">
        <v>1592908</v>
      </c>
      <c r="I31" s="1">
        <v>2399853</v>
      </c>
      <c r="J31" s="1">
        <v>2228056</v>
      </c>
      <c r="K31" s="1">
        <v>2932848</v>
      </c>
      <c r="L31" s="1">
        <v>1018088</v>
      </c>
      <c r="M31" s="1"/>
      <c r="N31" s="1"/>
      <c r="O31" s="1">
        <v>176391230</v>
      </c>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row>
    <row r="32" spans="1:51" ht="15.75" x14ac:dyDescent="0.25">
      <c r="A32" s="1" t="s">
        <v>198</v>
      </c>
      <c r="B32" s="1">
        <v>18685595</v>
      </c>
      <c r="C32" s="4">
        <v>9.0576061354643507</v>
      </c>
      <c r="D32" s="1">
        <v>17174449</v>
      </c>
      <c r="E32" s="8">
        <v>9.0404331196488901</v>
      </c>
      <c r="F32" s="1">
        <v>7167483</v>
      </c>
      <c r="G32" s="1">
        <v>8933809</v>
      </c>
      <c r="H32" s="1">
        <v>1535142</v>
      </c>
      <c r="I32" s="1">
        <v>2274824</v>
      </c>
      <c r="J32" s="1">
        <v>2190438</v>
      </c>
      <c r="K32" s="1">
        <v>2933405</v>
      </c>
      <c r="L32" s="1">
        <v>1073157</v>
      </c>
      <c r="M32" s="1">
        <v>1511146</v>
      </c>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row>
    <row r="33" spans="1:51" ht="15.75" x14ac:dyDescent="0.25">
      <c r="A33" s="1" t="s">
        <v>199</v>
      </c>
      <c r="B33" s="1">
        <v>15289783</v>
      </c>
      <c r="C33" s="4">
        <v>7.4115291651520003</v>
      </c>
      <c r="D33" s="1">
        <v>14063201</v>
      </c>
      <c r="E33" s="8">
        <v>7.4027078300258404</v>
      </c>
      <c r="F33" s="1">
        <v>5866873</v>
      </c>
      <c r="G33" s="1">
        <v>7326466</v>
      </c>
      <c r="H33" s="1">
        <v>1285810</v>
      </c>
      <c r="I33" s="1">
        <v>1867354</v>
      </c>
      <c r="J33" s="1">
        <v>1825243</v>
      </c>
      <c r="K33" s="1">
        <v>2348059</v>
      </c>
      <c r="L33" s="1">
        <v>869862</v>
      </c>
      <c r="M33" s="1">
        <v>1226582</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row>
    <row r="34" spans="1:51" ht="15.75" x14ac:dyDescent="0.25">
      <c r="A34" s="1" t="s">
        <v>200</v>
      </c>
      <c r="B34" s="1">
        <v>19240013</v>
      </c>
      <c r="C34" s="4">
        <v>9.32635325742711</v>
      </c>
      <c r="D34" s="1">
        <v>17619744</v>
      </c>
      <c r="E34" s="8">
        <v>9.2748313041853496</v>
      </c>
      <c r="F34" s="1">
        <v>7413698</v>
      </c>
      <c r="G34" s="1">
        <v>9117119</v>
      </c>
      <c r="H34" s="1">
        <v>1584509</v>
      </c>
      <c r="I34" s="1">
        <v>2314699</v>
      </c>
      <c r="J34" s="1">
        <v>2267152</v>
      </c>
      <c r="K34" s="1">
        <v>2950759</v>
      </c>
      <c r="L34" s="1">
        <v>1088927</v>
      </c>
      <c r="M34" s="1">
        <v>1620269</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row>
    <row r="35" spans="1:51" ht="15.75" x14ac:dyDescent="0.25">
      <c r="A35" s="1" t="s">
        <v>201</v>
      </c>
      <c r="B35" s="1">
        <v>15582544</v>
      </c>
      <c r="C35" s="4">
        <v>7.5534413616769003</v>
      </c>
      <c r="D35" s="1">
        <v>14322961</v>
      </c>
      <c r="E35" s="8">
        <v>7.53944251695291</v>
      </c>
      <c r="F35" s="1">
        <v>5958860</v>
      </c>
      <c r="G35" s="1">
        <v>7492146</v>
      </c>
      <c r="H35" s="1">
        <v>1341638</v>
      </c>
      <c r="I35" s="1">
        <v>1898987</v>
      </c>
      <c r="J35" s="1">
        <v>1836938</v>
      </c>
      <c r="K35" s="1">
        <v>2414583</v>
      </c>
      <c r="L35" s="1">
        <v>871955</v>
      </c>
      <c r="M35" s="1">
        <v>1259583</v>
      </c>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row>
    <row r="36" spans="1:51" ht="15.75" x14ac:dyDescent="0.25">
      <c r="A36" s="1" t="s">
        <v>202</v>
      </c>
      <c r="B36" s="1">
        <v>15512342</v>
      </c>
      <c r="C36" s="4">
        <v>7.5194118289849099</v>
      </c>
      <c r="D36" s="1">
        <v>14291822</v>
      </c>
      <c r="E36" s="8">
        <v>7.5230513042326201</v>
      </c>
      <c r="F36" s="1">
        <v>5925201</v>
      </c>
      <c r="G36" s="1">
        <v>7492863</v>
      </c>
      <c r="H36" s="1">
        <v>1297171</v>
      </c>
      <c r="I36" s="1">
        <v>1854844</v>
      </c>
      <c r="J36" s="1">
        <v>1912925</v>
      </c>
      <c r="K36" s="1">
        <v>2427923</v>
      </c>
      <c r="L36" s="1">
        <v>873758</v>
      </c>
      <c r="M36" s="1">
        <v>1220520</v>
      </c>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row>
    <row r="37" spans="1:51" ht="15.75" x14ac:dyDescent="0.25">
      <c r="A37" s="1" t="s">
        <v>203</v>
      </c>
      <c r="B37" s="1">
        <v>19485561</v>
      </c>
      <c r="C37" s="4">
        <v>9.4453795486076206</v>
      </c>
      <c r="D37" s="1">
        <v>17999131</v>
      </c>
      <c r="E37" s="8">
        <v>9.4745362728841496</v>
      </c>
      <c r="F37" s="1">
        <v>7503952</v>
      </c>
      <c r="G37" s="1">
        <v>9397883</v>
      </c>
      <c r="H37" s="1">
        <v>1642539</v>
      </c>
      <c r="I37" s="1">
        <v>2418835</v>
      </c>
      <c r="J37" s="1">
        <v>2297544</v>
      </c>
      <c r="K37" s="1">
        <v>3038965</v>
      </c>
      <c r="L37" s="1">
        <v>1097296</v>
      </c>
      <c r="M37" s="1">
        <v>1486430</v>
      </c>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row>
    <row r="38" spans="1:51" ht="15.75" x14ac:dyDescent="0.25">
      <c r="A38" s="1" t="s">
        <v>204</v>
      </c>
      <c r="B38" s="1">
        <v>15510879</v>
      </c>
      <c r="C38" s="4">
        <v>7.5187026582158696</v>
      </c>
      <c r="D38" s="1">
        <v>14298698</v>
      </c>
      <c r="E38" s="8">
        <v>7.5266707518277496</v>
      </c>
      <c r="F38" s="1">
        <v>6001833</v>
      </c>
      <c r="G38" s="1">
        <v>7412277</v>
      </c>
      <c r="H38" s="1">
        <v>1317338</v>
      </c>
      <c r="I38" s="1">
        <v>1849477</v>
      </c>
      <c r="J38" s="1">
        <v>1848415</v>
      </c>
      <c r="K38" s="1">
        <v>2397047</v>
      </c>
      <c r="L38" s="1">
        <v>884588</v>
      </c>
      <c r="M38" s="1">
        <v>1212181</v>
      </c>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row>
    <row r="39" spans="1:51" ht="15.75" x14ac:dyDescent="0.25">
      <c r="A39" s="1" t="s">
        <v>205</v>
      </c>
      <c r="B39" s="1">
        <v>15628224</v>
      </c>
      <c r="C39" s="4">
        <v>7.5755841646365099</v>
      </c>
      <c r="D39" s="1">
        <v>14395653</v>
      </c>
      <c r="E39" s="8">
        <v>7.5777067526400899</v>
      </c>
      <c r="F39" s="1">
        <v>5983221</v>
      </c>
      <c r="G39" s="1">
        <v>7536110</v>
      </c>
      <c r="H39" s="1">
        <v>1330504</v>
      </c>
      <c r="I39" s="1">
        <v>1908260</v>
      </c>
      <c r="J39" s="1">
        <v>1883791</v>
      </c>
      <c r="K39" s="1">
        <v>2413555</v>
      </c>
      <c r="L39" s="1">
        <v>876322</v>
      </c>
      <c r="M39" s="1">
        <v>1232571</v>
      </c>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row>
    <row r="40" spans="1:51" ht="15.75" x14ac:dyDescent="0.25">
      <c r="A40" s="1" t="s">
        <v>206</v>
      </c>
      <c r="B40" s="1">
        <v>19784885</v>
      </c>
      <c r="C40" s="4">
        <v>9.5904730764771706</v>
      </c>
      <c r="D40" s="1">
        <v>18248504</v>
      </c>
      <c r="E40" s="8">
        <v>9.6058033620551804</v>
      </c>
      <c r="F40" s="1">
        <v>7544179</v>
      </c>
      <c r="G40" s="1">
        <v>9575265</v>
      </c>
      <c r="H40" s="1">
        <v>1702063</v>
      </c>
      <c r="I40" s="1">
        <v>2420808</v>
      </c>
      <c r="J40" s="1">
        <v>2390661</v>
      </c>
      <c r="K40" s="1">
        <v>3061733</v>
      </c>
      <c r="L40" s="1">
        <v>1129060</v>
      </c>
      <c r="M40" s="1">
        <v>1536381</v>
      </c>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row>
    <row r="41" spans="1:51" ht="15.75" x14ac:dyDescent="0.25">
      <c r="A41" s="1" t="s">
        <v>207</v>
      </c>
      <c r="B41" s="1">
        <v>15796569</v>
      </c>
      <c r="C41" s="4">
        <v>7.6571872768132803</v>
      </c>
      <c r="D41" s="1">
        <v>14575472</v>
      </c>
      <c r="E41" s="8">
        <v>7.6723614133597504</v>
      </c>
      <c r="F41" s="1">
        <v>6051711</v>
      </c>
      <c r="G41" s="1">
        <v>7634728</v>
      </c>
      <c r="H41" s="1">
        <v>1342412</v>
      </c>
      <c r="I41" s="1">
        <v>1897652</v>
      </c>
      <c r="J41" s="1">
        <v>1954031</v>
      </c>
      <c r="K41" s="1">
        <v>2440633</v>
      </c>
      <c r="L41" s="1">
        <v>889033</v>
      </c>
      <c r="M41" s="1">
        <v>1221097</v>
      </c>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row>
    <row r="42" spans="1:51" ht="15.75" x14ac:dyDescent="0.25">
      <c r="A42" s="1" t="s">
        <v>208</v>
      </c>
      <c r="B42" s="1">
        <v>15900194</v>
      </c>
      <c r="C42" s="4">
        <v>7.7074181865481597</v>
      </c>
      <c r="D42" s="1">
        <v>14677893</v>
      </c>
      <c r="E42" s="8">
        <v>7.7262746539270397</v>
      </c>
      <c r="F42" s="1">
        <v>6084672</v>
      </c>
      <c r="G42" s="1">
        <v>7722922</v>
      </c>
      <c r="H42" s="1">
        <v>1379300</v>
      </c>
      <c r="I42" s="1">
        <v>1990548</v>
      </c>
      <c r="J42" s="1">
        <v>1948724</v>
      </c>
      <c r="K42" s="1">
        <v>2404350</v>
      </c>
      <c r="L42" s="1">
        <v>870299</v>
      </c>
      <c r="M42" s="1">
        <v>1222301</v>
      </c>
      <c r="N42" s="1" t="s">
        <v>546</v>
      </c>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row>
    <row r="43" spans="1:51" ht="15.75" x14ac:dyDescent="0.25">
      <c r="A43" s="1" t="s">
        <v>209</v>
      </c>
      <c r="B43" s="1">
        <v>19880690</v>
      </c>
      <c r="C43" s="4">
        <v>9.6369133399961093</v>
      </c>
      <c r="D43" s="1">
        <v>18306213</v>
      </c>
      <c r="E43" s="8">
        <v>9.6361807182604302</v>
      </c>
      <c r="F43" s="1">
        <v>7583203</v>
      </c>
      <c r="G43" s="1">
        <v>9633660</v>
      </c>
      <c r="H43" s="1">
        <v>1725599</v>
      </c>
      <c r="I43" s="1">
        <v>2435713</v>
      </c>
      <c r="J43" s="1">
        <v>2385314</v>
      </c>
      <c r="K43" s="1">
        <v>3087034</v>
      </c>
      <c r="L43" s="1">
        <v>1089350</v>
      </c>
      <c r="M43" s="1">
        <v>1574477</v>
      </c>
      <c r="N43" s="1">
        <v>206297279</v>
      </c>
      <c r="O43" s="1">
        <v>189973741</v>
      </c>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row>
    <row r="44" spans="1:51" ht="15.75" x14ac:dyDescent="0.25">
      <c r="A44" s="1" t="s">
        <v>210</v>
      </c>
      <c r="B44" s="1">
        <v>15934468</v>
      </c>
      <c r="C44" s="4">
        <v>7.4698576726383799</v>
      </c>
      <c r="D44" s="1">
        <v>14680836</v>
      </c>
      <c r="E44" s="8">
        <v>7.4901258034277696</v>
      </c>
      <c r="F44" s="1">
        <v>6084228</v>
      </c>
      <c r="G44" s="1">
        <v>7710625</v>
      </c>
      <c r="H44" s="1">
        <v>1360283</v>
      </c>
      <c r="I44" s="1">
        <v>1960696</v>
      </c>
      <c r="J44" s="1">
        <v>1934576</v>
      </c>
      <c r="K44" s="1">
        <v>2455070</v>
      </c>
      <c r="L44" s="1">
        <v>885983</v>
      </c>
      <c r="M44" s="1">
        <v>1253632</v>
      </c>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row>
    <row r="45" spans="1:51" ht="15.75" x14ac:dyDescent="0.25">
      <c r="A45" s="1" t="s">
        <v>211</v>
      </c>
      <c r="B45" s="1">
        <v>15994065</v>
      </c>
      <c r="C45" s="4">
        <v>7.4977959199470599</v>
      </c>
      <c r="D45" s="1">
        <v>14731619</v>
      </c>
      <c r="E45" s="8">
        <v>7.5160351629952702</v>
      </c>
      <c r="F45" s="1">
        <v>6119285</v>
      </c>
      <c r="G45" s="1">
        <v>7769590</v>
      </c>
      <c r="H45" s="1">
        <v>1373646</v>
      </c>
      <c r="I45" s="1">
        <v>1969704</v>
      </c>
      <c r="J45" s="1">
        <v>1964142</v>
      </c>
      <c r="K45" s="1">
        <v>2462098</v>
      </c>
      <c r="L45" s="1">
        <v>842744</v>
      </c>
      <c r="M45" s="1">
        <v>1262446</v>
      </c>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row>
    <row r="46" spans="1:51" ht="15.75" x14ac:dyDescent="0.25">
      <c r="A46" s="1" t="s">
        <v>212</v>
      </c>
      <c r="B46" s="1">
        <v>20221803</v>
      </c>
      <c r="C46" s="4">
        <v>9.4797008782553593</v>
      </c>
      <c r="D46" s="1">
        <v>18594333</v>
      </c>
      <c r="E46" s="8">
        <v>9.4867821833053991</v>
      </c>
      <c r="F46" s="1">
        <v>7683033</v>
      </c>
      <c r="G46" s="1">
        <v>9811653</v>
      </c>
      <c r="H46" s="1">
        <v>1735878</v>
      </c>
      <c r="I46" s="1">
        <v>2526094</v>
      </c>
      <c r="J46" s="1">
        <v>2429655</v>
      </c>
      <c r="K46" s="1">
        <v>3120026</v>
      </c>
      <c r="L46" s="1">
        <v>1099647</v>
      </c>
      <c r="M46" s="1">
        <v>1627470</v>
      </c>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row>
    <row r="47" spans="1:51" ht="15.75" x14ac:dyDescent="0.25">
      <c r="A47" s="1" t="s">
        <v>213</v>
      </c>
      <c r="B47" s="1">
        <v>16260736</v>
      </c>
      <c r="C47" s="4">
        <v>7.6228075874479897</v>
      </c>
      <c r="D47" s="1">
        <v>14976869</v>
      </c>
      <c r="E47" s="8">
        <v>7.6411610995080599</v>
      </c>
      <c r="F47" s="1">
        <v>6192102</v>
      </c>
      <c r="G47" s="1">
        <v>7889151</v>
      </c>
      <c r="H47" s="1">
        <v>1412062</v>
      </c>
      <c r="I47" s="1">
        <v>2032328</v>
      </c>
      <c r="J47" s="1">
        <v>1999867</v>
      </c>
      <c r="K47" s="1">
        <v>2444894</v>
      </c>
      <c r="L47" s="1">
        <v>895616</v>
      </c>
      <c r="M47" s="1">
        <v>1283867</v>
      </c>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row>
    <row r="48" spans="1:51" ht="15.75" x14ac:dyDescent="0.25">
      <c r="A48" s="1" t="s">
        <v>214</v>
      </c>
      <c r="B48" s="1">
        <v>16227947</v>
      </c>
      <c r="C48" s="4">
        <v>7.6074365588558699</v>
      </c>
      <c r="D48" s="1">
        <v>14905090</v>
      </c>
      <c r="E48" s="8">
        <v>7.6045396332615702</v>
      </c>
      <c r="F48" s="1">
        <v>6177287</v>
      </c>
      <c r="G48" s="1">
        <v>7835497</v>
      </c>
      <c r="H48" s="1">
        <v>1387614</v>
      </c>
      <c r="I48" s="1">
        <v>2006770</v>
      </c>
      <c r="J48" s="1">
        <v>2030303</v>
      </c>
      <c r="K48" s="1">
        <v>2410810</v>
      </c>
      <c r="L48" s="1">
        <v>892306</v>
      </c>
      <c r="M48" s="1">
        <v>1322857</v>
      </c>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row>
    <row r="49" spans="1:51" ht="15.75" x14ac:dyDescent="0.25">
      <c r="A49" s="1" t="s">
        <v>215</v>
      </c>
      <c r="B49" s="1">
        <v>20554803</v>
      </c>
      <c r="C49" s="4">
        <v>9.6358066613281608</v>
      </c>
      <c r="D49" s="1">
        <v>18912998</v>
      </c>
      <c r="E49" s="8">
        <v>9.6493642691722599</v>
      </c>
      <c r="F49" s="1">
        <v>7712397</v>
      </c>
      <c r="G49" s="1">
        <v>10091128</v>
      </c>
      <c r="H49" s="1">
        <v>1771620</v>
      </c>
      <c r="I49" s="1">
        <v>2551888</v>
      </c>
      <c r="J49" s="1">
        <v>2692812</v>
      </c>
      <c r="K49" s="1">
        <v>3074808</v>
      </c>
      <c r="L49" s="1">
        <v>1109473</v>
      </c>
      <c r="M49" s="1">
        <v>1641805</v>
      </c>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row>
    <row r="50" spans="1:51" ht="15.75" x14ac:dyDescent="0.25">
      <c r="A50" s="1" t="s">
        <v>216</v>
      </c>
      <c r="B50" s="1">
        <v>16527182</v>
      </c>
      <c r="C50" s="4">
        <v>7.7477137780684604</v>
      </c>
      <c r="D50" s="1">
        <v>15208957</v>
      </c>
      <c r="E50" s="8">
        <v>7.7595718165452903</v>
      </c>
      <c r="F50" s="1">
        <v>6294992</v>
      </c>
      <c r="G50" s="1">
        <v>7994810</v>
      </c>
      <c r="H50" s="1">
        <v>1411468</v>
      </c>
      <c r="I50" s="1">
        <v>2034164</v>
      </c>
      <c r="J50" s="1">
        <v>2069832</v>
      </c>
      <c r="K50" s="1">
        <v>2479346</v>
      </c>
      <c r="L50" s="1">
        <v>919155</v>
      </c>
      <c r="M50" s="1">
        <v>1318225</v>
      </c>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row>
    <row r="51" spans="1:51" ht="15.75" x14ac:dyDescent="0.25">
      <c r="A51" s="1" t="s">
        <v>217</v>
      </c>
      <c r="B51" s="1">
        <v>16470050</v>
      </c>
      <c r="C51" s="4">
        <v>7.7209310885834297</v>
      </c>
      <c r="D51" s="1">
        <v>15137352</v>
      </c>
      <c r="E51" s="8">
        <v>7.7230391246635399</v>
      </c>
      <c r="F51" s="1">
        <v>6344973</v>
      </c>
      <c r="G51" s="1">
        <v>7915631</v>
      </c>
      <c r="H51" s="1">
        <v>1418258</v>
      </c>
      <c r="I51" s="1">
        <v>1995455</v>
      </c>
      <c r="J51" s="1">
        <v>2062908</v>
      </c>
      <c r="K51" s="1">
        <v>2439010</v>
      </c>
      <c r="L51" s="1">
        <v>876748</v>
      </c>
      <c r="M51" s="1">
        <v>1332698</v>
      </c>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row>
    <row r="52" spans="1:51" ht="15.75" x14ac:dyDescent="0.25">
      <c r="A52" s="1" t="s">
        <v>218</v>
      </c>
      <c r="B52" s="1">
        <v>20543283</v>
      </c>
      <c r="C52" s="4">
        <v>9.6304062450488903</v>
      </c>
      <c r="D52" s="1">
        <v>18887922</v>
      </c>
      <c r="E52" s="8">
        <v>9.6365705566993007</v>
      </c>
      <c r="F52" s="1">
        <v>7935219</v>
      </c>
      <c r="G52" s="1">
        <v>9858999</v>
      </c>
      <c r="H52" s="1">
        <v>1788411</v>
      </c>
      <c r="I52" s="1">
        <v>2509053</v>
      </c>
      <c r="J52" s="1">
        <v>2521178</v>
      </c>
      <c r="K52" s="1">
        <v>3040357</v>
      </c>
      <c r="L52" s="1">
        <v>1093704</v>
      </c>
      <c r="M52" s="1">
        <v>1655361</v>
      </c>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row>
    <row r="53" spans="1:51" ht="15.75" x14ac:dyDescent="0.25">
      <c r="A53" s="1" t="s">
        <v>219</v>
      </c>
      <c r="B53" s="1">
        <v>16758519</v>
      </c>
      <c r="C53" s="4">
        <v>7.8561613562627901</v>
      </c>
      <c r="D53" s="1">
        <v>15379264</v>
      </c>
      <c r="E53" s="8">
        <v>7.8464620219262597</v>
      </c>
      <c r="F53" s="1">
        <v>6391898</v>
      </c>
      <c r="G53" s="1">
        <v>8103285</v>
      </c>
      <c r="H53" s="1">
        <v>1448328</v>
      </c>
      <c r="I53" s="1">
        <v>2077277</v>
      </c>
      <c r="J53" s="1">
        <v>2079995</v>
      </c>
      <c r="K53" s="1">
        <v>2497685</v>
      </c>
      <c r="L53" s="1">
        <v>884081</v>
      </c>
      <c r="M53" s="1">
        <v>1379255</v>
      </c>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row>
    <row r="54" spans="1:51" ht="15.75" x14ac:dyDescent="0.25">
      <c r="A54" s="1" t="s">
        <v>220</v>
      </c>
      <c r="B54" s="1">
        <v>16725913</v>
      </c>
      <c r="C54" s="4">
        <v>7.8408761155334501</v>
      </c>
      <c r="D54" s="1">
        <v>15297334</v>
      </c>
      <c r="E54" s="8">
        <v>7.8046615408722602</v>
      </c>
      <c r="F54" s="1">
        <v>6384162</v>
      </c>
      <c r="G54" s="1">
        <v>8042236</v>
      </c>
      <c r="H54" s="1">
        <v>1431382</v>
      </c>
      <c r="I54" s="1">
        <v>2052868</v>
      </c>
      <c r="J54" s="1">
        <v>2080990</v>
      </c>
      <c r="K54" s="1">
        <v>2476996</v>
      </c>
      <c r="L54" s="1">
        <v>870936</v>
      </c>
      <c r="M54" s="1">
        <v>1428579</v>
      </c>
      <c r="N54" s="1" t="s">
        <v>547</v>
      </c>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row>
    <row r="55" spans="1:51" ht="15.75" x14ac:dyDescent="0.25">
      <c r="A55" s="1" t="s">
        <v>221</v>
      </c>
      <c r="B55" s="1">
        <v>21098120</v>
      </c>
      <c r="C55" s="4">
        <v>9.8905061380301706</v>
      </c>
      <c r="D55" s="1">
        <v>19289955</v>
      </c>
      <c r="E55" s="8">
        <v>9.8416867876230292</v>
      </c>
      <c r="F55" s="1">
        <v>8039989</v>
      </c>
      <c r="G55" s="1">
        <v>10162321</v>
      </c>
      <c r="H55" s="1">
        <v>1794420</v>
      </c>
      <c r="I55" s="1">
        <v>2614486</v>
      </c>
      <c r="J55" s="1">
        <v>2635991</v>
      </c>
      <c r="K55" s="1">
        <v>3117424</v>
      </c>
      <c r="L55" s="1">
        <v>1087645</v>
      </c>
      <c r="M55" s="1">
        <v>1808165</v>
      </c>
      <c r="N55" s="1">
        <v>213316889</v>
      </c>
      <c r="O55" s="1">
        <v>196002529</v>
      </c>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row>
    <row r="56" spans="1:51" ht="15.75" x14ac:dyDescent="0.25">
      <c r="A56" s="1" t="s">
        <v>222</v>
      </c>
      <c r="B56" s="1">
        <v>16891700</v>
      </c>
      <c r="C56" s="4">
        <v>7.6534059403083896</v>
      </c>
      <c r="D56" s="1">
        <v>15471750</v>
      </c>
      <c r="E56" s="8">
        <v>7.6272299902165601</v>
      </c>
      <c r="F56" s="1">
        <v>6445941</v>
      </c>
      <c r="G56" s="1">
        <v>8152232</v>
      </c>
      <c r="H56" s="1">
        <v>1448523</v>
      </c>
      <c r="I56" s="1">
        <v>2048901</v>
      </c>
      <c r="J56" s="1">
        <v>2132545</v>
      </c>
      <c r="K56" s="1">
        <v>2522263</v>
      </c>
      <c r="L56" s="1">
        <v>873577</v>
      </c>
      <c r="M56" s="1">
        <v>1419950</v>
      </c>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row>
    <row r="57" spans="1:51" ht="15.75" x14ac:dyDescent="0.25">
      <c r="A57" s="1" t="s">
        <v>223</v>
      </c>
      <c r="B57" s="1">
        <v>16854200</v>
      </c>
      <c r="C57" s="4">
        <v>7.6364151861059399</v>
      </c>
      <c r="D57" s="1">
        <v>15464336</v>
      </c>
      <c r="E57" s="8">
        <v>7.62357505246566</v>
      </c>
      <c r="F57" s="1">
        <v>6459587</v>
      </c>
      <c r="G57" s="1">
        <v>8128314</v>
      </c>
      <c r="H57" s="1">
        <v>1430204</v>
      </c>
      <c r="I57" s="1">
        <v>2049077</v>
      </c>
      <c r="J57" s="1">
        <v>2090130</v>
      </c>
      <c r="K57" s="1">
        <v>2558903</v>
      </c>
      <c r="L57" s="1">
        <v>876435</v>
      </c>
      <c r="M57" s="1">
        <v>1389864</v>
      </c>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row>
    <row r="58" spans="1:51" ht="15.75" x14ac:dyDescent="0.25">
      <c r="A58" s="1" t="s">
        <v>224</v>
      </c>
      <c r="B58" s="1">
        <v>21031966</v>
      </c>
      <c r="C58" s="4">
        <v>9.5293057253422706</v>
      </c>
      <c r="D58" s="1">
        <v>19373088</v>
      </c>
      <c r="E58" s="8">
        <v>9.5505031943189707</v>
      </c>
      <c r="F58" s="1">
        <v>8110460</v>
      </c>
      <c r="G58" s="1">
        <v>10165568</v>
      </c>
      <c r="H58" s="1">
        <v>1799475</v>
      </c>
      <c r="I58" s="1">
        <v>2530429</v>
      </c>
      <c r="J58" s="1">
        <v>2663911</v>
      </c>
      <c r="K58" s="1">
        <v>3171753</v>
      </c>
      <c r="L58" s="1">
        <v>1097060</v>
      </c>
      <c r="M58" s="1">
        <v>1658878</v>
      </c>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1:51" ht="15.75" x14ac:dyDescent="0.25">
      <c r="A59" s="1" t="s">
        <v>225</v>
      </c>
      <c r="B59" s="1">
        <v>16854374</v>
      </c>
      <c r="C59" s="4">
        <v>7.6364940232054401</v>
      </c>
      <c r="D59" s="1">
        <v>15541607</v>
      </c>
      <c r="E59" s="8">
        <v>7.66166794361075</v>
      </c>
      <c r="F59" s="1">
        <v>6513052</v>
      </c>
      <c r="G59" s="1">
        <v>8118062</v>
      </c>
      <c r="H59" s="1">
        <v>1427285</v>
      </c>
      <c r="I59" s="1">
        <v>2011742</v>
      </c>
      <c r="J59" s="1">
        <v>2140216</v>
      </c>
      <c r="K59" s="1">
        <v>2538819</v>
      </c>
      <c r="L59" s="1">
        <v>910493</v>
      </c>
      <c r="M59" s="1">
        <v>1312767</v>
      </c>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row>
    <row r="60" spans="1:51" ht="15.75" x14ac:dyDescent="0.25">
      <c r="A60" s="1" t="s">
        <v>226</v>
      </c>
      <c r="B60" s="1">
        <v>17071748</v>
      </c>
      <c r="C60" s="4">
        <v>7.73498330864554</v>
      </c>
      <c r="D60" s="1">
        <v>15755847</v>
      </c>
      <c r="E60" s="8">
        <v>7.7672835173566996</v>
      </c>
      <c r="F60" s="1">
        <v>6572561</v>
      </c>
      <c r="G60" s="1">
        <v>8300084</v>
      </c>
      <c r="H60" s="1">
        <v>1461383</v>
      </c>
      <c r="I60" s="1">
        <v>2113116</v>
      </c>
      <c r="J60" s="1">
        <v>2117608</v>
      </c>
      <c r="K60" s="1">
        <v>2607977</v>
      </c>
      <c r="L60" s="1">
        <v>883202</v>
      </c>
      <c r="M60" s="1">
        <v>1315901</v>
      </c>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row>
    <row r="61" spans="1:51" ht="15.75" x14ac:dyDescent="0.25">
      <c r="A61" s="1" t="s">
        <v>227</v>
      </c>
      <c r="B61" s="1">
        <v>21049833</v>
      </c>
      <c r="C61" s="4">
        <v>9.5374010268178804</v>
      </c>
      <c r="D61" s="1">
        <v>19387580</v>
      </c>
      <c r="E61" s="8">
        <v>9.5576474292644793</v>
      </c>
      <c r="F61" s="1">
        <v>8226742</v>
      </c>
      <c r="G61" s="1">
        <v>10033431</v>
      </c>
      <c r="H61" s="1">
        <v>1760130</v>
      </c>
      <c r="I61" s="1">
        <v>2468974</v>
      </c>
      <c r="J61" s="1">
        <v>2663448</v>
      </c>
      <c r="K61" s="1">
        <v>3140879</v>
      </c>
      <c r="L61" s="1">
        <v>1127407</v>
      </c>
      <c r="M61" s="1">
        <v>1662253</v>
      </c>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row>
    <row r="62" spans="1:51" ht="15.75" x14ac:dyDescent="0.25">
      <c r="A62" s="1" t="s">
        <v>228</v>
      </c>
      <c r="B62" s="1">
        <v>17029168</v>
      </c>
      <c r="C62" s="4">
        <v>7.7156908736071301</v>
      </c>
      <c r="D62" s="1">
        <v>15628671</v>
      </c>
      <c r="E62" s="8">
        <v>7.7045885668025802</v>
      </c>
      <c r="F62" s="1">
        <v>6535229</v>
      </c>
      <c r="G62" s="1">
        <v>8193242</v>
      </c>
      <c r="H62" s="1">
        <v>1443954</v>
      </c>
      <c r="I62" s="1">
        <v>2055120</v>
      </c>
      <c r="J62" s="1">
        <v>2154920</v>
      </c>
      <c r="K62" s="1">
        <v>2539248</v>
      </c>
      <c r="L62" s="1">
        <v>900200</v>
      </c>
      <c r="M62" s="1">
        <v>1400497</v>
      </c>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row>
    <row r="63" spans="1:51" ht="15.75" x14ac:dyDescent="0.25">
      <c r="A63" s="1" t="s">
        <v>229</v>
      </c>
      <c r="B63" s="1">
        <v>17176487</v>
      </c>
      <c r="C63" s="4">
        <v>7.7824391647631597</v>
      </c>
      <c r="D63" s="1">
        <v>15743035</v>
      </c>
      <c r="E63" s="8">
        <v>7.7609674851926203</v>
      </c>
      <c r="F63" s="1">
        <v>6638208</v>
      </c>
      <c r="G63" s="1">
        <v>8207833</v>
      </c>
      <c r="H63" s="1">
        <v>1454154</v>
      </c>
      <c r="I63" s="1">
        <v>2089818</v>
      </c>
      <c r="J63" s="1">
        <v>2105192</v>
      </c>
      <c r="K63" s="1">
        <v>2558669</v>
      </c>
      <c r="L63" s="1">
        <v>896994</v>
      </c>
      <c r="M63" s="1">
        <v>1433452</v>
      </c>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row>
    <row r="64" spans="1:51" ht="15.75" x14ac:dyDescent="0.25">
      <c r="A64" s="1" t="s">
        <v>230</v>
      </c>
      <c r="B64" s="1">
        <v>21383207</v>
      </c>
      <c r="C64" s="4">
        <v>9.6884483785909001</v>
      </c>
      <c r="D64" s="1">
        <v>19577817</v>
      </c>
      <c r="E64" s="8">
        <v>9.6514300557707795</v>
      </c>
      <c r="F64" s="1">
        <v>8265653</v>
      </c>
      <c r="G64" s="1">
        <v>10194694</v>
      </c>
      <c r="H64" s="1">
        <v>1796143</v>
      </c>
      <c r="I64" s="1">
        <v>2525193</v>
      </c>
      <c r="J64" s="1">
        <v>2703727</v>
      </c>
      <c r="K64" s="1">
        <v>3169631</v>
      </c>
      <c r="L64" s="1">
        <v>1117470</v>
      </c>
      <c r="M64" s="1">
        <v>1805390</v>
      </c>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row>
    <row r="65" spans="1:51" ht="15.75" x14ac:dyDescent="0.25">
      <c r="A65" s="1" t="s">
        <v>231</v>
      </c>
      <c r="B65" s="1">
        <v>17021509</v>
      </c>
      <c r="C65" s="4">
        <v>7.7122206819688204</v>
      </c>
      <c r="D65" s="1">
        <v>15614286</v>
      </c>
      <c r="E65" s="8">
        <v>7.6974970804865999</v>
      </c>
      <c r="F65" s="1">
        <v>6655243</v>
      </c>
      <c r="G65" s="1">
        <v>8073107</v>
      </c>
      <c r="H65" s="1">
        <v>1417123</v>
      </c>
      <c r="I65" s="1">
        <v>2034548</v>
      </c>
      <c r="J65" s="1">
        <v>2109131</v>
      </c>
      <c r="K65" s="1">
        <v>2512305</v>
      </c>
      <c r="L65" s="1">
        <v>885936</v>
      </c>
      <c r="M65" s="1">
        <v>1407223</v>
      </c>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row>
    <row r="66" spans="1:51" ht="15.75" x14ac:dyDescent="0.25">
      <c r="A66" s="1" t="s">
        <v>232</v>
      </c>
      <c r="B66" s="1">
        <v>17083243</v>
      </c>
      <c r="C66" s="4">
        <v>7.7401915411670696</v>
      </c>
      <c r="D66" s="1">
        <v>15708754</v>
      </c>
      <c r="E66" s="8">
        <v>7.74406771165087</v>
      </c>
      <c r="F66" s="1">
        <v>6670587</v>
      </c>
      <c r="G66" s="1">
        <v>8152754</v>
      </c>
      <c r="H66" s="1">
        <v>1457841</v>
      </c>
      <c r="I66" s="1">
        <v>2067983</v>
      </c>
      <c r="J66" s="1">
        <v>2108551</v>
      </c>
      <c r="K66" s="1">
        <v>2518379</v>
      </c>
      <c r="L66" s="1">
        <v>885413</v>
      </c>
      <c r="M66" s="1">
        <v>1374489</v>
      </c>
      <c r="N66" s="1" t="s">
        <v>548</v>
      </c>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row>
    <row r="67" spans="1:51" ht="15.75" x14ac:dyDescent="0.25">
      <c r="A67" s="1" t="s">
        <v>233</v>
      </c>
      <c r="B67" s="1">
        <v>21260837</v>
      </c>
      <c r="C67" s="4">
        <v>9.6330041494774594</v>
      </c>
      <c r="D67" s="1">
        <v>19582101</v>
      </c>
      <c r="E67" s="8">
        <v>9.6535419728634206</v>
      </c>
      <c r="F67" s="1">
        <v>8287277</v>
      </c>
      <c r="G67" s="1">
        <v>10157285</v>
      </c>
      <c r="H67" s="1">
        <v>1811214</v>
      </c>
      <c r="I67" s="1">
        <v>2538585</v>
      </c>
      <c r="J67" s="1">
        <v>2696136</v>
      </c>
      <c r="K67" s="1">
        <v>3111350</v>
      </c>
      <c r="L67" s="1">
        <v>1137539</v>
      </c>
      <c r="M67" s="1">
        <v>1678736</v>
      </c>
      <c r="N67" s="1">
        <v>220708272</v>
      </c>
      <c r="O67" s="1">
        <v>202848872</v>
      </c>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row>
    <row r="68" spans="1:51" ht="15.75" x14ac:dyDescent="0.25">
      <c r="A68" s="1" t="s">
        <v>234</v>
      </c>
      <c r="B68" s="1">
        <v>17169591</v>
      </c>
      <c r="C68" s="4">
        <v>7.5540841200345499</v>
      </c>
      <c r="D68" s="1">
        <v>15843440</v>
      </c>
      <c r="E68" s="8">
        <v>7.6063838194034297</v>
      </c>
      <c r="F68" s="1">
        <v>6698325</v>
      </c>
      <c r="G68" s="1">
        <v>8237569</v>
      </c>
      <c r="H68" s="1">
        <v>1443023</v>
      </c>
      <c r="I68" s="1">
        <v>2050362</v>
      </c>
      <c r="J68" s="1">
        <v>2199533</v>
      </c>
      <c r="K68" s="1">
        <v>2544651</v>
      </c>
      <c r="L68" s="1">
        <v>907546</v>
      </c>
      <c r="M68" s="1">
        <v>1326151</v>
      </c>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row>
    <row r="69" spans="1:51" ht="15.75" x14ac:dyDescent="0.25">
      <c r="A69" s="1" t="s">
        <v>235</v>
      </c>
      <c r="B69" s="1">
        <v>17132200</v>
      </c>
      <c r="C69" s="4">
        <v>7.5376332471318603</v>
      </c>
      <c r="D69" s="1">
        <v>15783206</v>
      </c>
      <c r="E69" s="8">
        <v>7.5774656726513401</v>
      </c>
      <c r="F69" s="1">
        <v>6720211</v>
      </c>
      <c r="G69" s="1">
        <v>8167905</v>
      </c>
      <c r="H69" s="1">
        <v>1417798</v>
      </c>
      <c r="I69" s="1">
        <v>2040101</v>
      </c>
      <c r="J69" s="1">
        <v>2180920</v>
      </c>
      <c r="K69" s="1">
        <v>2529086</v>
      </c>
      <c r="L69" s="1">
        <v>895090</v>
      </c>
      <c r="M69" s="1">
        <v>1348994</v>
      </c>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row>
    <row r="70" spans="1:51" ht="15.75" x14ac:dyDescent="0.25">
      <c r="A70" s="1" t="s">
        <v>236</v>
      </c>
      <c r="B70" s="1">
        <v>21511360</v>
      </c>
      <c r="C70" s="4">
        <v>9.4643269590024897</v>
      </c>
      <c r="D70" s="1">
        <v>19837233</v>
      </c>
      <c r="E70" s="8">
        <v>9.5237908000368492</v>
      </c>
      <c r="F70" s="1">
        <v>8374689</v>
      </c>
      <c r="G70" s="1">
        <v>10316494</v>
      </c>
      <c r="H70" s="1">
        <v>1832670</v>
      </c>
      <c r="I70" s="1">
        <v>2584029</v>
      </c>
      <c r="J70" s="1">
        <v>2714688</v>
      </c>
      <c r="K70" s="1">
        <v>3185107</v>
      </c>
      <c r="L70" s="1">
        <v>1146050</v>
      </c>
      <c r="M70" s="1">
        <v>1674127</v>
      </c>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row>
    <row r="71" spans="1:51" ht="15.75" x14ac:dyDescent="0.25">
      <c r="A71" s="1" t="s">
        <v>237</v>
      </c>
      <c r="B71" s="1">
        <v>17238855</v>
      </c>
      <c r="C71" s="4">
        <v>7.5845581180750496</v>
      </c>
      <c r="D71" s="1">
        <v>15837483</v>
      </c>
      <c r="E71" s="8">
        <v>7.60352388315144</v>
      </c>
      <c r="F71" s="1">
        <v>6698577</v>
      </c>
      <c r="G71" s="1">
        <v>8243081</v>
      </c>
      <c r="H71" s="1">
        <v>1436059</v>
      </c>
      <c r="I71" s="1">
        <v>2064483</v>
      </c>
      <c r="J71" s="1">
        <v>2165176</v>
      </c>
      <c r="K71" s="1">
        <v>2577363</v>
      </c>
      <c r="L71" s="1">
        <v>895825</v>
      </c>
      <c r="M71" s="1">
        <v>1401372</v>
      </c>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row>
    <row r="72" spans="1:51" ht="15.75" x14ac:dyDescent="0.25">
      <c r="A72" s="1" t="s">
        <v>238</v>
      </c>
      <c r="B72" s="1">
        <v>17443274</v>
      </c>
      <c r="C72" s="4">
        <v>7.6744960974790599</v>
      </c>
      <c r="D72" s="1">
        <v>16011534</v>
      </c>
      <c r="E72" s="8">
        <v>7.6870852000214498</v>
      </c>
      <c r="F72" s="1">
        <v>6737069</v>
      </c>
      <c r="G72" s="1">
        <v>8393805</v>
      </c>
      <c r="H72" s="1">
        <v>1461339</v>
      </c>
      <c r="I72" s="1">
        <v>2082978</v>
      </c>
      <c r="J72" s="1">
        <v>2220547</v>
      </c>
      <c r="K72" s="1">
        <v>2628941</v>
      </c>
      <c r="L72" s="1">
        <v>880660</v>
      </c>
      <c r="M72" s="1">
        <v>1431740</v>
      </c>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row>
    <row r="73" spans="1:51" ht="15.75" x14ac:dyDescent="0.25">
      <c r="A73" s="1" t="s">
        <v>239</v>
      </c>
      <c r="B73" s="1">
        <v>21895789</v>
      </c>
      <c r="C73" s="4">
        <v>9.6334637196964792</v>
      </c>
      <c r="D73" s="1">
        <v>20060994</v>
      </c>
      <c r="E73" s="8">
        <v>9.6312177256170006</v>
      </c>
      <c r="F73" s="1">
        <v>8468941</v>
      </c>
      <c r="G73" s="1">
        <v>10473891</v>
      </c>
      <c r="H73" s="1">
        <v>1839803</v>
      </c>
      <c r="I73" s="1">
        <v>2613425</v>
      </c>
      <c r="J73" s="1">
        <v>2784749</v>
      </c>
      <c r="K73" s="1">
        <v>3235914</v>
      </c>
      <c r="L73" s="1">
        <v>1118162</v>
      </c>
      <c r="M73" s="1">
        <v>1834795</v>
      </c>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row>
    <row r="74" spans="1:51" ht="15.75" x14ac:dyDescent="0.25">
      <c r="A74" s="1" t="s">
        <v>240</v>
      </c>
      <c r="B74" s="1">
        <v>17527032</v>
      </c>
      <c r="C74" s="4">
        <v>7.7113470031136702</v>
      </c>
      <c r="D74" s="1">
        <v>16069349</v>
      </c>
      <c r="E74" s="8">
        <v>7.7148419927709302</v>
      </c>
      <c r="F74" s="1">
        <v>6798330</v>
      </c>
      <c r="G74" s="1">
        <v>8395369</v>
      </c>
      <c r="H74" s="1">
        <v>1502744</v>
      </c>
      <c r="I74" s="1">
        <v>2105469</v>
      </c>
      <c r="J74" s="1">
        <v>2218686</v>
      </c>
      <c r="K74" s="1">
        <v>2568470</v>
      </c>
      <c r="L74" s="1">
        <v>875650</v>
      </c>
      <c r="M74" s="1">
        <v>1457683</v>
      </c>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row>
    <row r="75" spans="1:51" ht="15.75" x14ac:dyDescent="0.25">
      <c r="A75" s="1" t="s">
        <v>241</v>
      </c>
      <c r="B75" s="1">
        <v>17584612</v>
      </c>
      <c r="C75" s="4">
        <v>7.7366804058506196</v>
      </c>
      <c r="D75" s="1">
        <v>16114788</v>
      </c>
      <c r="E75" s="8">
        <v>7.7366571083247404</v>
      </c>
      <c r="F75" s="1">
        <v>6750400</v>
      </c>
      <c r="G75" s="1">
        <v>8478360</v>
      </c>
      <c r="H75" s="1">
        <v>1501498</v>
      </c>
      <c r="I75" s="1">
        <v>2108142</v>
      </c>
      <c r="J75" s="1">
        <v>2273310</v>
      </c>
      <c r="K75" s="1">
        <v>2595410</v>
      </c>
      <c r="L75" s="1">
        <v>886028</v>
      </c>
      <c r="M75" s="1">
        <v>1469824</v>
      </c>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row>
    <row r="76" spans="1:51" ht="15.75" x14ac:dyDescent="0.25">
      <c r="A76" s="1" t="s">
        <v>242</v>
      </c>
      <c r="B76" s="1">
        <v>21912226</v>
      </c>
      <c r="C76" s="4">
        <v>9.6406954866431196</v>
      </c>
      <c r="D76" s="1">
        <v>20060405</v>
      </c>
      <c r="E76" s="8">
        <v>9.6309349486399203</v>
      </c>
      <c r="F76" s="1">
        <v>8540573</v>
      </c>
      <c r="G76" s="1">
        <v>10444227</v>
      </c>
      <c r="H76" s="1">
        <v>1862630</v>
      </c>
      <c r="I76" s="1">
        <v>2545844</v>
      </c>
      <c r="J76" s="1">
        <v>2788001</v>
      </c>
      <c r="K76" s="1">
        <v>3247752</v>
      </c>
      <c r="L76" s="1">
        <v>1075605</v>
      </c>
      <c r="M76" s="1">
        <v>1851821</v>
      </c>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row>
    <row r="77" spans="1:51" ht="15.75" x14ac:dyDescent="0.25">
      <c r="A77" s="1" t="s">
        <v>243</v>
      </c>
      <c r="B77" s="1">
        <v>17662424</v>
      </c>
      <c r="C77" s="4">
        <v>7.7709152570796398</v>
      </c>
      <c r="D77" s="1">
        <v>16116152</v>
      </c>
      <c r="E77" s="8">
        <v>7.7373119602716498</v>
      </c>
      <c r="F77" s="1">
        <v>6795670</v>
      </c>
      <c r="G77" s="1">
        <v>8460052</v>
      </c>
      <c r="H77" s="1">
        <v>1511396</v>
      </c>
      <c r="I77" s="1">
        <v>2104193</v>
      </c>
      <c r="J77" s="1">
        <v>2249697</v>
      </c>
      <c r="K77" s="1">
        <v>2594766</v>
      </c>
      <c r="L77" s="1">
        <v>860430</v>
      </c>
      <c r="M77" s="1">
        <v>1546272</v>
      </c>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row>
    <row r="78" spans="1:51" ht="15.75" x14ac:dyDescent="0.25">
      <c r="A78" s="1" t="s">
        <v>244</v>
      </c>
      <c r="B78" s="1">
        <v>17796928</v>
      </c>
      <c r="C78" s="4">
        <v>7.8300928187630303</v>
      </c>
      <c r="D78" s="1">
        <v>16202284</v>
      </c>
      <c r="E78" s="8">
        <v>7.7786636522736901</v>
      </c>
      <c r="F78" s="1">
        <v>6827087</v>
      </c>
      <c r="G78" s="1">
        <v>8499834</v>
      </c>
      <c r="H78" s="1">
        <v>1518039</v>
      </c>
      <c r="I78" s="1">
        <v>2105556</v>
      </c>
      <c r="J78" s="1">
        <v>2267444</v>
      </c>
      <c r="K78" s="1">
        <v>2608795</v>
      </c>
      <c r="L78" s="1">
        <v>875363</v>
      </c>
      <c r="M78" s="1">
        <v>1594644</v>
      </c>
      <c r="N78" s="1" t="s">
        <v>549</v>
      </c>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row>
    <row r="79" spans="1:51" ht="15.75" x14ac:dyDescent="0.25">
      <c r="A79" s="1" t="s">
        <v>245</v>
      </c>
      <c r="B79" s="1">
        <v>22414560</v>
      </c>
      <c r="C79" s="4">
        <v>9.8617067671304302</v>
      </c>
      <c r="D79" s="1">
        <v>20354488</v>
      </c>
      <c r="E79" s="8">
        <v>9.7721232368375404</v>
      </c>
      <c r="F79" s="1">
        <v>8753588</v>
      </c>
      <c r="G79" s="1">
        <v>10532402</v>
      </c>
      <c r="H79" s="1">
        <v>1929487</v>
      </c>
      <c r="I79" s="1">
        <v>2631677</v>
      </c>
      <c r="J79" s="1">
        <v>2872895</v>
      </c>
      <c r="K79" s="1">
        <v>3098343</v>
      </c>
      <c r="L79" s="1">
        <v>1068498</v>
      </c>
      <c r="M79" s="1">
        <v>2060072</v>
      </c>
      <c r="N79" s="1">
        <v>227288851</v>
      </c>
      <c r="O79" s="1">
        <v>208291356</v>
      </c>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row>
    <row r="80" spans="1:51" ht="15.75" x14ac:dyDescent="0.25">
      <c r="A80" s="1" t="s">
        <v>246</v>
      </c>
      <c r="B80" s="1">
        <v>18263463</v>
      </c>
      <c r="C80" s="4">
        <v>7.6926178270110599</v>
      </c>
      <c r="D80" s="1">
        <v>16564269</v>
      </c>
      <c r="E80" s="8">
        <v>7.7233688088236701</v>
      </c>
      <c r="F80" s="1">
        <v>6944293</v>
      </c>
      <c r="G80" s="1">
        <v>8715444</v>
      </c>
      <c r="H80" s="1">
        <v>1588897</v>
      </c>
      <c r="I80" s="1">
        <v>2137965</v>
      </c>
      <c r="J80" s="1">
        <v>2377112</v>
      </c>
      <c r="K80" s="1">
        <v>2611470</v>
      </c>
      <c r="L80" s="1">
        <v>904532</v>
      </c>
      <c r="M80" s="1">
        <v>1699194</v>
      </c>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row>
    <row r="81" spans="1:51" ht="15.75" x14ac:dyDescent="0.25">
      <c r="A81" s="1" t="s">
        <v>247</v>
      </c>
      <c r="B81" s="1">
        <v>17962256</v>
      </c>
      <c r="C81" s="4">
        <v>7.5657486599850401</v>
      </c>
      <c r="D81" s="1">
        <v>16264232</v>
      </c>
      <c r="E81" s="8">
        <v>7.5834715149984397</v>
      </c>
      <c r="F81" s="1">
        <v>6888994</v>
      </c>
      <c r="G81" s="1">
        <v>8450200</v>
      </c>
      <c r="H81" s="1">
        <v>1557902</v>
      </c>
      <c r="I81" s="1">
        <v>2085314</v>
      </c>
      <c r="J81" s="1">
        <v>2230492</v>
      </c>
      <c r="K81" s="1">
        <v>2576492</v>
      </c>
      <c r="L81" s="1">
        <v>925038</v>
      </c>
      <c r="M81" s="1">
        <v>1698024</v>
      </c>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row>
    <row r="82" spans="1:51" ht="15.75" x14ac:dyDescent="0.25">
      <c r="A82" s="1" t="s">
        <v>248</v>
      </c>
      <c r="B82" s="1">
        <v>22457904</v>
      </c>
      <c r="C82" s="4">
        <v>9.4593272189235407</v>
      </c>
      <c r="D82" s="1">
        <v>20366910</v>
      </c>
      <c r="E82" s="8">
        <v>9.4964140842025007</v>
      </c>
      <c r="F82" s="1">
        <v>8584892</v>
      </c>
      <c r="G82" s="1">
        <v>10646012</v>
      </c>
      <c r="H82" s="1">
        <v>1914232</v>
      </c>
      <c r="I82" s="1">
        <v>2638704</v>
      </c>
      <c r="J82" s="1">
        <v>2880786</v>
      </c>
      <c r="K82" s="1">
        <v>3212290</v>
      </c>
      <c r="L82" s="1">
        <v>1136006</v>
      </c>
      <c r="M82" s="1">
        <v>2090994</v>
      </c>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row>
    <row r="83" spans="1:51" ht="15.75" x14ac:dyDescent="0.25">
      <c r="A83" s="1" t="s">
        <v>249</v>
      </c>
      <c r="B83" s="1">
        <v>18405869</v>
      </c>
      <c r="C83" s="4">
        <v>7.7525996023333699</v>
      </c>
      <c r="D83" s="1">
        <v>16348519</v>
      </c>
      <c r="E83" s="8">
        <v>7.6227717453188601</v>
      </c>
      <c r="F83" s="1">
        <v>6978097</v>
      </c>
      <c r="G83" s="1">
        <v>8468912</v>
      </c>
      <c r="H83" s="1">
        <v>1539641</v>
      </c>
      <c r="I83" s="1">
        <v>2136916</v>
      </c>
      <c r="J83" s="1">
        <v>2244975</v>
      </c>
      <c r="K83" s="1">
        <v>2547380</v>
      </c>
      <c r="L83" s="1">
        <v>901510</v>
      </c>
      <c r="M83" s="1">
        <v>2057350</v>
      </c>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row>
    <row r="84" spans="1:51" ht="15.75" x14ac:dyDescent="0.25">
      <c r="A84" s="1" t="s">
        <v>250</v>
      </c>
      <c r="B84" s="1">
        <v>18106987</v>
      </c>
      <c r="C84" s="4">
        <v>7.6267097313175203</v>
      </c>
      <c r="D84" s="1">
        <v>16295107</v>
      </c>
      <c r="E84" s="8">
        <v>7.5978675026494802</v>
      </c>
      <c r="F84" s="1">
        <v>6824553</v>
      </c>
      <c r="G84" s="1">
        <v>8545629</v>
      </c>
      <c r="H84" s="1">
        <v>1525280</v>
      </c>
      <c r="I84" s="1">
        <v>2195850</v>
      </c>
      <c r="J84" s="1">
        <v>2265298</v>
      </c>
      <c r="K84" s="1">
        <v>2559201</v>
      </c>
      <c r="L84" s="1">
        <v>924925</v>
      </c>
      <c r="M84" s="1">
        <v>1811880</v>
      </c>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row>
    <row r="85" spans="1:51" ht="15.75" x14ac:dyDescent="0.25">
      <c r="A85" s="1" t="s">
        <v>251</v>
      </c>
      <c r="B85" s="1">
        <v>22700556</v>
      </c>
      <c r="C85" s="4">
        <v>9.5615328685837397</v>
      </c>
      <c r="D85" s="1">
        <v>20446287</v>
      </c>
      <c r="E85" s="8">
        <v>9.53342494450294</v>
      </c>
      <c r="F85" s="1">
        <v>8622473</v>
      </c>
      <c r="G85" s="1">
        <v>10710875</v>
      </c>
      <c r="H85" s="1">
        <v>1911604</v>
      </c>
      <c r="I85" s="1">
        <v>2695516</v>
      </c>
      <c r="J85" s="1">
        <v>2845393</v>
      </c>
      <c r="K85" s="1">
        <v>3258362</v>
      </c>
      <c r="L85" s="1">
        <v>1112939</v>
      </c>
      <c r="M85" s="1">
        <v>2254269</v>
      </c>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row>
    <row r="86" spans="1:51" ht="15.75" x14ac:dyDescent="0.25">
      <c r="A86" s="1" t="s">
        <v>252</v>
      </c>
      <c r="B86" s="1">
        <v>18153578</v>
      </c>
      <c r="C86" s="4">
        <v>7.6463339809561797</v>
      </c>
      <c r="D86" s="1">
        <v>16440771</v>
      </c>
      <c r="E86" s="8">
        <v>7.6657857907531399</v>
      </c>
      <c r="F86" s="1">
        <v>6929570</v>
      </c>
      <c r="G86" s="1">
        <v>8620294</v>
      </c>
      <c r="H86" s="1">
        <v>1541378</v>
      </c>
      <c r="I86" s="1">
        <v>2171178</v>
      </c>
      <c r="J86" s="1">
        <v>2278679</v>
      </c>
      <c r="K86" s="1">
        <v>2629059</v>
      </c>
      <c r="L86" s="1">
        <v>890907</v>
      </c>
      <c r="M86" s="1">
        <v>1712807</v>
      </c>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row>
    <row r="87" spans="1:51" ht="15.75" x14ac:dyDescent="0.25">
      <c r="A87" s="1" t="s">
        <v>253</v>
      </c>
      <c r="B87" s="1">
        <v>18291382</v>
      </c>
      <c r="C87" s="4">
        <v>7.7043773819822299</v>
      </c>
      <c r="D87" s="1">
        <v>16567270</v>
      </c>
      <c r="E87" s="8">
        <v>7.7247680755100099</v>
      </c>
      <c r="F87" s="1">
        <v>6998041</v>
      </c>
      <c r="G87" s="1">
        <v>8665344</v>
      </c>
      <c r="H87" s="1">
        <v>1538428</v>
      </c>
      <c r="I87" s="1">
        <v>2190636</v>
      </c>
      <c r="J87" s="1">
        <v>2292863</v>
      </c>
      <c r="K87" s="1">
        <v>2643417</v>
      </c>
      <c r="L87" s="1">
        <v>903885</v>
      </c>
      <c r="M87" s="1">
        <v>1724112</v>
      </c>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row>
    <row r="88" spans="1:51" ht="15.75" x14ac:dyDescent="0.25">
      <c r="A88" s="1" t="s">
        <v>254</v>
      </c>
      <c r="B88" s="1">
        <v>22895222</v>
      </c>
      <c r="C88" s="4">
        <v>9.6435266909991793</v>
      </c>
      <c r="D88" s="1">
        <v>20695624</v>
      </c>
      <c r="E88" s="8">
        <v>9.6496825112380407</v>
      </c>
      <c r="F88" s="1">
        <v>8774187</v>
      </c>
      <c r="G88" s="1">
        <v>10775506</v>
      </c>
      <c r="H88" s="1">
        <v>1933386</v>
      </c>
      <c r="I88" s="1">
        <v>2734638</v>
      </c>
      <c r="J88" s="1">
        <v>2832893</v>
      </c>
      <c r="K88" s="1">
        <v>3274589</v>
      </c>
      <c r="L88" s="1">
        <v>1145931</v>
      </c>
      <c r="M88" s="1">
        <v>2199598</v>
      </c>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row>
    <row r="89" spans="1:51" ht="15.75" x14ac:dyDescent="0.25">
      <c r="A89" s="1" t="s">
        <v>255</v>
      </c>
      <c r="B89" s="1">
        <v>18449315</v>
      </c>
      <c r="C89" s="4">
        <v>7.7708991698421404</v>
      </c>
      <c r="D89" s="1">
        <v>16719398</v>
      </c>
      <c r="E89" s="8">
        <v>7.7957003122509496</v>
      </c>
      <c r="F89" s="1">
        <v>7021309</v>
      </c>
      <c r="G89" s="1">
        <v>8763733</v>
      </c>
      <c r="H89" s="1">
        <v>1564001</v>
      </c>
      <c r="I89" s="1">
        <v>2309852</v>
      </c>
      <c r="J89" s="1">
        <v>2265281</v>
      </c>
      <c r="K89" s="1">
        <v>2624599</v>
      </c>
      <c r="L89" s="1">
        <v>934356</v>
      </c>
      <c r="M89" s="1">
        <v>1729917</v>
      </c>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row>
    <row r="90" spans="1:51" ht="15.75" x14ac:dyDescent="0.25">
      <c r="A90" s="1" t="s">
        <v>256</v>
      </c>
      <c r="B90" s="1">
        <v>18544552</v>
      </c>
      <c r="C90" s="4">
        <v>7.8110132404316603</v>
      </c>
      <c r="D90" s="1">
        <v>16733307</v>
      </c>
      <c r="E90" s="8">
        <v>7.8021856172627198</v>
      </c>
      <c r="F90" s="1">
        <v>7081877</v>
      </c>
      <c r="G90" s="1">
        <v>8705536</v>
      </c>
      <c r="H90" s="1">
        <v>1558918</v>
      </c>
      <c r="I90" s="1">
        <v>2202737</v>
      </c>
      <c r="J90" s="1">
        <v>2336627</v>
      </c>
      <c r="K90" s="1">
        <v>2607254</v>
      </c>
      <c r="L90" s="1">
        <v>945894</v>
      </c>
      <c r="M90" s="1">
        <v>1811245</v>
      </c>
      <c r="N90" s="1" t="s">
        <v>550</v>
      </c>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row>
    <row r="91" spans="1:51" ht="15.75" x14ac:dyDescent="0.25">
      <c r="A91" s="1" t="s">
        <v>257</v>
      </c>
      <c r="B91" s="1">
        <v>23184363</v>
      </c>
      <c r="C91" s="4">
        <v>9.7653136276343506</v>
      </c>
      <c r="D91" s="1">
        <v>21027787</v>
      </c>
      <c r="E91" s="8">
        <v>9.8045590924892494</v>
      </c>
      <c r="F91" s="1">
        <v>8877000</v>
      </c>
      <c r="G91" s="1">
        <v>10922738</v>
      </c>
      <c r="H91" s="1">
        <v>1954505</v>
      </c>
      <c r="I91" s="1">
        <v>2750095</v>
      </c>
      <c r="J91" s="1">
        <v>2904836</v>
      </c>
      <c r="K91" s="1">
        <v>3313302</v>
      </c>
      <c r="L91" s="1">
        <v>1228049</v>
      </c>
      <c r="M91" s="1">
        <v>2156576</v>
      </c>
      <c r="N91" s="1">
        <v>237415447</v>
      </c>
      <c r="O91" s="1">
        <v>214469481</v>
      </c>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row>
    <row r="92" spans="1:51" ht="15.75" x14ac:dyDescent="0.25">
      <c r="A92" s="1" t="s">
        <v>258</v>
      </c>
      <c r="B92" s="1">
        <v>18678029</v>
      </c>
      <c r="C92" s="4">
        <v>7.5274040930895403</v>
      </c>
      <c r="D92" s="1">
        <v>16967221</v>
      </c>
      <c r="E92" s="8">
        <v>7.4973620274133497</v>
      </c>
      <c r="F92" s="1">
        <v>7119478</v>
      </c>
      <c r="G92" s="1">
        <v>8955994</v>
      </c>
      <c r="H92" s="1">
        <v>1587862</v>
      </c>
      <c r="I92" s="1">
        <v>2368722</v>
      </c>
      <c r="J92" s="1">
        <v>2328428</v>
      </c>
      <c r="K92" s="1">
        <v>2670982</v>
      </c>
      <c r="L92" s="1">
        <v>891749</v>
      </c>
      <c r="M92" s="1">
        <v>1710808</v>
      </c>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row>
    <row r="93" spans="1:51" ht="15.75" x14ac:dyDescent="0.25">
      <c r="A93" s="1" t="s">
        <v>259</v>
      </c>
      <c r="B93" s="1">
        <v>18693508</v>
      </c>
      <c r="C93" s="4">
        <v>7.5336422613650598</v>
      </c>
      <c r="D93" s="1">
        <v>16992866</v>
      </c>
      <c r="E93" s="8">
        <v>7.5086938683313802</v>
      </c>
      <c r="F93" s="1">
        <v>7215959</v>
      </c>
      <c r="G93" s="1">
        <v>8947197</v>
      </c>
      <c r="H93" s="1">
        <v>1617707</v>
      </c>
      <c r="I93" s="1">
        <v>2303113</v>
      </c>
      <c r="J93" s="1">
        <v>2396518</v>
      </c>
      <c r="K93" s="1">
        <v>2629859</v>
      </c>
      <c r="L93" s="1">
        <v>829710</v>
      </c>
      <c r="M93" s="1">
        <v>1700642</v>
      </c>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row>
    <row r="94" spans="1:51" ht="15.75" x14ac:dyDescent="0.25">
      <c r="A94" s="1" t="s">
        <v>260</v>
      </c>
      <c r="B94" s="1">
        <v>23301678</v>
      </c>
      <c r="C94" s="4">
        <v>9.3907738526936892</v>
      </c>
      <c r="D94" s="1">
        <v>21214800</v>
      </c>
      <c r="E94" s="8">
        <v>9.3742538002639808</v>
      </c>
      <c r="F94" s="1">
        <v>9057877</v>
      </c>
      <c r="G94" s="1">
        <v>11092219</v>
      </c>
      <c r="H94" s="1">
        <v>2019819</v>
      </c>
      <c r="I94" s="1">
        <v>2814630</v>
      </c>
      <c r="J94" s="1">
        <v>3041587</v>
      </c>
      <c r="K94" s="1">
        <v>3216183</v>
      </c>
      <c r="L94" s="1">
        <v>1064704</v>
      </c>
      <c r="M94" s="1">
        <v>2086878</v>
      </c>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row>
    <row r="95" spans="1:51" ht="15.75" x14ac:dyDescent="0.25">
      <c r="A95" s="1" t="s">
        <v>261</v>
      </c>
      <c r="B95" s="1">
        <v>18675084</v>
      </c>
      <c r="C95" s="4">
        <v>7.5262172331133597</v>
      </c>
      <c r="D95" s="1">
        <v>17080749</v>
      </c>
      <c r="E95" s="8">
        <v>7.5475270200334297</v>
      </c>
      <c r="F95" s="1">
        <v>7192783</v>
      </c>
      <c r="G95" s="1">
        <v>8988925</v>
      </c>
      <c r="H95" s="1">
        <v>1635500</v>
      </c>
      <c r="I95" s="1">
        <v>2258598</v>
      </c>
      <c r="J95" s="1">
        <v>2458504</v>
      </c>
      <c r="K95" s="1">
        <v>2636323</v>
      </c>
      <c r="L95" s="1">
        <v>899041</v>
      </c>
      <c r="M95" s="1">
        <v>1594335</v>
      </c>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row>
    <row r="96" spans="1:51" ht="15.75" x14ac:dyDescent="0.25">
      <c r="A96" s="1" t="s">
        <v>262</v>
      </c>
      <c r="B96" s="1">
        <v>19148097</v>
      </c>
      <c r="C96" s="4">
        <v>7.7168454836790099</v>
      </c>
      <c r="D96" s="1">
        <v>17469759</v>
      </c>
      <c r="E96" s="8">
        <v>7.7194201545829202</v>
      </c>
      <c r="F96" s="1">
        <v>7402080</v>
      </c>
      <c r="G96" s="1">
        <v>9160705</v>
      </c>
      <c r="H96" s="1">
        <v>1657925</v>
      </c>
      <c r="I96" s="1">
        <v>2345469</v>
      </c>
      <c r="J96" s="1">
        <v>2474344</v>
      </c>
      <c r="K96" s="1">
        <v>2682967</v>
      </c>
      <c r="L96" s="1">
        <v>906974</v>
      </c>
      <c r="M96" s="1">
        <v>1678338</v>
      </c>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row>
    <row r="97" spans="1:51" ht="15.75" x14ac:dyDescent="0.25">
      <c r="A97" s="1" t="s">
        <v>263</v>
      </c>
      <c r="B97" s="1">
        <v>23921352</v>
      </c>
      <c r="C97" s="4">
        <v>9.6405077300734305</v>
      </c>
      <c r="D97" s="1">
        <v>21767711</v>
      </c>
      <c r="E97" s="8">
        <v>9.6185704114485198</v>
      </c>
      <c r="F97" s="1">
        <v>9242581</v>
      </c>
      <c r="G97" s="1">
        <v>11404981</v>
      </c>
      <c r="H97" s="1">
        <v>2055767</v>
      </c>
      <c r="I97" s="1">
        <v>2909559</v>
      </c>
      <c r="J97" s="1">
        <v>3074022</v>
      </c>
      <c r="K97" s="1">
        <v>3365633</v>
      </c>
      <c r="L97" s="1">
        <v>1120149</v>
      </c>
      <c r="M97" s="1">
        <v>2153641</v>
      </c>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row>
    <row r="98" spans="1:51" ht="15.75" x14ac:dyDescent="0.25">
      <c r="A98" s="1" t="s">
        <v>264</v>
      </c>
      <c r="B98" s="1">
        <v>19197280</v>
      </c>
      <c r="C98" s="4">
        <v>7.7366666497940502</v>
      </c>
      <c r="D98" s="1">
        <v>17484874</v>
      </c>
      <c r="E98" s="8">
        <v>7.7260990695946603</v>
      </c>
      <c r="F98" s="1">
        <v>7389474</v>
      </c>
      <c r="G98" s="1">
        <v>9156003</v>
      </c>
      <c r="H98" s="1">
        <v>1650586</v>
      </c>
      <c r="I98" s="1">
        <v>2317370</v>
      </c>
      <c r="J98" s="1">
        <v>2452987</v>
      </c>
      <c r="K98" s="1">
        <v>2735060</v>
      </c>
      <c r="L98" s="1">
        <v>939397</v>
      </c>
      <c r="M98" s="1">
        <v>1712406</v>
      </c>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row>
    <row r="99" spans="1:51" ht="15.75" x14ac:dyDescent="0.25">
      <c r="A99" s="1" t="s">
        <v>265</v>
      </c>
      <c r="B99" s="1">
        <v>19105573</v>
      </c>
      <c r="C99" s="4">
        <v>7.6997079510381496</v>
      </c>
      <c r="D99" s="1">
        <v>17414554</v>
      </c>
      <c r="E99" s="8">
        <v>7.6950265387560703</v>
      </c>
      <c r="F99" s="1">
        <v>7386610</v>
      </c>
      <c r="G99" s="1">
        <v>9168969</v>
      </c>
      <c r="H99" s="1">
        <v>1645321</v>
      </c>
      <c r="I99" s="1">
        <v>2323631</v>
      </c>
      <c r="J99" s="1">
        <v>2470700</v>
      </c>
      <c r="K99" s="1">
        <v>2729317</v>
      </c>
      <c r="L99" s="1">
        <v>858975</v>
      </c>
      <c r="M99" s="1">
        <v>1691019</v>
      </c>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row>
    <row r="100" spans="1:51" ht="15.75" x14ac:dyDescent="0.25">
      <c r="A100" s="1" t="s">
        <v>266</v>
      </c>
      <c r="B100" s="1">
        <v>24115787</v>
      </c>
      <c r="C100" s="4">
        <v>9.7188666840529905</v>
      </c>
      <c r="D100" s="1">
        <v>22047441</v>
      </c>
      <c r="E100" s="8">
        <v>9.7421756311794496</v>
      </c>
      <c r="F100" s="1">
        <v>9281228</v>
      </c>
      <c r="G100" s="1">
        <v>11604861</v>
      </c>
      <c r="H100" s="1">
        <v>2063980</v>
      </c>
      <c r="I100" s="1">
        <v>3014099</v>
      </c>
      <c r="J100" s="1">
        <v>3098773</v>
      </c>
      <c r="K100" s="1">
        <v>3428009</v>
      </c>
      <c r="L100" s="1">
        <v>1161352</v>
      </c>
      <c r="M100" s="1">
        <v>2068346</v>
      </c>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row>
    <row r="101" spans="1:51" ht="15.75" x14ac:dyDescent="0.25">
      <c r="A101" s="1" t="s">
        <v>267</v>
      </c>
      <c r="B101" s="1">
        <v>19348260</v>
      </c>
      <c r="C101" s="4">
        <v>7.79751287023704</v>
      </c>
      <c r="D101" s="1">
        <v>17663818</v>
      </c>
      <c r="E101" s="8">
        <v>7.8051696463634501</v>
      </c>
      <c r="F101" s="1">
        <v>7486725</v>
      </c>
      <c r="G101" s="1">
        <v>9274481</v>
      </c>
      <c r="H101" s="1">
        <v>1635613</v>
      </c>
      <c r="I101" s="1">
        <v>2335516</v>
      </c>
      <c r="J101" s="1">
        <v>2560553</v>
      </c>
      <c r="K101" s="1">
        <v>2742799</v>
      </c>
      <c r="L101" s="1">
        <v>902612</v>
      </c>
      <c r="M101" s="1">
        <v>1684442</v>
      </c>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row>
    <row r="102" spans="1:51" ht="15.75" x14ac:dyDescent="0.25">
      <c r="A102" s="1" t="s">
        <v>268</v>
      </c>
      <c r="B102" s="1">
        <v>19413764</v>
      </c>
      <c r="C102" s="4">
        <v>7.82391153776849</v>
      </c>
      <c r="D102" s="1">
        <v>17776973</v>
      </c>
      <c r="E102" s="8">
        <v>7.8551698202405902</v>
      </c>
      <c r="F102" s="1">
        <v>7533918</v>
      </c>
      <c r="G102" s="1">
        <v>9360002</v>
      </c>
      <c r="H102" s="1">
        <v>1655504</v>
      </c>
      <c r="I102" s="1">
        <v>2439705</v>
      </c>
      <c r="J102" s="1">
        <v>2486778</v>
      </c>
      <c r="K102" s="1">
        <v>2778015</v>
      </c>
      <c r="L102" s="1">
        <v>883053</v>
      </c>
      <c r="M102" s="1">
        <v>1636791</v>
      </c>
      <c r="N102" s="1" t="s">
        <v>551</v>
      </c>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row>
    <row r="103" spans="1:51" ht="15.75" x14ac:dyDescent="0.25">
      <c r="A103" s="1" t="s">
        <v>269</v>
      </c>
      <c r="B103" s="1">
        <v>24535324</v>
      </c>
      <c r="C103" s="4">
        <v>9.8879436530951992</v>
      </c>
      <c r="D103" s="1">
        <v>22428447</v>
      </c>
      <c r="E103" s="8">
        <v>9.9105320117921991</v>
      </c>
      <c r="F103" s="1">
        <v>9475957</v>
      </c>
      <c r="G103" s="1">
        <v>11831775</v>
      </c>
      <c r="H103" s="1">
        <v>2076720</v>
      </c>
      <c r="I103" s="1">
        <v>3031989</v>
      </c>
      <c r="J103" s="1">
        <v>3158207</v>
      </c>
      <c r="K103" s="1">
        <v>3564859</v>
      </c>
      <c r="L103" s="1">
        <v>1120715</v>
      </c>
      <c r="M103" s="1">
        <v>2106877</v>
      </c>
      <c r="N103" s="1">
        <v>248133736</v>
      </c>
      <c r="O103" s="1">
        <v>226309213</v>
      </c>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row>
    <row r="104" spans="1:51" ht="15.75" x14ac:dyDescent="0.25">
      <c r="A104" s="1" t="s">
        <v>270</v>
      </c>
      <c r="B104" s="1">
        <v>24458832</v>
      </c>
      <c r="C104" s="4">
        <v>9.2870510269567301</v>
      </c>
      <c r="D104" s="1">
        <v>22401925</v>
      </c>
      <c r="E104" s="8">
        <v>9.2763797487132003</v>
      </c>
      <c r="F104" s="1">
        <v>9446182</v>
      </c>
      <c r="G104" s="1">
        <v>11841482</v>
      </c>
      <c r="H104" s="1">
        <v>2078769</v>
      </c>
      <c r="I104" s="1">
        <v>3049442</v>
      </c>
      <c r="J104" s="1">
        <v>3112441</v>
      </c>
      <c r="K104" s="1">
        <v>3600830</v>
      </c>
      <c r="L104" s="1">
        <v>1114261</v>
      </c>
      <c r="M104" s="1">
        <v>2056907</v>
      </c>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row>
    <row r="105" spans="1:51" ht="15.75" x14ac:dyDescent="0.25">
      <c r="A105" s="1" t="s">
        <v>271</v>
      </c>
      <c r="B105" s="1">
        <v>19700321</v>
      </c>
      <c r="C105" s="4">
        <v>7.4802380741004804</v>
      </c>
      <c r="D105" s="1">
        <v>18033345</v>
      </c>
      <c r="E105" s="8">
        <v>7.4674009648527298</v>
      </c>
      <c r="F105" s="1">
        <v>7569767</v>
      </c>
      <c r="G105" s="1">
        <v>9582286</v>
      </c>
      <c r="H105" s="1">
        <v>1667834</v>
      </c>
      <c r="I105" s="1">
        <v>2464647</v>
      </c>
      <c r="J105" s="1">
        <v>2553858</v>
      </c>
      <c r="K105" s="1">
        <v>2895947</v>
      </c>
      <c r="L105" s="1">
        <v>881292</v>
      </c>
      <c r="M105" s="1">
        <v>1666976</v>
      </c>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row>
    <row r="106" spans="1:51" ht="15.75" x14ac:dyDescent="0.25">
      <c r="A106" s="1" t="s">
        <v>272</v>
      </c>
      <c r="B106" s="1">
        <v>24918413</v>
      </c>
      <c r="C106" s="4">
        <v>9.4615545436422295</v>
      </c>
      <c r="D106" s="1">
        <v>22781592</v>
      </c>
      <c r="E106" s="8">
        <v>9.4335954911127793</v>
      </c>
      <c r="F106" s="1">
        <v>9522899</v>
      </c>
      <c r="G106" s="1">
        <v>12156506</v>
      </c>
      <c r="H106" s="1">
        <v>2083987</v>
      </c>
      <c r="I106" s="1">
        <v>3095787</v>
      </c>
      <c r="J106" s="1">
        <v>3283685</v>
      </c>
      <c r="K106" s="1">
        <v>3693047</v>
      </c>
      <c r="L106" s="1">
        <v>1102187</v>
      </c>
      <c r="M106" s="1">
        <v>2136821</v>
      </c>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row>
    <row r="107" spans="1:51" ht="15.75" x14ac:dyDescent="0.25">
      <c r="A107" s="1" t="s">
        <v>273</v>
      </c>
      <c r="B107" s="1">
        <v>20144256</v>
      </c>
      <c r="C107" s="4">
        <v>7.6488007837855596</v>
      </c>
      <c r="D107" s="1">
        <v>18419900</v>
      </c>
      <c r="E107" s="8">
        <v>7.6274689489105203</v>
      </c>
      <c r="F107" s="1">
        <v>7623049</v>
      </c>
      <c r="G107" s="1">
        <v>9903446</v>
      </c>
      <c r="H107" s="1">
        <v>1684963</v>
      </c>
      <c r="I107" s="1">
        <v>2564699</v>
      </c>
      <c r="J107" s="1">
        <v>2587430</v>
      </c>
      <c r="K107" s="1">
        <v>3066354</v>
      </c>
      <c r="L107" s="1">
        <v>893405</v>
      </c>
      <c r="M107" s="1">
        <v>1724356</v>
      </c>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row>
    <row r="108" spans="1:51" ht="15.75" x14ac:dyDescent="0.25">
      <c r="A108" s="1" t="s">
        <v>274</v>
      </c>
      <c r="B108" s="1">
        <v>19946086</v>
      </c>
      <c r="C108" s="4">
        <v>7.5735553713303796</v>
      </c>
      <c r="D108" s="1">
        <v>18249464</v>
      </c>
      <c r="E108" s="8">
        <v>7.5568933595872103</v>
      </c>
      <c r="F108" s="1">
        <v>7644463</v>
      </c>
      <c r="G108" s="1">
        <v>9707530</v>
      </c>
      <c r="H108" s="1">
        <v>1680656</v>
      </c>
      <c r="I108" s="1">
        <v>2402489</v>
      </c>
      <c r="J108" s="1">
        <v>2638400</v>
      </c>
      <c r="K108" s="1">
        <v>2985985</v>
      </c>
      <c r="L108" s="1">
        <v>897471</v>
      </c>
      <c r="M108" s="1">
        <v>1696622</v>
      </c>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row>
    <row r="109" spans="1:51" ht="15.75" x14ac:dyDescent="0.25">
      <c r="A109" s="1" t="s">
        <v>275</v>
      </c>
      <c r="B109" s="1">
        <v>24421101</v>
      </c>
      <c r="C109" s="4">
        <v>9.2727245160956198</v>
      </c>
      <c r="D109" s="1">
        <v>22459437</v>
      </c>
      <c r="E109" s="8">
        <v>9.3001948071114402</v>
      </c>
      <c r="F109" s="1">
        <v>9512180</v>
      </c>
      <c r="G109" s="1">
        <v>11790203</v>
      </c>
      <c r="H109" s="1">
        <v>2022362</v>
      </c>
      <c r="I109" s="1">
        <v>3046553</v>
      </c>
      <c r="J109" s="1">
        <v>3141309</v>
      </c>
      <c r="K109" s="1">
        <v>3579979</v>
      </c>
      <c r="L109" s="1">
        <v>1157054</v>
      </c>
      <c r="M109" s="1">
        <v>1961664</v>
      </c>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row>
    <row r="110" spans="1:51" ht="15.75" x14ac:dyDescent="0.25">
      <c r="A110" s="1" t="s">
        <v>276</v>
      </c>
      <c r="B110" s="1">
        <v>19858485</v>
      </c>
      <c r="C110" s="4">
        <v>7.5402931551700796</v>
      </c>
      <c r="D110" s="1">
        <v>18293666</v>
      </c>
      <c r="E110" s="8">
        <v>7.5751968999147703</v>
      </c>
      <c r="F110" s="1">
        <v>7711024</v>
      </c>
      <c r="G110" s="1">
        <v>9642491</v>
      </c>
      <c r="H110" s="1">
        <v>1713665</v>
      </c>
      <c r="I110" s="1">
        <v>2490938</v>
      </c>
      <c r="J110" s="1">
        <v>2537909</v>
      </c>
      <c r="K110" s="1">
        <v>2899979</v>
      </c>
      <c r="L110" s="1">
        <v>940151</v>
      </c>
      <c r="M110" s="1">
        <v>1564819</v>
      </c>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row>
    <row r="111" spans="1:51" ht="15.75" x14ac:dyDescent="0.25">
      <c r="A111" s="1" t="s">
        <v>277</v>
      </c>
      <c r="B111" s="1">
        <v>19797986</v>
      </c>
      <c r="C111" s="4">
        <v>7.5173216044402702</v>
      </c>
      <c r="D111" s="1">
        <v>18221235</v>
      </c>
      <c r="E111" s="8">
        <v>7.5452040550329604</v>
      </c>
      <c r="F111" s="1">
        <v>7666686</v>
      </c>
      <c r="G111" s="1">
        <v>9597892</v>
      </c>
      <c r="H111" s="1">
        <v>1667590</v>
      </c>
      <c r="I111" s="1">
        <v>2522125</v>
      </c>
      <c r="J111" s="1">
        <v>2534617</v>
      </c>
      <c r="K111" s="1">
        <v>2873560</v>
      </c>
      <c r="L111" s="1">
        <v>956657</v>
      </c>
      <c r="M111" s="1">
        <v>1576751</v>
      </c>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row>
    <row r="112" spans="1:51" ht="15.75" x14ac:dyDescent="0.25">
      <c r="A112" s="1" t="s">
        <v>278</v>
      </c>
      <c r="B112" s="1">
        <v>24849782</v>
      </c>
      <c r="C112" s="4">
        <v>9.4354952617014103</v>
      </c>
      <c r="D112" s="1">
        <v>22813639</v>
      </c>
      <c r="E112" s="8">
        <v>9.4468657855989502</v>
      </c>
      <c r="F112" s="1">
        <v>9626743</v>
      </c>
      <c r="G112" s="1">
        <v>12030125</v>
      </c>
      <c r="H112" s="1">
        <v>2113236</v>
      </c>
      <c r="I112" s="1">
        <v>3051876</v>
      </c>
      <c r="J112" s="1">
        <v>3236828</v>
      </c>
      <c r="K112" s="1">
        <v>3628185</v>
      </c>
      <c r="L112" s="1">
        <v>1156771</v>
      </c>
      <c r="M112" s="1">
        <v>2036143</v>
      </c>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row>
    <row r="113" spans="1:51" ht="15.75" x14ac:dyDescent="0.25">
      <c r="A113" s="1" t="s">
        <v>279</v>
      </c>
      <c r="B113" s="1">
        <v>19963590</v>
      </c>
      <c r="C113" s="4">
        <v>7.5802016634009002</v>
      </c>
      <c r="D113" s="1">
        <v>18332470</v>
      </c>
      <c r="E113" s="8">
        <v>7.5912651904643198</v>
      </c>
      <c r="F113" s="1">
        <v>7709759</v>
      </c>
      <c r="G113" s="1">
        <v>9706805</v>
      </c>
      <c r="H113" s="1">
        <v>1706881</v>
      </c>
      <c r="I113" s="1">
        <v>2513796</v>
      </c>
      <c r="J113" s="1">
        <v>2579984</v>
      </c>
      <c r="K113" s="1">
        <v>2906144</v>
      </c>
      <c r="L113" s="1">
        <v>915906</v>
      </c>
      <c r="M113" s="1">
        <v>1631120</v>
      </c>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row>
    <row r="114" spans="1:51" ht="15.75" x14ac:dyDescent="0.25">
      <c r="A114" s="1" t="s">
        <v>280</v>
      </c>
      <c r="B114" s="1">
        <v>20044504</v>
      </c>
      <c r="C114" s="4">
        <v>7.61092481677123</v>
      </c>
      <c r="D114" s="1">
        <v>18404965</v>
      </c>
      <c r="E114" s="8">
        <v>7.62128453701078</v>
      </c>
      <c r="F114" s="1">
        <v>7745433</v>
      </c>
      <c r="G114" s="1">
        <v>9755293</v>
      </c>
      <c r="H114" s="1">
        <v>1705103</v>
      </c>
      <c r="I114" s="1">
        <v>2501633</v>
      </c>
      <c r="J114" s="1">
        <v>2591711</v>
      </c>
      <c r="K114" s="1">
        <v>2956846</v>
      </c>
      <c r="L114" s="1">
        <v>904239</v>
      </c>
      <c r="M114" s="1">
        <v>1639539</v>
      </c>
      <c r="N114" s="1" t="s">
        <v>552</v>
      </c>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row>
    <row r="115" spans="1:51" ht="15.75" x14ac:dyDescent="0.25">
      <c r="A115" s="1" t="s">
        <v>281</v>
      </c>
      <c r="B115" s="1">
        <v>25261537</v>
      </c>
      <c r="C115" s="4">
        <v>9.5918391826050993</v>
      </c>
      <c r="D115" s="1">
        <v>23082626</v>
      </c>
      <c r="E115" s="8">
        <v>9.5582502116903303</v>
      </c>
      <c r="F115" s="1">
        <v>9893354</v>
      </c>
      <c r="G115" s="1">
        <v>12119657</v>
      </c>
      <c r="H115" s="1">
        <v>2115137</v>
      </c>
      <c r="I115" s="1">
        <v>3264381</v>
      </c>
      <c r="J115" s="1">
        <v>3151075</v>
      </c>
      <c r="K115" s="1">
        <v>3589064</v>
      </c>
      <c r="L115" s="1">
        <v>1069615</v>
      </c>
      <c r="M115" s="1">
        <v>2178911</v>
      </c>
      <c r="N115" s="1">
        <v>263364893</v>
      </c>
      <c r="O115" s="1">
        <v>241494264</v>
      </c>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row>
    <row r="116" spans="1:51" ht="15.75" x14ac:dyDescent="0.25">
      <c r="A116" s="1" t="s">
        <v>282</v>
      </c>
      <c r="B116" s="1">
        <v>20062045</v>
      </c>
      <c r="C116" s="4">
        <v>7.5711934284815099</v>
      </c>
      <c r="D116" s="1">
        <v>18226509</v>
      </c>
      <c r="E116" s="8">
        <v>7.5489203469165904</v>
      </c>
      <c r="F116" s="1">
        <v>7711915</v>
      </c>
      <c r="G116" s="1">
        <v>9690094</v>
      </c>
      <c r="H116" s="1">
        <v>1693673</v>
      </c>
      <c r="I116" s="1">
        <v>2555093</v>
      </c>
      <c r="J116" s="1">
        <v>2521823</v>
      </c>
      <c r="K116" s="1">
        <v>2919505</v>
      </c>
      <c r="L116" s="1">
        <v>824500</v>
      </c>
      <c r="M116" s="1">
        <v>1835536</v>
      </c>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row>
    <row r="117" spans="1:51" ht="15.75" x14ac:dyDescent="0.25">
      <c r="A117" s="1" t="s">
        <v>283</v>
      </c>
      <c r="B117" s="1">
        <v>20153410</v>
      </c>
      <c r="C117" s="4">
        <v>7.6056735668519098</v>
      </c>
      <c r="D117" s="1">
        <v>18304646</v>
      </c>
      <c r="E117" s="8">
        <v>7.5812825501858496</v>
      </c>
      <c r="F117" s="1">
        <v>7761571</v>
      </c>
      <c r="G117" s="1">
        <v>9739613</v>
      </c>
      <c r="H117" s="1">
        <v>1680440</v>
      </c>
      <c r="I117" s="1">
        <v>2558126</v>
      </c>
      <c r="J117" s="1">
        <v>2546913</v>
      </c>
      <c r="K117" s="1">
        <v>2954134</v>
      </c>
      <c r="L117" s="1">
        <v>803462</v>
      </c>
      <c r="M117" s="1">
        <v>1848764</v>
      </c>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row>
    <row r="118" spans="1:51" ht="15.75" x14ac:dyDescent="0.25">
      <c r="A118" s="1" t="s">
        <v>284</v>
      </c>
      <c r="B118" s="1">
        <v>25474759</v>
      </c>
      <c r="C118" s="4">
        <v>9.6138917011177103</v>
      </c>
      <c r="D118" s="1">
        <v>23079855</v>
      </c>
      <c r="E118" s="8">
        <v>9.5590432053326602</v>
      </c>
      <c r="F118" s="1">
        <v>9839990</v>
      </c>
      <c r="G118" s="1">
        <v>12246788</v>
      </c>
      <c r="H118" s="1">
        <v>2116429</v>
      </c>
      <c r="I118" s="1">
        <v>3215888</v>
      </c>
      <c r="J118" s="1">
        <v>3198410</v>
      </c>
      <c r="K118" s="1">
        <v>3716061</v>
      </c>
      <c r="L118" s="1">
        <v>993077</v>
      </c>
      <c r="M118" s="1">
        <v>2394904</v>
      </c>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row>
    <row r="119" spans="1:51" ht="15.75" x14ac:dyDescent="0.25">
      <c r="A119" s="1" t="s">
        <v>285</v>
      </c>
      <c r="B119" s="1">
        <v>20241890</v>
      </c>
      <c r="C119" s="4">
        <v>7.63906493819775</v>
      </c>
      <c r="D119" s="1">
        <v>18510822</v>
      </c>
      <c r="E119" s="8">
        <v>7.6666749970579202</v>
      </c>
      <c r="F119" s="1">
        <v>7926627</v>
      </c>
      <c r="G119" s="1">
        <v>9760558</v>
      </c>
      <c r="H119" s="1">
        <v>1702141</v>
      </c>
      <c r="I119" s="1">
        <v>2581650</v>
      </c>
      <c r="J119" s="1">
        <v>2550045</v>
      </c>
      <c r="K119" s="1">
        <v>2926722</v>
      </c>
      <c r="L119" s="1">
        <v>823637</v>
      </c>
      <c r="M119" s="1">
        <v>1731068</v>
      </c>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row>
    <row r="120" spans="1:51" ht="15.75" x14ac:dyDescent="0.25">
      <c r="A120" s="1" t="s">
        <v>286</v>
      </c>
      <c r="B120" s="1">
        <v>20029786</v>
      </c>
      <c r="C120" s="4">
        <v>7.5590192394190598</v>
      </c>
      <c r="D120" s="1">
        <v>18304906</v>
      </c>
      <c r="E120" s="8">
        <v>7.5813902350579303</v>
      </c>
      <c r="F120" s="1">
        <v>7818593</v>
      </c>
      <c r="G120" s="1">
        <v>9682289</v>
      </c>
      <c r="H120" s="1">
        <v>1686583</v>
      </c>
      <c r="I120" s="1">
        <v>2492776</v>
      </c>
      <c r="J120" s="1">
        <v>2606077</v>
      </c>
      <c r="K120" s="1">
        <v>2896853</v>
      </c>
      <c r="L120" s="1">
        <v>804024</v>
      </c>
      <c r="M120" s="1">
        <v>1724880</v>
      </c>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row>
    <row r="121" spans="1:51" ht="15.75" x14ac:dyDescent="0.25">
      <c r="A121" s="1" t="s">
        <v>287</v>
      </c>
      <c r="B121" s="1">
        <v>25296892</v>
      </c>
      <c r="C121" s="4">
        <v>9.5467666666786197</v>
      </c>
      <c r="D121" s="1">
        <v>23099622</v>
      </c>
      <c r="E121" s="8">
        <v>9.5672301548191196</v>
      </c>
      <c r="F121" s="1">
        <v>9932622</v>
      </c>
      <c r="G121" s="1">
        <v>12163666</v>
      </c>
      <c r="H121" s="1">
        <v>2123640</v>
      </c>
      <c r="I121" s="1">
        <v>3219549</v>
      </c>
      <c r="J121" s="1">
        <v>3180506</v>
      </c>
      <c r="K121" s="1">
        <v>3639971</v>
      </c>
      <c r="L121" s="1">
        <v>1003334</v>
      </c>
      <c r="M121" s="1">
        <v>2197270</v>
      </c>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row>
    <row r="122" spans="1:51" ht="15.75" x14ac:dyDescent="0.25">
      <c r="A122" s="1" t="s">
        <v>288</v>
      </c>
      <c r="B122" s="1">
        <v>20363806</v>
      </c>
      <c r="C122" s="4">
        <v>7.6850746853609504</v>
      </c>
      <c r="D122" s="1">
        <v>18559826</v>
      </c>
      <c r="E122" s="8">
        <v>7.6869711104101999</v>
      </c>
      <c r="F122" s="1">
        <v>7960265</v>
      </c>
      <c r="G122" s="1">
        <v>9781888</v>
      </c>
      <c r="H122" s="1">
        <v>1715481</v>
      </c>
      <c r="I122" s="1">
        <v>2610717</v>
      </c>
      <c r="J122" s="1">
        <v>2555764</v>
      </c>
      <c r="K122" s="1">
        <v>2899926</v>
      </c>
      <c r="L122" s="1">
        <v>817673</v>
      </c>
      <c r="M122" s="1">
        <v>1803980</v>
      </c>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row>
    <row r="123" spans="1:51" ht="15.75" x14ac:dyDescent="0.25">
      <c r="A123" s="1" t="s">
        <v>289</v>
      </c>
      <c r="B123" s="1">
        <v>20430280</v>
      </c>
      <c r="C123" s="4">
        <v>7.7101612362068401</v>
      </c>
      <c r="D123" s="1">
        <v>18576999</v>
      </c>
      <c r="E123" s="8">
        <v>7.6940836962113304</v>
      </c>
      <c r="F123" s="1">
        <v>8042211</v>
      </c>
      <c r="G123" s="1">
        <v>9724194</v>
      </c>
      <c r="H123" s="1">
        <v>1708351</v>
      </c>
      <c r="I123" s="1">
        <v>2534815</v>
      </c>
      <c r="J123" s="1">
        <v>2545190</v>
      </c>
      <c r="K123" s="1">
        <v>2935838</v>
      </c>
      <c r="L123" s="1">
        <v>810594</v>
      </c>
      <c r="M123" s="1">
        <v>1853281</v>
      </c>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row>
    <row r="124" spans="1:51" ht="15.75" x14ac:dyDescent="0.25">
      <c r="A124" s="1" t="s">
        <v>290</v>
      </c>
      <c r="B124" s="1">
        <v>25707308</v>
      </c>
      <c r="C124" s="4">
        <v>9.7016531162974697</v>
      </c>
      <c r="D124" s="1">
        <v>23426305</v>
      </c>
      <c r="E124" s="8">
        <v>9.7025332973842602</v>
      </c>
      <c r="F124" s="1">
        <v>10044656</v>
      </c>
      <c r="G124" s="1">
        <v>12339733</v>
      </c>
      <c r="H124" s="1">
        <v>2149208</v>
      </c>
      <c r="I124" s="1">
        <v>3285750</v>
      </c>
      <c r="J124" s="1">
        <v>3201734</v>
      </c>
      <c r="K124" s="1">
        <v>3703041</v>
      </c>
      <c r="L124" s="1">
        <v>1041916</v>
      </c>
      <c r="M124" s="1">
        <v>2281003</v>
      </c>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row>
    <row r="125" spans="1:51" ht="15.75" x14ac:dyDescent="0.25">
      <c r="A125" s="1" t="s">
        <v>291</v>
      </c>
      <c r="B125" s="1">
        <v>20681353</v>
      </c>
      <c r="C125" s="4">
        <v>7.80491340367875</v>
      </c>
      <c r="D125" s="1">
        <v>18852676</v>
      </c>
      <c r="E125" s="8">
        <v>7.8082615519091503</v>
      </c>
      <c r="F125" s="1">
        <v>8076024</v>
      </c>
      <c r="G125" s="1">
        <v>9935362</v>
      </c>
      <c r="H125" s="1">
        <v>1758219</v>
      </c>
      <c r="I125" s="1">
        <v>2615688</v>
      </c>
      <c r="J125" s="1">
        <v>2580412</v>
      </c>
      <c r="K125" s="1">
        <v>2981043</v>
      </c>
      <c r="L125" s="1">
        <v>841290</v>
      </c>
      <c r="M125" s="1">
        <v>1828677</v>
      </c>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row>
    <row r="126" spans="1:51" ht="15.75" x14ac:dyDescent="0.25">
      <c r="A126" s="1" t="s">
        <v>292</v>
      </c>
      <c r="B126" s="1">
        <v>20643366</v>
      </c>
      <c r="C126" s="4">
        <v>7.7905775309016896</v>
      </c>
      <c r="D126" s="1">
        <v>18823541</v>
      </c>
      <c r="E126" s="8">
        <v>7.7961946336469996</v>
      </c>
      <c r="F126" s="1">
        <v>8048866</v>
      </c>
      <c r="G126" s="1">
        <v>9906084</v>
      </c>
      <c r="H126" s="1">
        <v>1718225</v>
      </c>
      <c r="I126" s="1">
        <v>2575667</v>
      </c>
      <c r="J126" s="1">
        <v>2554202</v>
      </c>
      <c r="K126" s="1">
        <v>3057990</v>
      </c>
      <c r="L126" s="1">
        <v>868591</v>
      </c>
      <c r="M126" s="1">
        <v>1819825</v>
      </c>
      <c r="N126" s="1" t="s">
        <v>553</v>
      </c>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row>
    <row r="127" spans="1:51" ht="15.75" x14ac:dyDescent="0.25">
      <c r="A127" s="1" t="s">
        <v>293</v>
      </c>
      <c r="B127" s="1">
        <v>25893740</v>
      </c>
      <c r="C127" s="4">
        <v>9.7720104868077406</v>
      </c>
      <c r="D127" s="1">
        <v>23679535</v>
      </c>
      <c r="E127" s="8">
        <v>9.8074142210679796</v>
      </c>
      <c r="F127" s="1">
        <v>10170074</v>
      </c>
      <c r="G127" s="1">
        <v>12456806</v>
      </c>
      <c r="H127" s="1">
        <v>2167818</v>
      </c>
      <c r="I127" s="1">
        <v>3261905</v>
      </c>
      <c r="J127" s="1">
        <v>3208583</v>
      </c>
      <c r="K127" s="1">
        <v>3818500</v>
      </c>
      <c r="L127" s="1">
        <v>1052655</v>
      </c>
      <c r="M127" s="1">
        <v>2214205</v>
      </c>
      <c r="N127" s="1">
        <v>264978635</v>
      </c>
      <c r="O127" s="1">
        <v>241445242</v>
      </c>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row>
    <row r="128" spans="1:51" ht="15.75" x14ac:dyDescent="0.25">
      <c r="A128" s="1" t="s">
        <v>294</v>
      </c>
      <c r="B128" s="1">
        <v>21110359</v>
      </c>
      <c r="C128" s="4">
        <v>7.5959696391342097</v>
      </c>
      <c r="D128" s="1">
        <v>19321444</v>
      </c>
      <c r="E128" s="8">
        <v>7.6349161742138403</v>
      </c>
      <c r="F128" s="1">
        <v>8173876</v>
      </c>
      <c r="G128" s="1">
        <v>10265323</v>
      </c>
      <c r="H128" s="1">
        <v>1742527</v>
      </c>
      <c r="I128" s="1">
        <v>2733930</v>
      </c>
      <c r="J128" s="1">
        <v>2613543</v>
      </c>
      <c r="K128" s="1">
        <v>3175323</v>
      </c>
      <c r="L128" s="1">
        <v>882245</v>
      </c>
      <c r="M128" s="1">
        <v>1788915</v>
      </c>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row>
    <row r="129" spans="1:51" ht="15.75" x14ac:dyDescent="0.25">
      <c r="A129" s="1" t="s">
        <v>295</v>
      </c>
      <c r="B129" s="1">
        <v>21029607</v>
      </c>
      <c r="C129" s="4">
        <v>7.5669133004760498</v>
      </c>
      <c r="D129" s="1">
        <v>19225963</v>
      </c>
      <c r="E129" s="8">
        <v>7.5971866219489996</v>
      </c>
      <c r="F129" s="1">
        <v>8131818</v>
      </c>
      <c r="G129" s="1">
        <v>10214147</v>
      </c>
      <c r="H129" s="1">
        <v>1748805</v>
      </c>
      <c r="I129" s="1">
        <v>2665944</v>
      </c>
      <c r="J129" s="1">
        <v>2659351</v>
      </c>
      <c r="K129" s="1">
        <v>3140047</v>
      </c>
      <c r="L129" s="1">
        <v>879998</v>
      </c>
      <c r="M129" s="1">
        <v>1803644</v>
      </c>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row>
    <row r="130" spans="1:51" ht="15.75" x14ac:dyDescent="0.25">
      <c r="A130" s="1" t="s">
        <v>296</v>
      </c>
      <c r="B130" s="1">
        <v>26423948</v>
      </c>
      <c r="C130" s="4">
        <v>9.5079153677140802</v>
      </c>
      <c r="D130" s="1">
        <v>24131488</v>
      </c>
      <c r="E130" s="8">
        <v>9.5356169051881992</v>
      </c>
      <c r="F130" s="1">
        <v>10193673</v>
      </c>
      <c r="G130" s="1">
        <v>12808262</v>
      </c>
      <c r="H130" s="1">
        <v>2175527</v>
      </c>
      <c r="I130" s="1">
        <v>3378179</v>
      </c>
      <c r="J130" s="1">
        <v>3288311</v>
      </c>
      <c r="K130" s="1">
        <v>3966245</v>
      </c>
      <c r="L130" s="1">
        <v>1129553</v>
      </c>
      <c r="M130" s="1">
        <v>2292460</v>
      </c>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row>
    <row r="131" spans="1:51" ht="15.75" x14ac:dyDescent="0.25">
      <c r="A131" s="1" t="s">
        <v>297</v>
      </c>
      <c r="B131" s="1">
        <v>21219790</v>
      </c>
      <c r="C131" s="4">
        <v>7.6353453102717896</v>
      </c>
      <c r="D131" s="1">
        <v>19368064</v>
      </c>
      <c r="E131" s="8">
        <v>7.65333818201211</v>
      </c>
      <c r="F131" s="1">
        <v>8197279</v>
      </c>
      <c r="G131" s="1">
        <v>10266384</v>
      </c>
      <c r="H131" s="1">
        <v>1743531</v>
      </c>
      <c r="I131" s="1">
        <v>2715148</v>
      </c>
      <c r="J131" s="1">
        <v>2656112</v>
      </c>
      <c r="K131" s="1">
        <v>3151593</v>
      </c>
      <c r="L131" s="1">
        <v>904401</v>
      </c>
      <c r="M131" s="1">
        <v>1851726</v>
      </c>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row>
    <row r="132" spans="1:51" ht="15.75" x14ac:dyDescent="0.25">
      <c r="A132" s="1" t="s">
        <v>298</v>
      </c>
      <c r="B132" s="1">
        <v>21357027</v>
      </c>
      <c r="C132" s="4">
        <v>7.6847261893637002</v>
      </c>
      <c r="D132" s="1">
        <v>19530220</v>
      </c>
      <c r="E132" s="8">
        <v>7.7174145247091603</v>
      </c>
      <c r="F132" s="1">
        <v>8260403</v>
      </c>
      <c r="G132" s="1">
        <v>10347294</v>
      </c>
      <c r="H132" s="1">
        <v>1769935</v>
      </c>
      <c r="I132" s="1">
        <v>2742921</v>
      </c>
      <c r="J132" s="1">
        <v>2656921</v>
      </c>
      <c r="K132" s="1">
        <v>3177517</v>
      </c>
      <c r="L132" s="1">
        <v>922523</v>
      </c>
      <c r="M132" s="1">
        <v>1826807</v>
      </c>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row>
    <row r="133" spans="1:51" ht="15.75" x14ac:dyDescent="0.25">
      <c r="A133" s="1" t="s">
        <v>299</v>
      </c>
      <c r="B133" s="1">
        <v>26783419</v>
      </c>
      <c r="C133" s="4">
        <v>9.63726090855255</v>
      </c>
      <c r="D133" s="1">
        <v>24396560</v>
      </c>
      <c r="E133" s="8">
        <v>9.6403607587082192</v>
      </c>
      <c r="F133" s="1">
        <v>10307667</v>
      </c>
      <c r="G133" s="1">
        <v>12918475</v>
      </c>
      <c r="H133" s="1">
        <v>2189396</v>
      </c>
      <c r="I133" s="1">
        <v>3382613</v>
      </c>
      <c r="J133" s="1">
        <v>3320548</v>
      </c>
      <c r="K133" s="1">
        <v>4025918</v>
      </c>
      <c r="L133" s="1">
        <v>1170418</v>
      </c>
      <c r="M133" s="1">
        <v>2386859</v>
      </c>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row>
    <row r="134" spans="1:51" ht="15.75" x14ac:dyDescent="0.25">
      <c r="A134" s="1" t="s">
        <v>300</v>
      </c>
      <c r="B134" s="1">
        <v>21394338</v>
      </c>
      <c r="C134" s="4">
        <v>7.6981515045469102</v>
      </c>
      <c r="D134" s="1">
        <v>19492913</v>
      </c>
      <c r="E134" s="8">
        <v>7.7026725717934497</v>
      </c>
      <c r="F134" s="1">
        <v>8249547</v>
      </c>
      <c r="G134" s="1">
        <v>10319213</v>
      </c>
      <c r="H134" s="1">
        <v>1753446</v>
      </c>
      <c r="I134" s="1">
        <v>2668179</v>
      </c>
      <c r="J134" s="1">
        <v>2691772</v>
      </c>
      <c r="K134" s="1">
        <v>3205816</v>
      </c>
      <c r="L134" s="1">
        <v>924153</v>
      </c>
      <c r="M134" s="1">
        <v>1901425</v>
      </c>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row>
    <row r="135" spans="1:51" ht="15.75" x14ac:dyDescent="0.25">
      <c r="A135" s="1" t="s">
        <v>301</v>
      </c>
      <c r="B135" s="1">
        <v>21459696</v>
      </c>
      <c r="C135" s="4">
        <v>7.7216687447641199</v>
      </c>
      <c r="D135" s="1">
        <v>19499118</v>
      </c>
      <c r="E135" s="8">
        <v>7.7051244928228</v>
      </c>
      <c r="F135" s="1">
        <v>8341995</v>
      </c>
      <c r="G135" s="1">
        <v>10285219</v>
      </c>
      <c r="H135" s="1">
        <v>1783990</v>
      </c>
      <c r="I135" s="1">
        <v>2741528</v>
      </c>
      <c r="J135" s="1">
        <v>2662327</v>
      </c>
      <c r="K135" s="1">
        <v>3097374</v>
      </c>
      <c r="L135" s="1">
        <v>871904</v>
      </c>
      <c r="M135" s="1">
        <v>1960578</v>
      </c>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row>
    <row r="136" spans="1:51" ht="15.75" x14ac:dyDescent="0.25">
      <c r="A136" s="1" t="s">
        <v>302</v>
      </c>
      <c r="B136" s="1">
        <v>26960070</v>
      </c>
      <c r="C136" s="4">
        <v>9.7008238082987202</v>
      </c>
      <c r="D136" s="1">
        <v>24543619</v>
      </c>
      <c r="E136" s="8">
        <v>9.6984714846800308</v>
      </c>
      <c r="F136" s="1">
        <v>10400582</v>
      </c>
      <c r="G136" s="1">
        <v>12955403</v>
      </c>
      <c r="H136" s="1">
        <v>2216973</v>
      </c>
      <c r="I136" s="1">
        <v>3389645</v>
      </c>
      <c r="J136" s="1">
        <v>3375457</v>
      </c>
      <c r="K136" s="1">
        <v>3973328</v>
      </c>
      <c r="L136" s="1">
        <v>1187634</v>
      </c>
      <c r="M136" s="1">
        <v>2416451</v>
      </c>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row>
    <row r="137" spans="1:51" ht="15.75" x14ac:dyDescent="0.25">
      <c r="A137" s="1" t="s">
        <v>303</v>
      </c>
      <c r="B137" s="1">
        <v>21718657</v>
      </c>
      <c r="C137" s="4">
        <v>7.8148485857000196</v>
      </c>
      <c r="D137" s="1">
        <v>19575453</v>
      </c>
      <c r="E137" s="8">
        <v>7.7352884560420403</v>
      </c>
      <c r="F137" s="1">
        <v>8360334</v>
      </c>
      <c r="G137" s="1">
        <v>10292403</v>
      </c>
      <c r="H137" s="1">
        <v>1754657</v>
      </c>
      <c r="I137" s="1">
        <v>2765020</v>
      </c>
      <c r="J137" s="1">
        <v>2649020</v>
      </c>
      <c r="K137" s="1">
        <v>3123706</v>
      </c>
      <c r="L137" s="1">
        <v>922716</v>
      </c>
      <c r="M137" s="1">
        <v>2143204</v>
      </c>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row>
    <row r="138" spans="1:51" ht="15.75" x14ac:dyDescent="0.25">
      <c r="A138" s="1" t="s">
        <v>304</v>
      </c>
      <c r="B138" s="1">
        <v>21639660</v>
      </c>
      <c r="C138" s="4">
        <v>7.78642373448917</v>
      </c>
      <c r="D138" s="1">
        <v>19633220</v>
      </c>
      <c r="E138" s="8">
        <v>7.75811522833897</v>
      </c>
      <c r="F138" s="1">
        <v>8365515</v>
      </c>
      <c r="G138" s="1">
        <v>10348053</v>
      </c>
      <c r="H138" s="1">
        <v>1769140</v>
      </c>
      <c r="I138" s="1">
        <v>2732483</v>
      </c>
      <c r="J138" s="1">
        <v>2716700</v>
      </c>
      <c r="K138" s="1">
        <v>3129730</v>
      </c>
      <c r="L138" s="1">
        <v>919652</v>
      </c>
      <c r="M138" s="1">
        <v>2006440</v>
      </c>
      <c r="N138" s="1" t="s">
        <v>554</v>
      </c>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row>
    <row r="139" spans="1:51" ht="15.75" x14ac:dyDescent="0.25">
      <c r="A139" s="1" t="s">
        <v>305</v>
      </c>
      <c r="B139" s="1">
        <v>26818692</v>
      </c>
      <c r="C139" s="4">
        <v>9.6499529066886804</v>
      </c>
      <c r="D139" s="1">
        <v>24348816</v>
      </c>
      <c r="E139" s="8">
        <v>9.6214945995421797</v>
      </c>
      <c r="F139" s="1">
        <v>10433217</v>
      </c>
      <c r="G139" s="1">
        <v>12724099</v>
      </c>
      <c r="H139" s="1">
        <v>2197853</v>
      </c>
      <c r="I139" s="1">
        <v>3326963</v>
      </c>
      <c r="J139" s="1">
        <v>3320455</v>
      </c>
      <c r="K139" s="1">
        <v>3878828</v>
      </c>
      <c r="L139" s="1">
        <v>1191500</v>
      </c>
      <c r="M139" s="1">
        <v>2469876</v>
      </c>
      <c r="N139" s="1">
        <v>277915263</v>
      </c>
      <c r="O139" s="1">
        <v>253066878</v>
      </c>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row>
    <row r="140" spans="1:51" ht="15.75" x14ac:dyDescent="0.25">
      <c r="A140" s="1" t="s">
        <v>306</v>
      </c>
      <c r="B140" s="1">
        <v>21534454</v>
      </c>
      <c r="C140" s="4">
        <v>7.6665993476962999</v>
      </c>
      <c r="D140" s="1">
        <v>19714178</v>
      </c>
      <c r="E140" s="8">
        <v>7.7244654679172999</v>
      </c>
      <c r="F140" s="1">
        <v>8531502</v>
      </c>
      <c r="G140" s="1">
        <v>10235963</v>
      </c>
      <c r="H140" s="1">
        <v>1776165</v>
      </c>
      <c r="I140" s="1">
        <v>2719974</v>
      </c>
      <c r="J140" s="1">
        <v>2635172</v>
      </c>
      <c r="K140" s="1">
        <v>3104652</v>
      </c>
      <c r="L140" s="1">
        <v>946713</v>
      </c>
      <c r="M140" s="1">
        <v>1820276</v>
      </c>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row>
    <row r="141" spans="1:51" ht="15.75" x14ac:dyDescent="0.25">
      <c r="A141" s="1" t="s">
        <v>307</v>
      </c>
      <c r="B141" s="1">
        <v>21546506</v>
      </c>
      <c r="C141" s="4">
        <v>7.6708900464685303</v>
      </c>
      <c r="D141" s="1">
        <v>19599239</v>
      </c>
      <c r="E141" s="8">
        <v>7.6794297410197903</v>
      </c>
      <c r="F141" s="1">
        <v>8424029</v>
      </c>
      <c r="G141" s="1">
        <v>10217032</v>
      </c>
      <c r="H141" s="1">
        <v>1770514</v>
      </c>
      <c r="I141" s="1">
        <v>2759868</v>
      </c>
      <c r="J141" s="1">
        <v>2606719</v>
      </c>
      <c r="K141" s="1">
        <v>3079931</v>
      </c>
      <c r="L141" s="1">
        <v>958178</v>
      </c>
      <c r="M141" s="1">
        <v>1947267</v>
      </c>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row>
    <row r="142" spans="1:51" ht="15.75" x14ac:dyDescent="0.25">
      <c r="A142" s="1" t="s">
        <v>308</v>
      </c>
      <c r="B142" s="1">
        <v>26862343</v>
      </c>
      <c r="C142" s="4">
        <v>9.56341039904677</v>
      </c>
      <c r="D142" s="1">
        <v>24462043</v>
      </c>
      <c r="E142" s="8">
        <v>9.5847874777334408</v>
      </c>
      <c r="F142" s="1">
        <v>10541740</v>
      </c>
      <c r="G142" s="1">
        <v>12757052</v>
      </c>
      <c r="H142" s="1">
        <v>2246568</v>
      </c>
      <c r="I142" s="1">
        <v>3368022</v>
      </c>
      <c r="J142" s="1">
        <v>3225408</v>
      </c>
      <c r="K142" s="1">
        <v>3917054</v>
      </c>
      <c r="L142" s="1">
        <v>1163251</v>
      </c>
      <c r="M142" s="1">
        <v>2400300</v>
      </c>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row>
    <row r="143" spans="1:51" ht="15.75" x14ac:dyDescent="0.25">
      <c r="A143" s="1" t="s">
        <v>309</v>
      </c>
      <c r="B143" s="1">
        <v>21557722</v>
      </c>
      <c r="C143" s="4">
        <v>7.6748831162851001</v>
      </c>
      <c r="D143" s="1">
        <v>19571151</v>
      </c>
      <c r="E143" s="8">
        <v>7.6684242207255702</v>
      </c>
      <c r="F143" s="1">
        <v>8473507</v>
      </c>
      <c r="G143" s="1">
        <v>10166733</v>
      </c>
      <c r="H143" s="1">
        <v>1723501</v>
      </c>
      <c r="I143" s="1">
        <v>2739666</v>
      </c>
      <c r="J143" s="1">
        <v>2586046</v>
      </c>
      <c r="K143" s="1">
        <v>3117520</v>
      </c>
      <c r="L143" s="1">
        <v>930911</v>
      </c>
      <c r="M143" s="1">
        <v>1986571</v>
      </c>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row>
    <row r="144" spans="1:51" ht="15.75" x14ac:dyDescent="0.25">
      <c r="A144" s="1" t="s">
        <v>310</v>
      </c>
      <c r="B144" s="1">
        <v>21431273</v>
      </c>
      <c r="C144" s="4">
        <v>7.6298653126799199</v>
      </c>
      <c r="D144" s="1">
        <v>19437174</v>
      </c>
      <c r="E144" s="8">
        <v>7.6159289703532096</v>
      </c>
      <c r="F144" s="1">
        <v>8475305</v>
      </c>
      <c r="G144" s="1">
        <v>10061954</v>
      </c>
      <c r="H144" s="1">
        <v>1684689</v>
      </c>
      <c r="I144" s="1">
        <v>2712597</v>
      </c>
      <c r="J144" s="1">
        <v>2548706</v>
      </c>
      <c r="K144" s="1">
        <v>3115962</v>
      </c>
      <c r="L144" s="1">
        <v>899915</v>
      </c>
      <c r="M144" s="1">
        <v>1994099</v>
      </c>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row>
    <row r="145" spans="1:51" ht="15.75" x14ac:dyDescent="0.25">
      <c r="A145" s="1" t="s">
        <v>311</v>
      </c>
      <c r="B145" s="1">
        <v>27035630</v>
      </c>
      <c r="C145" s="4">
        <v>9.6251032565097105</v>
      </c>
      <c r="D145" s="1">
        <v>24499652</v>
      </c>
      <c r="E145" s="8">
        <v>9.5995235434107897</v>
      </c>
      <c r="F145" s="1">
        <v>10655390</v>
      </c>
      <c r="G145" s="1">
        <v>12716717</v>
      </c>
      <c r="H145" s="1">
        <v>2142361</v>
      </c>
      <c r="I145" s="1">
        <v>3460627</v>
      </c>
      <c r="J145" s="1">
        <v>3172319</v>
      </c>
      <c r="K145" s="1">
        <v>3941410</v>
      </c>
      <c r="L145" s="1">
        <v>1127545</v>
      </c>
      <c r="M145" s="1">
        <v>2535978</v>
      </c>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row>
    <row r="146" spans="1:51" ht="15.75" x14ac:dyDescent="0.25">
      <c r="A146" s="1" t="s">
        <v>312</v>
      </c>
      <c r="B146" s="1">
        <v>21662651</v>
      </c>
      <c r="C146" s="4">
        <v>7.7122394663905904</v>
      </c>
      <c r="D146" s="1">
        <v>19614140</v>
      </c>
      <c r="E146" s="8">
        <v>7.6852682933518901</v>
      </c>
      <c r="F146" s="1">
        <v>8554653</v>
      </c>
      <c r="G146" s="1">
        <v>10155603</v>
      </c>
      <c r="H146" s="1">
        <v>1698329</v>
      </c>
      <c r="I146" s="1">
        <v>2714765</v>
      </c>
      <c r="J146" s="1">
        <v>2539380</v>
      </c>
      <c r="K146" s="1">
        <v>3203129</v>
      </c>
      <c r="L146" s="1">
        <v>903884</v>
      </c>
      <c r="M146" s="1">
        <v>2048511</v>
      </c>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row>
    <row r="147" spans="1:51" ht="15.75" x14ac:dyDescent="0.25">
      <c r="A147" s="1" t="s">
        <v>313</v>
      </c>
      <c r="B147" s="1">
        <v>21506564</v>
      </c>
      <c r="C147" s="4">
        <v>7.6566700754794503</v>
      </c>
      <c r="D147" s="1">
        <v>19549070</v>
      </c>
      <c r="E147" s="8">
        <v>7.65977238030914</v>
      </c>
      <c r="F147" s="1">
        <v>8483357</v>
      </c>
      <c r="G147" s="1">
        <v>10163911</v>
      </c>
      <c r="H147" s="1">
        <v>1712448</v>
      </c>
      <c r="I147" s="1">
        <v>2707550</v>
      </c>
      <c r="J147" s="1">
        <v>2507553</v>
      </c>
      <c r="K147" s="1">
        <v>3236360</v>
      </c>
      <c r="L147" s="1">
        <v>901802</v>
      </c>
      <c r="M147" s="1">
        <v>1957494</v>
      </c>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row>
    <row r="148" spans="1:51" ht="15.75" x14ac:dyDescent="0.25">
      <c r="A148" s="1" t="s">
        <v>314</v>
      </c>
      <c r="B148" s="1">
        <v>27026197</v>
      </c>
      <c r="C148" s="4">
        <v>9.6217449623246392</v>
      </c>
      <c r="D148" s="1">
        <v>24484899</v>
      </c>
      <c r="E148" s="8">
        <v>9.5937429808609203</v>
      </c>
      <c r="F148" s="1">
        <v>10676687</v>
      </c>
      <c r="G148" s="1">
        <v>12694695</v>
      </c>
      <c r="H148" s="1">
        <v>2154819</v>
      </c>
      <c r="I148" s="1">
        <v>3362114</v>
      </c>
      <c r="J148" s="1">
        <v>3158558</v>
      </c>
      <c r="K148" s="1">
        <v>4019204</v>
      </c>
      <c r="L148" s="1">
        <v>1113517</v>
      </c>
      <c r="M148" s="1">
        <v>2541298</v>
      </c>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row>
    <row r="149" spans="1:51" ht="15.75" x14ac:dyDescent="0.25">
      <c r="A149" s="1" t="s">
        <v>315</v>
      </c>
      <c r="B149" s="1">
        <v>21694865</v>
      </c>
      <c r="C149" s="4">
        <v>7.7237081496173197</v>
      </c>
      <c r="D149" s="1">
        <v>19703196</v>
      </c>
      <c r="E149" s="8">
        <v>7.72016246934598</v>
      </c>
      <c r="F149" s="1">
        <v>8583897</v>
      </c>
      <c r="G149" s="1">
        <v>10206731</v>
      </c>
      <c r="H149" s="1">
        <v>1724994</v>
      </c>
      <c r="I149" s="1">
        <v>2685411</v>
      </c>
      <c r="J149" s="1">
        <v>2552483</v>
      </c>
      <c r="K149" s="1">
        <v>3243843</v>
      </c>
      <c r="L149" s="1">
        <v>912568</v>
      </c>
      <c r="M149" s="1">
        <v>1991669</v>
      </c>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row>
    <row r="150" spans="1:51" ht="15.75" x14ac:dyDescent="0.25">
      <c r="A150" s="1" t="s">
        <v>316</v>
      </c>
      <c r="B150" s="1">
        <v>21807611</v>
      </c>
      <c r="C150" s="4">
        <v>7.7638474728644002</v>
      </c>
      <c r="D150" s="1">
        <v>19824048</v>
      </c>
      <c r="E150" s="8">
        <v>7.7675150447731101</v>
      </c>
      <c r="F150" s="1">
        <v>8655032</v>
      </c>
      <c r="G150" s="1">
        <v>10277916</v>
      </c>
      <c r="H150" s="1">
        <v>1760683</v>
      </c>
      <c r="I150" s="1">
        <v>2801345</v>
      </c>
      <c r="J150" s="1">
        <v>2523782</v>
      </c>
      <c r="K150" s="1">
        <v>3192106</v>
      </c>
      <c r="L150" s="1">
        <v>891100</v>
      </c>
      <c r="M150" s="1">
        <v>1983563</v>
      </c>
      <c r="N150" s="1" t="s">
        <v>555</v>
      </c>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row>
    <row r="151" spans="1:51" ht="15.75" x14ac:dyDescent="0.25">
      <c r="A151" s="1" t="s">
        <v>317</v>
      </c>
      <c r="B151" s="1">
        <v>27220833</v>
      </c>
      <c r="C151" s="4">
        <v>9.6910383946372605</v>
      </c>
      <c r="D151" s="1">
        <v>24758585</v>
      </c>
      <c r="E151" s="8">
        <v>9.7009794101988494</v>
      </c>
      <c r="F151" s="1">
        <v>10761875</v>
      </c>
      <c r="G151" s="1">
        <v>12852387</v>
      </c>
      <c r="H151" s="1">
        <v>2210166</v>
      </c>
      <c r="I151" s="1">
        <v>3438870</v>
      </c>
      <c r="J151" s="1">
        <v>3229035</v>
      </c>
      <c r="K151" s="1">
        <v>3974316</v>
      </c>
      <c r="L151" s="1">
        <v>1144323</v>
      </c>
      <c r="M151" s="1">
        <v>2462248</v>
      </c>
      <c r="N151" s="1">
        <v>280886649</v>
      </c>
      <c r="O151" s="1">
        <v>255217375</v>
      </c>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row>
    <row r="152" spans="1:51" ht="15.75" x14ac:dyDescent="0.25">
      <c r="A152" s="1" t="s">
        <v>318</v>
      </c>
      <c r="B152" s="1">
        <v>22076869</v>
      </c>
      <c r="C152" s="4">
        <v>7.5777003961653699</v>
      </c>
      <c r="D152" s="1">
        <v>19761340</v>
      </c>
      <c r="E152" s="8">
        <v>7.5608789597643096</v>
      </c>
      <c r="F152" s="1">
        <v>8593879</v>
      </c>
      <c r="G152" s="1">
        <v>10257717</v>
      </c>
      <c r="H152" s="1">
        <v>1757535</v>
      </c>
      <c r="I152" s="1">
        <v>2745667</v>
      </c>
      <c r="J152" s="1">
        <v>2555578</v>
      </c>
      <c r="K152" s="1">
        <v>3198937</v>
      </c>
      <c r="L152" s="1">
        <v>909744</v>
      </c>
      <c r="M152" s="1">
        <v>2315529</v>
      </c>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row>
    <row r="153" spans="1:51" ht="15.75" x14ac:dyDescent="0.25">
      <c r="A153" s="1" t="s">
        <v>319</v>
      </c>
      <c r="B153" s="1">
        <v>22057194</v>
      </c>
      <c r="C153" s="4">
        <v>7.5709471171884202</v>
      </c>
      <c r="D153" s="1">
        <v>19757522</v>
      </c>
      <c r="E153" s="8">
        <v>7.5594181562019802</v>
      </c>
      <c r="F153" s="1">
        <v>8665009</v>
      </c>
      <c r="G153" s="1">
        <v>10190244</v>
      </c>
      <c r="H153" s="1">
        <v>1748734</v>
      </c>
      <c r="I153" s="1">
        <v>2764004</v>
      </c>
      <c r="J153" s="1">
        <v>2521233</v>
      </c>
      <c r="K153" s="1">
        <v>3156273</v>
      </c>
      <c r="L153" s="1">
        <v>902269</v>
      </c>
      <c r="M153" s="1">
        <v>2299672</v>
      </c>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row>
    <row r="154" spans="1:51" ht="15.75" x14ac:dyDescent="0.25">
      <c r="A154" s="1" t="s">
        <v>320</v>
      </c>
      <c r="B154" s="1">
        <v>27786199</v>
      </c>
      <c r="C154" s="4">
        <v>9.5373801044989506</v>
      </c>
      <c r="D154" s="1">
        <v>24818388</v>
      </c>
      <c r="E154" s="8">
        <v>9.4957542172983693</v>
      </c>
      <c r="F154" s="1">
        <v>10897438</v>
      </c>
      <c r="G154" s="1">
        <v>12716954</v>
      </c>
      <c r="H154" s="1">
        <v>2242093</v>
      </c>
      <c r="I154" s="1">
        <v>3469158</v>
      </c>
      <c r="J154" s="1">
        <v>3174003</v>
      </c>
      <c r="K154" s="1">
        <v>3831700</v>
      </c>
      <c r="L154" s="1">
        <v>1203996</v>
      </c>
      <c r="M154" s="1">
        <v>2967811</v>
      </c>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row>
    <row r="155" spans="1:51" ht="15.75" x14ac:dyDescent="0.25">
      <c r="A155" s="1" t="s">
        <v>321</v>
      </c>
      <c r="B155" s="1">
        <v>22077944</v>
      </c>
      <c r="C155" s="4">
        <v>7.5780693809125204</v>
      </c>
      <c r="D155" s="1">
        <v>19781433</v>
      </c>
      <c r="E155" s="8">
        <v>7.56856673503352</v>
      </c>
      <c r="F155" s="1">
        <v>8557959</v>
      </c>
      <c r="G155" s="1">
        <v>10313443</v>
      </c>
      <c r="H155" s="1">
        <v>1814529</v>
      </c>
      <c r="I155" s="1">
        <v>2793855</v>
      </c>
      <c r="J155" s="1">
        <v>2595751</v>
      </c>
      <c r="K155" s="1">
        <v>3109308</v>
      </c>
      <c r="L155" s="1">
        <v>910031</v>
      </c>
      <c r="M155" s="1">
        <v>2296511</v>
      </c>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row>
    <row r="156" spans="1:51" ht="15.75" x14ac:dyDescent="0.25">
      <c r="A156" s="1" t="s">
        <v>322</v>
      </c>
      <c r="B156" s="1">
        <v>22368574</v>
      </c>
      <c r="C156" s="4">
        <v>7.6778256944612204</v>
      </c>
      <c r="D156" s="1">
        <v>19999490</v>
      </c>
      <c r="E156" s="8">
        <v>7.6519974428362003</v>
      </c>
      <c r="F156" s="1">
        <v>8687025</v>
      </c>
      <c r="G156" s="1">
        <v>10378629</v>
      </c>
      <c r="H156" s="1">
        <v>1796452</v>
      </c>
      <c r="I156" s="1">
        <v>2878256</v>
      </c>
      <c r="J156" s="1">
        <v>2578481</v>
      </c>
      <c r="K156" s="1">
        <v>3125440</v>
      </c>
      <c r="L156" s="1">
        <v>933836</v>
      </c>
      <c r="M156" s="1">
        <v>2369084</v>
      </c>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row>
    <row r="157" spans="1:51" ht="15.75" x14ac:dyDescent="0.25">
      <c r="A157" s="1" t="s">
        <v>323</v>
      </c>
      <c r="B157" s="1">
        <v>28090107</v>
      </c>
      <c r="C157" s="4">
        <v>9.6416939803478208</v>
      </c>
      <c r="D157" s="1">
        <v>25189181</v>
      </c>
      <c r="E157" s="8">
        <v>9.6376231893482398</v>
      </c>
      <c r="F157" s="1">
        <v>11104654</v>
      </c>
      <c r="G157" s="1">
        <v>12907139</v>
      </c>
      <c r="H157" s="1">
        <v>2181088</v>
      </c>
      <c r="I157" s="1">
        <v>3550002</v>
      </c>
      <c r="J157" s="1">
        <v>3263538</v>
      </c>
      <c r="K157" s="1">
        <v>3912511</v>
      </c>
      <c r="L157" s="1">
        <v>1177388</v>
      </c>
      <c r="M157" s="1">
        <v>2900926</v>
      </c>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row>
    <row r="158" spans="1:51" ht="15.75" x14ac:dyDescent="0.25">
      <c r="A158" s="1" t="s">
        <v>324</v>
      </c>
      <c r="B158" s="1">
        <v>22522636</v>
      </c>
      <c r="C158" s="4">
        <v>7.7307061857316901</v>
      </c>
      <c r="D158" s="1">
        <v>20160199</v>
      </c>
      <c r="E158" s="8">
        <v>7.7134862536529099</v>
      </c>
      <c r="F158" s="1">
        <v>8996002</v>
      </c>
      <c r="G158" s="1">
        <v>10277089</v>
      </c>
      <c r="H158" s="1">
        <v>1788734</v>
      </c>
      <c r="I158" s="1">
        <v>2876475</v>
      </c>
      <c r="J158" s="1">
        <v>2514962</v>
      </c>
      <c r="K158" s="1">
        <v>3096918</v>
      </c>
      <c r="L158" s="1">
        <v>887108</v>
      </c>
      <c r="M158" s="1">
        <v>2362437</v>
      </c>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row>
    <row r="159" spans="1:51" ht="15.75" x14ac:dyDescent="0.25">
      <c r="A159" s="1" t="s">
        <v>325</v>
      </c>
      <c r="B159" s="1">
        <v>22568089</v>
      </c>
      <c r="C159" s="4">
        <v>7.7463075473245402</v>
      </c>
      <c r="D159" s="1">
        <v>20222062</v>
      </c>
      <c r="E159" s="8">
        <v>7.7371556331124003</v>
      </c>
      <c r="F159" s="1">
        <v>8847610</v>
      </c>
      <c r="G159" s="1">
        <v>10404552</v>
      </c>
      <c r="H159" s="1">
        <v>1803374</v>
      </c>
      <c r="I159" s="1">
        <v>2863680</v>
      </c>
      <c r="J159" s="1">
        <v>2619822</v>
      </c>
      <c r="K159" s="1">
        <v>3117676</v>
      </c>
      <c r="L159" s="1">
        <v>969900</v>
      </c>
      <c r="M159" s="1">
        <v>2346027</v>
      </c>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row>
    <row r="160" spans="1:51" ht="15.75" x14ac:dyDescent="0.25">
      <c r="A160" s="1" t="s">
        <v>326</v>
      </c>
      <c r="B160" s="1">
        <v>28033766</v>
      </c>
      <c r="C160" s="4">
        <v>9.6223554039391708</v>
      </c>
      <c r="D160" s="1">
        <v>25172827</v>
      </c>
      <c r="E160" s="8">
        <v>9.6313659914806795</v>
      </c>
      <c r="F160" s="1">
        <v>11178582</v>
      </c>
      <c r="G160" s="1">
        <v>12818056</v>
      </c>
      <c r="H160" s="1">
        <v>2220363</v>
      </c>
      <c r="I160" s="1">
        <v>3473345</v>
      </c>
      <c r="J160" s="1">
        <v>3228121</v>
      </c>
      <c r="K160" s="1">
        <v>3896227</v>
      </c>
      <c r="L160" s="1">
        <v>1176189</v>
      </c>
      <c r="M160" s="1">
        <v>2860939</v>
      </c>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row>
    <row r="161" spans="1:51" ht="15.75" x14ac:dyDescent="0.25">
      <c r="A161" s="1" t="s">
        <v>327</v>
      </c>
      <c r="B161" s="1">
        <v>22569716</v>
      </c>
      <c r="C161" s="4">
        <v>7.74686600144884</v>
      </c>
      <c r="D161" s="1">
        <v>20335324</v>
      </c>
      <c r="E161" s="8">
        <v>7.78049076487678</v>
      </c>
      <c r="F161" s="1">
        <v>8961099</v>
      </c>
      <c r="G161" s="1">
        <v>10433559</v>
      </c>
      <c r="H161" s="1">
        <v>1803337</v>
      </c>
      <c r="I161" s="1">
        <v>2913067</v>
      </c>
      <c r="J161" s="1">
        <v>2573907</v>
      </c>
      <c r="K161" s="1">
        <v>3143248</v>
      </c>
      <c r="L161" s="1">
        <v>940666</v>
      </c>
      <c r="M161" s="1">
        <v>2234392</v>
      </c>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row>
    <row r="162" spans="1:51" ht="15.75" x14ac:dyDescent="0.25">
      <c r="A162" s="1" t="s">
        <v>328</v>
      </c>
      <c r="B162" s="1">
        <v>22601822</v>
      </c>
      <c r="C162" s="4">
        <v>7.7578861170693703</v>
      </c>
      <c r="D162" s="1">
        <v>20375215</v>
      </c>
      <c r="E162" s="8">
        <v>7.7957534455747499</v>
      </c>
      <c r="F162" s="1">
        <v>8979331</v>
      </c>
      <c r="G162" s="1">
        <v>10461311</v>
      </c>
      <c r="H162" s="1">
        <v>1793995</v>
      </c>
      <c r="I162" s="1">
        <v>2934168</v>
      </c>
      <c r="J162" s="1">
        <v>2598420</v>
      </c>
      <c r="K162" s="1">
        <v>3134728</v>
      </c>
      <c r="L162" s="1">
        <v>934573</v>
      </c>
      <c r="M162" s="1">
        <v>2226607</v>
      </c>
      <c r="N162" s="1" t="s">
        <v>556</v>
      </c>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row>
    <row r="163" spans="1:51" ht="15.75" x14ac:dyDescent="0.25">
      <c r="A163" s="1" t="s">
        <v>329</v>
      </c>
      <c r="B163" s="1">
        <v>28587040</v>
      </c>
      <c r="C163" s="4">
        <v>9.8122620709120998</v>
      </c>
      <c r="D163" s="1">
        <v>25790018</v>
      </c>
      <c r="E163" s="8">
        <v>9.8675092108198506</v>
      </c>
      <c r="F163" s="1">
        <v>11305480</v>
      </c>
      <c r="G163" s="1">
        <v>13307620</v>
      </c>
      <c r="H163" s="1">
        <v>2293506</v>
      </c>
      <c r="I163" s="1">
        <v>3701211</v>
      </c>
      <c r="J163" s="1">
        <v>3323841</v>
      </c>
      <c r="K163" s="1">
        <v>3989062</v>
      </c>
      <c r="L163" s="1">
        <v>1176918</v>
      </c>
      <c r="M163" s="1">
        <v>2797022</v>
      </c>
      <c r="N163" s="1">
        <v>291339956</v>
      </c>
      <c r="O163" s="1">
        <v>261362999</v>
      </c>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row>
    <row r="164" spans="1:51" ht="15.75" x14ac:dyDescent="0.25">
      <c r="A164" s="1" t="s">
        <v>330</v>
      </c>
      <c r="B164" s="1">
        <v>22656137</v>
      </c>
      <c r="C164" s="4">
        <v>7.4642647684688699</v>
      </c>
      <c r="D164" s="1">
        <v>20352334</v>
      </c>
      <c r="E164" s="8">
        <v>7.5011753657232001</v>
      </c>
      <c r="F164" s="1">
        <v>9038204</v>
      </c>
      <c r="G164" s="1">
        <v>10357515</v>
      </c>
      <c r="H164" s="1">
        <v>1817032</v>
      </c>
      <c r="I164" s="1">
        <v>2766916</v>
      </c>
      <c r="J164" s="1">
        <v>2653295</v>
      </c>
      <c r="K164" s="1">
        <v>3120272</v>
      </c>
      <c r="L164" s="1">
        <v>956615</v>
      </c>
      <c r="M164" s="1">
        <v>2303803</v>
      </c>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row>
    <row r="165" spans="1:51" ht="15.75" x14ac:dyDescent="0.25">
      <c r="A165" s="1" t="s">
        <v>331</v>
      </c>
      <c r="B165" s="1">
        <v>22930003</v>
      </c>
      <c r="C165" s="4">
        <v>7.5544923450006296</v>
      </c>
      <c r="D165" s="1">
        <v>20626154</v>
      </c>
      <c r="E165" s="8">
        <v>7.6020960679209102</v>
      </c>
      <c r="F165" s="1">
        <v>9096780</v>
      </c>
      <c r="G165" s="1">
        <v>10576242</v>
      </c>
      <c r="H165" s="1">
        <v>1812503</v>
      </c>
      <c r="I165" s="1">
        <v>2927256</v>
      </c>
      <c r="J165" s="1">
        <v>2681485</v>
      </c>
      <c r="K165" s="1">
        <v>3154998</v>
      </c>
      <c r="L165" s="1">
        <v>953132</v>
      </c>
      <c r="M165" s="1">
        <v>2303849</v>
      </c>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row>
    <row r="166" spans="1:51" ht="15.75" x14ac:dyDescent="0.25">
      <c r="A166" s="1" t="s">
        <v>332</v>
      </c>
      <c r="B166" s="1">
        <v>29070578</v>
      </c>
      <c r="C166" s="4">
        <v>9.5775591030556697</v>
      </c>
      <c r="D166" s="1">
        <v>26087131</v>
      </c>
      <c r="E166" s="8">
        <v>9.6148257207057402</v>
      </c>
      <c r="F166" s="1">
        <v>11462104</v>
      </c>
      <c r="G166" s="1">
        <v>13440297</v>
      </c>
      <c r="H166" s="1">
        <v>2310355</v>
      </c>
      <c r="I166" s="1">
        <v>3698088</v>
      </c>
      <c r="J166" s="1">
        <v>3414972</v>
      </c>
      <c r="K166" s="1">
        <v>4016882</v>
      </c>
      <c r="L166" s="1">
        <v>1184730</v>
      </c>
      <c r="M166" s="1">
        <v>2983447</v>
      </c>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row>
    <row r="167" spans="1:51" ht="15.75" x14ac:dyDescent="0.25">
      <c r="A167" s="1" t="s">
        <v>333</v>
      </c>
      <c r="B167" s="1">
        <v>23393797</v>
      </c>
      <c r="C167" s="4">
        <v>7.7072933813832796</v>
      </c>
      <c r="D167" s="1">
        <v>20865371</v>
      </c>
      <c r="E167" s="8">
        <v>7.6902632858656501</v>
      </c>
      <c r="F167" s="1">
        <v>9188102</v>
      </c>
      <c r="G167" s="1">
        <v>10717174</v>
      </c>
      <c r="H167" s="1">
        <v>1825879</v>
      </c>
      <c r="I167" s="1">
        <v>3064307</v>
      </c>
      <c r="J167" s="1">
        <v>2640259</v>
      </c>
      <c r="K167" s="1">
        <v>3186729</v>
      </c>
      <c r="L167" s="1">
        <v>960095</v>
      </c>
      <c r="M167" s="1">
        <v>2528426</v>
      </c>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row>
    <row r="168" spans="1:51" ht="15.75" x14ac:dyDescent="0.25">
      <c r="A168" s="1" t="s">
        <v>334</v>
      </c>
      <c r="B168" s="1">
        <v>23210411</v>
      </c>
      <c r="C168" s="4">
        <v>7.6468752413080097</v>
      </c>
      <c r="D168" s="1">
        <v>20801110</v>
      </c>
      <c r="E168" s="8">
        <v>7.6665788755087503</v>
      </c>
      <c r="F168" s="1">
        <v>9164855</v>
      </c>
      <c r="G168" s="1">
        <v>10670287</v>
      </c>
      <c r="H168" s="1">
        <v>1823521</v>
      </c>
      <c r="I168" s="1">
        <v>2933830</v>
      </c>
      <c r="J168" s="1">
        <v>2675652</v>
      </c>
      <c r="K168" s="1">
        <v>3237284</v>
      </c>
      <c r="L168" s="1">
        <v>965968</v>
      </c>
      <c r="M168" s="1">
        <v>2409301</v>
      </c>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row>
    <row r="169" spans="1:51" ht="15.75" x14ac:dyDescent="0.25">
      <c r="A169" s="1" t="s">
        <v>335</v>
      </c>
      <c r="B169" s="1">
        <v>29136839</v>
      </c>
      <c r="C169" s="4">
        <v>9.5993893757020405</v>
      </c>
      <c r="D169" s="1">
        <v>26094808</v>
      </c>
      <c r="E169" s="8">
        <v>9.6176552007684606</v>
      </c>
      <c r="F169" s="1">
        <v>11392082</v>
      </c>
      <c r="G169" s="1">
        <v>13477318</v>
      </c>
      <c r="H169" s="1">
        <v>2351425</v>
      </c>
      <c r="I169" s="1">
        <v>3652866</v>
      </c>
      <c r="J169" s="1">
        <v>3414989</v>
      </c>
      <c r="K169" s="1">
        <v>4058038</v>
      </c>
      <c r="L169" s="1">
        <v>1225408</v>
      </c>
      <c r="M169" s="1">
        <v>3042031</v>
      </c>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row>
    <row r="170" spans="1:51" ht="15.75" x14ac:dyDescent="0.25">
      <c r="A170" s="1" t="s">
        <v>336</v>
      </c>
      <c r="B170" s="1">
        <v>23217961</v>
      </c>
      <c r="C170" s="4">
        <v>7.6493626556011902</v>
      </c>
      <c r="D170" s="1">
        <v>20809314</v>
      </c>
      <c r="E170" s="8">
        <v>7.6696025897766296</v>
      </c>
      <c r="F170" s="1">
        <v>9090386</v>
      </c>
      <c r="G170" s="1">
        <v>10740360</v>
      </c>
      <c r="H170" s="1">
        <v>1899728</v>
      </c>
      <c r="I170" s="1">
        <v>2899922</v>
      </c>
      <c r="J170" s="1">
        <v>2741009</v>
      </c>
      <c r="K170" s="1">
        <v>3199701</v>
      </c>
      <c r="L170" s="1">
        <v>978568</v>
      </c>
      <c r="M170" s="1">
        <v>2408647</v>
      </c>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row>
    <row r="171" spans="1:51" ht="15.75" x14ac:dyDescent="0.25">
      <c r="A171" s="1" t="s">
        <v>337</v>
      </c>
      <c r="B171" s="1">
        <v>23324615</v>
      </c>
      <c r="C171" s="4">
        <v>7.68450075944547</v>
      </c>
      <c r="D171" s="1">
        <v>20905095</v>
      </c>
      <c r="E171" s="8">
        <v>7.7049041958579902</v>
      </c>
      <c r="F171" s="1">
        <v>9254312</v>
      </c>
      <c r="G171" s="1">
        <v>10682598</v>
      </c>
      <c r="H171" s="1">
        <v>1880670</v>
      </c>
      <c r="I171" s="1">
        <v>2942809</v>
      </c>
      <c r="J171" s="1">
        <v>2656271</v>
      </c>
      <c r="K171" s="1">
        <v>3202848</v>
      </c>
      <c r="L171" s="1">
        <v>968185</v>
      </c>
      <c r="M171" s="1">
        <v>2419520</v>
      </c>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row>
    <row r="172" spans="1:51" ht="15.75" x14ac:dyDescent="0.25">
      <c r="A172" s="1" t="s">
        <v>338</v>
      </c>
      <c r="B172" s="1">
        <v>29311799</v>
      </c>
      <c r="C172" s="4">
        <v>9.6570314955343495</v>
      </c>
      <c r="D172" s="1">
        <v>26258815</v>
      </c>
      <c r="E172" s="8">
        <v>9.6781025808186296</v>
      </c>
      <c r="F172" s="1">
        <v>11642687</v>
      </c>
      <c r="G172" s="1">
        <v>13405612</v>
      </c>
      <c r="H172" s="1">
        <v>2368516</v>
      </c>
      <c r="I172" s="1">
        <v>3714551</v>
      </c>
      <c r="J172" s="1">
        <v>3297698</v>
      </c>
      <c r="K172" s="1">
        <v>4024847</v>
      </c>
      <c r="L172" s="1">
        <v>1210516</v>
      </c>
      <c r="M172" s="1">
        <v>3052984</v>
      </c>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row>
    <row r="173" spans="1:51" ht="15.75" x14ac:dyDescent="0.25">
      <c r="A173" s="1" t="s">
        <v>339</v>
      </c>
      <c r="B173" s="1">
        <v>23541845</v>
      </c>
      <c r="C173" s="4">
        <v>7.7560691047311003</v>
      </c>
      <c r="D173" s="1">
        <v>20995472</v>
      </c>
      <c r="E173" s="8">
        <v>7.73821407206324</v>
      </c>
      <c r="F173" s="1">
        <v>9320224</v>
      </c>
      <c r="G173" s="1">
        <v>10687820</v>
      </c>
      <c r="H173" s="1">
        <v>1917427</v>
      </c>
      <c r="I173" s="1">
        <v>2899161</v>
      </c>
      <c r="J173" s="1">
        <v>2656491</v>
      </c>
      <c r="K173" s="1">
        <v>3214741</v>
      </c>
      <c r="L173" s="1">
        <v>987428</v>
      </c>
      <c r="M173" s="1">
        <v>2546373</v>
      </c>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row>
    <row r="174" spans="1:51" ht="15.75" x14ac:dyDescent="0.25">
      <c r="A174" s="1" t="s">
        <v>340</v>
      </c>
      <c r="B174" s="1">
        <v>23754626</v>
      </c>
      <c r="C174" s="4">
        <v>7.8261716876074097</v>
      </c>
      <c r="D174" s="1">
        <v>21088022</v>
      </c>
      <c r="E174" s="8">
        <v>7.77232484186968</v>
      </c>
      <c r="F174" s="1">
        <v>9392058</v>
      </c>
      <c r="G174" s="1">
        <v>10677425</v>
      </c>
      <c r="H174" s="1">
        <v>1912192</v>
      </c>
      <c r="I174" s="1">
        <v>2886002</v>
      </c>
      <c r="J174" s="1">
        <v>2629382</v>
      </c>
      <c r="K174" s="1">
        <v>3249849</v>
      </c>
      <c r="L174" s="1">
        <v>1018539</v>
      </c>
      <c r="M174" s="1">
        <v>2666604</v>
      </c>
      <c r="N174" s="1" t="s">
        <v>557</v>
      </c>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row>
    <row r="175" spans="1:51" ht="15.75" x14ac:dyDescent="0.25">
      <c r="A175" s="1" t="s">
        <v>341</v>
      </c>
      <c r="B175" s="1">
        <v>29979435</v>
      </c>
      <c r="C175" s="4">
        <v>9.8769900821619601</v>
      </c>
      <c r="D175" s="1">
        <v>26438307</v>
      </c>
      <c r="E175" s="8">
        <v>9.7442572031211405</v>
      </c>
      <c r="F175" s="1">
        <v>11797339</v>
      </c>
      <c r="G175" s="1">
        <v>13408642</v>
      </c>
      <c r="H175" s="1">
        <v>2324242</v>
      </c>
      <c r="I175" s="1">
        <v>3691755</v>
      </c>
      <c r="J175" s="1">
        <v>3314946</v>
      </c>
      <c r="K175" s="1">
        <v>4077699</v>
      </c>
      <c r="L175" s="1">
        <v>1232326</v>
      </c>
      <c r="M175" s="1">
        <v>3541128</v>
      </c>
      <c r="N175" s="1">
        <v>303528046</v>
      </c>
      <c r="O175" s="1">
        <v>271321933</v>
      </c>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row>
    <row r="176" spans="1:51" ht="15.75" x14ac:dyDescent="0.25">
      <c r="A176" s="1" t="s">
        <v>342</v>
      </c>
      <c r="B176" s="1">
        <v>30009057</v>
      </c>
      <c r="C176" s="4">
        <v>9.3428995468193303</v>
      </c>
      <c r="D176" s="1">
        <v>26560791</v>
      </c>
      <c r="E176" s="8">
        <v>9.3136703342499594</v>
      </c>
      <c r="F176" s="1">
        <v>11914309</v>
      </c>
      <c r="G176" s="1">
        <v>13381321</v>
      </c>
      <c r="H176" s="1">
        <v>2310064</v>
      </c>
      <c r="I176" s="1">
        <v>3579366</v>
      </c>
      <c r="J176" s="1">
        <v>3356381</v>
      </c>
      <c r="K176" s="1">
        <v>4135510</v>
      </c>
      <c r="L176" s="1">
        <v>1265161</v>
      </c>
      <c r="M176" s="1">
        <v>3448266</v>
      </c>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row>
    <row r="177" spans="1:51" ht="15.75" x14ac:dyDescent="0.25">
      <c r="A177" s="1" t="s">
        <v>343</v>
      </c>
      <c r="B177" s="1">
        <v>24464386</v>
      </c>
      <c r="C177" s="4">
        <v>7.61664389762774</v>
      </c>
      <c r="D177" s="1">
        <v>21668697</v>
      </c>
      <c r="E177" s="8">
        <v>7.59823381881779</v>
      </c>
      <c r="F177" s="1">
        <v>9604558</v>
      </c>
      <c r="G177" s="1">
        <v>11026823</v>
      </c>
      <c r="H177" s="1">
        <v>1870685</v>
      </c>
      <c r="I177" s="1">
        <v>3037192</v>
      </c>
      <c r="J177" s="1">
        <v>2691129</v>
      </c>
      <c r="K177" s="1">
        <v>3427817</v>
      </c>
      <c r="L177" s="1">
        <v>1037316</v>
      </c>
      <c r="M177" s="1">
        <v>2795689</v>
      </c>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row>
    <row r="178" spans="1:51" ht="15.75" x14ac:dyDescent="0.25">
      <c r="A178" s="1" t="s">
        <v>344</v>
      </c>
      <c r="B178" s="1">
        <v>30129458</v>
      </c>
      <c r="C178" s="4">
        <v>9.3803847116592802</v>
      </c>
      <c r="D178" s="1">
        <v>26646723</v>
      </c>
      <c r="E178" s="8">
        <v>9.3438028073063109</v>
      </c>
      <c r="F178" s="1">
        <v>11942119</v>
      </c>
      <c r="G178" s="1">
        <v>13419162</v>
      </c>
      <c r="H178" s="1">
        <v>2259009</v>
      </c>
      <c r="I178" s="1">
        <v>3587410</v>
      </c>
      <c r="J178" s="1">
        <v>3339191</v>
      </c>
      <c r="K178" s="1">
        <v>4233552</v>
      </c>
      <c r="L178" s="1">
        <v>1285442</v>
      </c>
      <c r="M178" s="1">
        <v>3482735</v>
      </c>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row>
    <row r="179" spans="1:51" ht="15.75" x14ac:dyDescent="0.25">
      <c r="A179" s="1" t="s">
        <v>345</v>
      </c>
      <c r="B179" s="1">
        <v>24110047</v>
      </c>
      <c r="C179" s="4">
        <v>7.5063254133608002</v>
      </c>
      <c r="D179" s="1">
        <v>21344547</v>
      </c>
      <c r="E179" s="8">
        <v>7.4845690473564597</v>
      </c>
      <c r="F179" s="1">
        <v>9576867</v>
      </c>
      <c r="G179" s="1">
        <v>10749971</v>
      </c>
      <c r="H179" s="1">
        <v>1822907</v>
      </c>
      <c r="I179" s="1">
        <v>2856881</v>
      </c>
      <c r="J179" s="1">
        <v>2675636</v>
      </c>
      <c r="K179" s="1">
        <v>3394547</v>
      </c>
      <c r="L179" s="1">
        <v>1017709</v>
      </c>
      <c r="M179" s="1">
        <v>2765500</v>
      </c>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row>
    <row r="180" spans="1:51" ht="15.75" x14ac:dyDescent="0.25">
      <c r="A180" s="1" t="s">
        <v>346</v>
      </c>
      <c r="B180" s="1">
        <v>24927714</v>
      </c>
      <c r="C180" s="4">
        <v>7.7608945803875802</v>
      </c>
      <c r="D180" s="1">
        <v>22123040</v>
      </c>
      <c r="E180" s="8">
        <v>7.7575513979017101</v>
      </c>
      <c r="F180" s="1">
        <v>9872248</v>
      </c>
      <c r="G180" s="1">
        <v>11220631</v>
      </c>
      <c r="H180" s="1">
        <v>1831972</v>
      </c>
      <c r="I180" s="1">
        <v>3189472</v>
      </c>
      <c r="J180" s="1">
        <v>2725569</v>
      </c>
      <c r="K180" s="1">
        <v>3473618</v>
      </c>
      <c r="L180" s="1">
        <v>1030161</v>
      </c>
      <c r="M180" s="1">
        <v>2804674</v>
      </c>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row>
    <row r="181" spans="1:51" ht="15.75" x14ac:dyDescent="0.25">
      <c r="A181" s="1" t="s">
        <v>347</v>
      </c>
      <c r="B181" s="1">
        <v>30405591</v>
      </c>
      <c r="C181" s="4">
        <v>9.4663548532922501</v>
      </c>
      <c r="D181" s="1">
        <v>26896470</v>
      </c>
      <c r="E181" s="8">
        <v>9.4313778055421604</v>
      </c>
      <c r="F181" s="1">
        <v>12151352</v>
      </c>
      <c r="G181" s="1">
        <v>13453680</v>
      </c>
      <c r="H181" s="1">
        <v>2260782</v>
      </c>
      <c r="I181" s="1">
        <v>3604783</v>
      </c>
      <c r="J181" s="1">
        <v>3313392</v>
      </c>
      <c r="K181" s="1">
        <v>4274723</v>
      </c>
      <c r="L181" s="1">
        <v>1291438</v>
      </c>
      <c r="M181" s="1">
        <v>3509121</v>
      </c>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row>
    <row r="182" spans="1:51" ht="15.75" x14ac:dyDescent="0.25">
      <c r="A182" s="1" t="s">
        <v>348</v>
      </c>
      <c r="B182" s="1">
        <v>24492488</v>
      </c>
      <c r="C182" s="4">
        <v>7.6253930616906</v>
      </c>
      <c r="D182" s="1">
        <v>21561782</v>
      </c>
      <c r="E182" s="8">
        <v>7.56074355492518</v>
      </c>
      <c r="F182" s="1">
        <v>9831708</v>
      </c>
      <c r="G182" s="1">
        <v>10729597</v>
      </c>
      <c r="H182" s="1">
        <v>1810135</v>
      </c>
      <c r="I182" s="1">
        <v>2928332</v>
      </c>
      <c r="J182" s="1">
        <v>2583702</v>
      </c>
      <c r="K182" s="1">
        <v>3407428</v>
      </c>
      <c r="L182" s="1">
        <v>1000477</v>
      </c>
      <c r="M182" s="1">
        <v>2930706</v>
      </c>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row>
    <row r="183" spans="1:51" ht="15.75" x14ac:dyDescent="0.25">
      <c r="A183" s="1" t="s">
        <v>349</v>
      </c>
      <c r="B183" s="1">
        <v>24381063</v>
      </c>
      <c r="C183" s="4">
        <v>7.59070244871985</v>
      </c>
      <c r="D183" s="1">
        <v>21570630</v>
      </c>
      <c r="E183" s="8">
        <v>7.5638461490880404</v>
      </c>
      <c r="F183" s="1">
        <v>9805703</v>
      </c>
      <c r="G183" s="1">
        <v>10746789</v>
      </c>
      <c r="H183" s="1">
        <v>1810231</v>
      </c>
      <c r="I183" s="1">
        <v>2979118</v>
      </c>
      <c r="J183" s="1">
        <v>2591349</v>
      </c>
      <c r="K183" s="1">
        <v>3366091</v>
      </c>
      <c r="L183" s="1">
        <v>1018138</v>
      </c>
      <c r="M183" s="1">
        <v>2810433</v>
      </c>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row>
    <row r="184" spans="1:51" ht="15.75" x14ac:dyDescent="0.25">
      <c r="A184" s="1" t="s">
        <v>350</v>
      </c>
      <c r="B184" s="1">
        <v>30566618</v>
      </c>
      <c r="C184" s="4">
        <v>9.51648835416586</v>
      </c>
      <c r="D184" s="1">
        <v>27098185</v>
      </c>
      <c r="E184" s="8">
        <v>9.5021101497510791</v>
      </c>
      <c r="F184" s="1">
        <v>12349317</v>
      </c>
      <c r="G184" s="1">
        <v>13445845</v>
      </c>
      <c r="H184" s="1">
        <v>2249528</v>
      </c>
      <c r="I184" s="1">
        <v>3731143</v>
      </c>
      <c r="J184" s="1">
        <v>3196450</v>
      </c>
      <c r="K184" s="1">
        <v>4268724</v>
      </c>
      <c r="L184" s="1">
        <v>1303023</v>
      </c>
      <c r="M184" s="1">
        <v>3468433</v>
      </c>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row>
    <row r="185" spans="1:51" ht="15.75" x14ac:dyDescent="0.25">
      <c r="A185" s="1" t="s">
        <v>351</v>
      </c>
      <c r="B185" s="1">
        <v>24094140</v>
      </c>
      <c r="C185" s="4">
        <v>7.5013729917271803</v>
      </c>
      <c r="D185" s="1">
        <v>21483182</v>
      </c>
      <c r="E185" s="8">
        <v>7.5331820832705096</v>
      </c>
      <c r="F185" s="1">
        <v>9966822</v>
      </c>
      <c r="G185" s="1">
        <v>10479057</v>
      </c>
      <c r="H185" s="1">
        <v>1788512</v>
      </c>
      <c r="I185" s="1">
        <v>2919924</v>
      </c>
      <c r="J185" s="1">
        <v>2473507</v>
      </c>
      <c r="K185" s="1">
        <v>3297114</v>
      </c>
      <c r="L185" s="1">
        <v>1037303</v>
      </c>
      <c r="M185" s="1">
        <v>2610958</v>
      </c>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row>
    <row r="186" spans="1:51" ht="15.75" x14ac:dyDescent="0.25">
      <c r="A186" s="1" t="s">
        <v>352</v>
      </c>
      <c r="B186" s="1">
        <v>24028316</v>
      </c>
      <c r="C186" s="4">
        <v>7.4808796113530498</v>
      </c>
      <c r="D186" s="1">
        <v>21540837</v>
      </c>
      <c r="E186" s="8">
        <v>7.5533990889734399</v>
      </c>
      <c r="F186" s="1">
        <v>9970901</v>
      </c>
      <c r="G186" s="1">
        <v>10499801</v>
      </c>
      <c r="H186" s="1">
        <v>1797054</v>
      </c>
      <c r="I186" s="1">
        <v>2945574</v>
      </c>
      <c r="J186" s="1">
        <v>2518414</v>
      </c>
      <c r="K186" s="1">
        <v>3238759</v>
      </c>
      <c r="L186" s="1">
        <v>1070135</v>
      </c>
      <c r="M186" s="1">
        <v>2487479</v>
      </c>
      <c r="N186" s="1" t="s">
        <v>558</v>
      </c>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row>
    <row r="187" spans="1:51" ht="15.75" x14ac:dyDescent="0.25">
      <c r="A187" s="1" t="s">
        <v>353</v>
      </c>
      <c r="B187" s="1">
        <v>29587522</v>
      </c>
      <c r="C187" s="4">
        <v>9.2116605291964699</v>
      </c>
      <c r="D187" s="1">
        <v>26685824</v>
      </c>
      <c r="E187" s="8">
        <v>9.3575137628173604</v>
      </c>
      <c r="F187" s="1">
        <v>12307664</v>
      </c>
      <c r="G187" s="1">
        <v>13043320</v>
      </c>
      <c r="H187" s="1">
        <v>2313882</v>
      </c>
      <c r="I187" s="1">
        <v>3605878</v>
      </c>
      <c r="J187" s="1">
        <v>3098555</v>
      </c>
      <c r="K187" s="1">
        <v>4025005</v>
      </c>
      <c r="L187" s="1">
        <v>1334840</v>
      </c>
      <c r="M187" s="1">
        <v>2901698</v>
      </c>
      <c r="N187" s="1">
        <v>321196400</v>
      </c>
      <c r="O187" s="1">
        <v>285180708</v>
      </c>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row>
    <row r="188" spans="1:51" ht="15.75" x14ac:dyDescent="0.25">
      <c r="A188" s="1" t="s">
        <v>354</v>
      </c>
      <c r="B188" s="1">
        <v>23995911</v>
      </c>
      <c r="C188" s="4">
        <v>7.56699268324342</v>
      </c>
      <c r="D188" s="1">
        <v>21570219</v>
      </c>
      <c r="E188" s="8">
        <v>7.5715065191939797</v>
      </c>
      <c r="F188" s="1">
        <v>10023205</v>
      </c>
      <c r="G188" s="1">
        <v>10525653</v>
      </c>
      <c r="H188" s="1">
        <v>1798608</v>
      </c>
      <c r="I188" s="1">
        <v>2985994</v>
      </c>
      <c r="J188" s="1">
        <v>2475968</v>
      </c>
      <c r="K188" s="1">
        <v>3265083</v>
      </c>
      <c r="L188" s="1">
        <v>1021361</v>
      </c>
      <c r="M188" s="1">
        <v>2425692</v>
      </c>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row>
    <row r="189" spans="1:51" ht="15.75" x14ac:dyDescent="0.25">
      <c r="A189" s="1" t="s">
        <v>355</v>
      </c>
      <c r="B189" s="1">
        <v>23772762</v>
      </c>
      <c r="C189" s="4">
        <v>7.4966237420403496</v>
      </c>
      <c r="D189" s="1">
        <v>21387244</v>
      </c>
      <c r="E189" s="8">
        <v>7.5072792433675497</v>
      </c>
      <c r="F189" s="1">
        <v>10161461</v>
      </c>
      <c r="G189" s="1">
        <v>10248357</v>
      </c>
      <c r="H189" s="1">
        <v>1756967</v>
      </c>
      <c r="I189" s="1">
        <v>2941110</v>
      </c>
      <c r="J189" s="1">
        <v>2415590</v>
      </c>
      <c r="K189" s="1">
        <v>3134690</v>
      </c>
      <c r="L189" s="1">
        <v>977426</v>
      </c>
      <c r="M189" s="1">
        <v>2385518</v>
      </c>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row>
    <row r="190" spans="1:51" ht="15.75" x14ac:dyDescent="0.25">
      <c r="A190" s="1" t="s">
        <v>356</v>
      </c>
      <c r="B190" s="1">
        <v>29997315</v>
      </c>
      <c r="C190" s="4">
        <v>9.4595059600757896</v>
      </c>
      <c r="D190" s="1">
        <v>27078006</v>
      </c>
      <c r="E190" s="8">
        <v>9.5048315900628495</v>
      </c>
      <c r="F190" s="1">
        <v>12782104</v>
      </c>
      <c r="G190" s="1">
        <v>12988836</v>
      </c>
      <c r="H190" s="1">
        <v>2276906</v>
      </c>
      <c r="I190" s="1">
        <v>3711981</v>
      </c>
      <c r="J190" s="1">
        <v>3009616</v>
      </c>
      <c r="K190" s="1">
        <v>3990333</v>
      </c>
      <c r="L190" s="1">
        <v>1307066</v>
      </c>
      <c r="M190" s="1">
        <v>2919309</v>
      </c>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row>
    <row r="191" spans="1:51" ht="15.75" x14ac:dyDescent="0.25">
      <c r="A191" s="1" t="s">
        <v>357</v>
      </c>
      <c r="B191" s="1">
        <v>24150228</v>
      </c>
      <c r="C191" s="4">
        <v>7.6156557912996297</v>
      </c>
      <c r="D191" s="1">
        <v>21781741</v>
      </c>
      <c r="E191" s="8">
        <v>7.64575426799769</v>
      </c>
      <c r="F191" s="1">
        <v>10267877</v>
      </c>
      <c r="G191" s="1">
        <v>10449890</v>
      </c>
      <c r="H191" s="1">
        <v>1826056</v>
      </c>
      <c r="I191" s="1">
        <v>2980640</v>
      </c>
      <c r="J191" s="1">
        <v>2422659</v>
      </c>
      <c r="K191" s="1">
        <v>3220535</v>
      </c>
      <c r="L191" s="1">
        <v>1063974</v>
      </c>
      <c r="M191" s="1">
        <v>2368487</v>
      </c>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row>
    <row r="192" spans="1:51" ht="15.75" x14ac:dyDescent="0.25">
      <c r="A192" s="1" t="s">
        <v>358</v>
      </c>
      <c r="B192" s="1">
        <v>24160591</v>
      </c>
      <c r="C192" s="4">
        <v>7.6189237124540403</v>
      </c>
      <c r="D192" s="1">
        <v>21743979</v>
      </c>
      <c r="E192" s="8">
        <v>7.6324991763744796</v>
      </c>
      <c r="F192" s="1">
        <v>10263578</v>
      </c>
      <c r="G192" s="1">
        <v>10411979</v>
      </c>
      <c r="H192" s="1">
        <v>1846488</v>
      </c>
      <c r="I192" s="1">
        <v>2938847</v>
      </c>
      <c r="J192" s="1">
        <v>2432521</v>
      </c>
      <c r="K192" s="1">
        <v>3194123</v>
      </c>
      <c r="L192" s="1">
        <v>1068422</v>
      </c>
      <c r="M192" s="1">
        <v>2416612</v>
      </c>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row>
    <row r="193" spans="1:51" ht="15.75" x14ac:dyDescent="0.25">
      <c r="A193" s="1" t="s">
        <v>359</v>
      </c>
      <c r="B193" s="1">
        <v>30630928</v>
      </c>
      <c r="C193" s="4">
        <v>9.6593127077757508</v>
      </c>
      <c r="D193" s="1">
        <v>27511074</v>
      </c>
      <c r="E193" s="8">
        <v>9.6568456788050305</v>
      </c>
      <c r="F193" s="1">
        <v>13011825</v>
      </c>
      <c r="G193" s="1">
        <v>13158322</v>
      </c>
      <c r="H193" s="1">
        <v>2300332</v>
      </c>
      <c r="I193" s="1">
        <v>3747583</v>
      </c>
      <c r="J193" s="1">
        <v>3024279</v>
      </c>
      <c r="K193" s="1">
        <v>4086128</v>
      </c>
      <c r="L193" s="1">
        <v>1340927</v>
      </c>
      <c r="M193" s="1">
        <v>3119854</v>
      </c>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row>
    <row r="194" spans="1:51" ht="15.75" x14ac:dyDescent="0.25">
      <c r="A194" s="1" t="s">
        <v>360</v>
      </c>
      <c r="B194" s="1">
        <v>24522806</v>
      </c>
      <c r="C194" s="4">
        <v>7.7331464337652296</v>
      </c>
      <c r="D194" s="1">
        <v>22050006</v>
      </c>
      <c r="E194" s="8">
        <v>7.7399197559035704</v>
      </c>
      <c r="F194" s="1">
        <v>10310399</v>
      </c>
      <c r="G194" s="1">
        <v>10626391</v>
      </c>
      <c r="H194" s="1">
        <v>1853679</v>
      </c>
      <c r="I194" s="1">
        <v>2986382</v>
      </c>
      <c r="J194" s="1">
        <v>2469719</v>
      </c>
      <c r="K194" s="1">
        <v>3316611</v>
      </c>
      <c r="L194" s="1">
        <v>1113216</v>
      </c>
      <c r="M194" s="1">
        <v>2472800</v>
      </c>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row>
    <row r="195" spans="1:51" ht="15.75" x14ac:dyDescent="0.25">
      <c r="A195" s="1" t="s">
        <v>361</v>
      </c>
      <c r="B195" s="1">
        <v>24637004</v>
      </c>
      <c r="C195" s="4">
        <v>7.7691582122070297</v>
      </c>
      <c r="D195" s="1">
        <v>22102555</v>
      </c>
      <c r="E195" s="8">
        <v>7.7583653310772398</v>
      </c>
      <c r="F195" s="1">
        <v>10340013</v>
      </c>
      <c r="G195" s="1">
        <v>10610794</v>
      </c>
      <c r="H195" s="1">
        <v>1860619</v>
      </c>
      <c r="I195" s="1">
        <v>2950923</v>
      </c>
      <c r="J195" s="1">
        <v>2512513</v>
      </c>
      <c r="K195" s="1">
        <v>3286739</v>
      </c>
      <c r="L195" s="1">
        <v>1151748</v>
      </c>
      <c r="M195" s="1">
        <v>2534449</v>
      </c>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row>
    <row r="196" spans="1:51" ht="15.75" x14ac:dyDescent="0.25">
      <c r="A196" s="1" t="s">
        <v>362</v>
      </c>
      <c r="B196" s="1">
        <v>30776618</v>
      </c>
      <c r="C196" s="4">
        <v>9.7052553337515608</v>
      </c>
      <c r="D196" s="1">
        <v>27558769</v>
      </c>
      <c r="E196" s="8">
        <v>9.6735874190457292</v>
      </c>
      <c r="F196" s="1">
        <v>12867003</v>
      </c>
      <c r="G196" s="1">
        <v>13218138</v>
      </c>
      <c r="H196" s="1">
        <v>2337410</v>
      </c>
      <c r="I196" s="1">
        <v>3677898</v>
      </c>
      <c r="J196" s="1">
        <v>3126300</v>
      </c>
      <c r="K196" s="1">
        <v>4076530</v>
      </c>
      <c r="L196" s="1">
        <v>1473628</v>
      </c>
      <c r="M196" s="1">
        <v>3217849</v>
      </c>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row>
    <row r="197" spans="1:51" ht="15.75" x14ac:dyDescent="0.25">
      <c r="A197" s="1" t="s">
        <v>363</v>
      </c>
      <c r="B197" s="1">
        <v>24800616</v>
      </c>
      <c r="C197" s="4">
        <v>7.82075245286289</v>
      </c>
      <c r="D197" s="1">
        <v>22172876</v>
      </c>
      <c r="E197" s="8">
        <v>7.7830491745716603</v>
      </c>
      <c r="F197" s="1">
        <v>10286470</v>
      </c>
      <c r="G197" s="1">
        <v>10726436</v>
      </c>
      <c r="H197" s="1">
        <v>1906791</v>
      </c>
      <c r="I197" s="1">
        <v>3005719</v>
      </c>
      <c r="J197" s="1">
        <v>2538187</v>
      </c>
      <c r="K197" s="1">
        <v>3275739</v>
      </c>
      <c r="L197" s="1">
        <v>1159970</v>
      </c>
      <c r="M197" s="1">
        <v>2627740</v>
      </c>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row>
    <row r="198" spans="1:51" ht="15.75" x14ac:dyDescent="0.25">
      <c r="A198" s="1" t="s">
        <v>364</v>
      </c>
      <c r="B198" s="1">
        <v>24783386</v>
      </c>
      <c r="C198" s="4">
        <v>7.8153190569842304</v>
      </c>
      <c r="D198" s="1">
        <v>22190475</v>
      </c>
      <c r="E198" s="8">
        <v>7.7892267170078897</v>
      </c>
      <c r="F198" s="1">
        <v>10284508</v>
      </c>
      <c r="G198" s="1">
        <v>10720080</v>
      </c>
      <c r="H198" s="1">
        <v>1889784</v>
      </c>
      <c r="I198" s="1">
        <v>2954475</v>
      </c>
      <c r="J198" s="1">
        <v>2549726</v>
      </c>
      <c r="K198" s="1">
        <v>3326095</v>
      </c>
      <c r="L198" s="1">
        <v>1185887</v>
      </c>
      <c r="M198" s="1">
        <v>2592911</v>
      </c>
      <c r="N198" s="1" t="s">
        <v>559</v>
      </c>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row>
    <row r="199" spans="1:51" ht="15.75" x14ac:dyDescent="0.25">
      <c r="A199" s="1" t="s">
        <v>365</v>
      </c>
      <c r="B199" s="1">
        <v>30884749</v>
      </c>
      <c r="C199" s="4">
        <v>9.7393539135400804</v>
      </c>
      <c r="D199" s="1">
        <v>27739808</v>
      </c>
      <c r="E199" s="8">
        <v>9.7371351265923405</v>
      </c>
      <c r="F199" s="1">
        <v>12922442</v>
      </c>
      <c r="G199" s="1">
        <v>13336282</v>
      </c>
      <c r="H199" s="1">
        <v>2375021</v>
      </c>
      <c r="I199" s="1">
        <v>3653592</v>
      </c>
      <c r="J199" s="1">
        <v>3231011</v>
      </c>
      <c r="K199" s="1">
        <v>4076658</v>
      </c>
      <c r="L199" s="1">
        <v>1481084</v>
      </c>
      <c r="M199" s="1">
        <v>3144941</v>
      </c>
      <c r="N199" s="1">
        <v>317112914</v>
      </c>
      <c r="O199" s="1">
        <v>284886752</v>
      </c>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row>
    <row r="200" spans="1:51" ht="15.75" x14ac:dyDescent="0.25">
      <c r="A200" s="1" t="s">
        <v>366</v>
      </c>
      <c r="B200" s="1">
        <v>24080643</v>
      </c>
      <c r="C200" s="4">
        <v>7.3883464575355697</v>
      </c>
      <c r="D200" s="1">
        <v>21637229</v>
      </c>
      <c r="E200" s="8">
        <v>7.4055390908950702</v>
      </c>
      <c r="F200" s="1">
        <v>10337288</v>
      </c>
      <c r="G200" s="1">
        <v>10180973</v>
      </c>
      <c r="H200" s="1">
        <v>1911581</v>
      </c>
      <c r="I200" s="1">
        <v>3055138</v>
      </c>
      <c r="J200" s="1">
        <v>2196389</v>
      </c>
      <c r="K200" s="1">
        <v>3017865</v>
      </c>
      <c r="L200" s="1">
        <v>1118968</v>
      </c>
      <c r="M200" s="1">
        <v>2443414</v>
      </c>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row>
    <row r="201" spans="1:51" ht="15.75" x14ac:dyDescent="0.25">
      <c r="A201" s="1" t="s">
        <v>367</v>
      </c>
      <c r="B201" s="1">
        <v>24767083</v>
      </c>
      <c r="C201" s="4">
        <v>7.5989577996957802</v>
      </c>
      <c r="D201" s="1">
        <v>22224749</v>
      </c>
      <c r="E201" s="8">
        <v>7.6066231727191704</v>
      </c>
      <c r="F201" s="1">
        <v>10274176</v>
      </c>
      <c r="G201" s="1">
        <v>10796718</v>
      </c>
      <c r="H201" s="1">
        <v>1959196</v>
      </c>
      <c r="I201" s="1">
        <v>3126636</v>
      </c>
      <c r="J201" s="1">
        <v>2462732</v>
      </c>
      <c r="K201" s="1">
        <v>3248154</v>
      </c>
      <c r="L201" s="1">
        <v>1153855</v>
      </c>
      <c r="M201" s="1">
        <v>2542334</v>
      </c>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row>
    <row r="202" spans="1:51" ht="15.75" x14ac:dyDescent="0.25">
      <c r="A202" s="1" t="s">
        <v>368</v>
      </c>
      <c r="B202" s="1">
        <v>31160176</v>
      </c>
      <c r="C202" s="4">
        <v>9.5604663034033202</v>
      </c>
      <c r="D202" s="1">
        <v>27934852</v>
      </c>
      <c r="E202" s="8">
        <v>9.5609580360021305</v>
      </c>
      <c r="F202" s="1">
        <v>12904997</v>
      </c>
      <c r="G202" s="1">
        <v>13562902</v>
      </c>
      <c r="H202" s="1">
        <v>2450502</v>
      </c>
      <c r="I202" s="1">
        <v>3917940</v>
      </c>
      <c r="J202" s="1">
        <v>3160872</v>
      </c>
      <c r="K202" s="1">
        <v>4033588</v>
      </c>
      <c r="L202" s="1">
        <v>1466953</v>
      </c>
      <c r="M202" s="1">
        <v>3225324</v>
      </c>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row>
    <row r="203" spans="1:51" ht="15.75" x14ac:dyDescent="0.25">
      <c r="A203" s="1" t="s">
        <v>369</v>
      </c>
      <c r="B203" s="1">
        <v>25080984</v>
      </c>
      <c r="C203" s="4">
        <v>7.6952679082492299</v>
      </c>
      <c r="D203" s="1">
        <v>22420021</v>
      </c>
      <c r="E203" s="8">
        <v>7.6734567968101901</v>
      </c>
      <c r="F203" s="1">
        <v>10423529</v>
      </c>
      <c r="G203" s="1">
        <v>10792801</v>
      </c>
      <c r="H203" s="1">
        <v>1972897</v>
      </c>
      <c r="I203" s="1">
        <v>3169734</v>
      </c>
      <c r="J203" s="1">
        <v>2391973</v>
      </c>
      <c r="K203" s="1">
        <v>3258197</v>
      </c>
      <c r="L203" s="1">
        <v>1203691</v>
      </c>
      <c r="M203" s="1">
        <v>2660963</v>
      </c>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row>
    <row r="204" spans="1:51" ht="15.75" x14ac:dyDescent="0.25">
      <c r="A204" s="1" t="s">
        <v>370</v>
      </c>
      <c r="B204" s="1">
        <v>25154361</v>
      </c>
      <c r="C204" s="4">
        <v>7.71778120650354</v>
      </c>
      <c r="D204" s="1">
        <v>22507830</v>
      </c>
      <c r="E204" s="8">
        <v>7.7035102284225401</v>
      </c>
      <c r="F204" s="1">
        <v>10482756</v>
      </c>
      <c r="G204" s="1">
        <v>10841330</v>
      </c>
      <c r="H204" s="1">
        <v>1992301</v>
      </c>
      <c r="I204" s="1">
        <v>3123260</v>
      </c>
      <c r="J204" s="1">
        <v>2452351</v>
      </c>
      <c r="K204" s="1">
        <v>3273418</v>
      </c>
      <c r="L204" s="1">
        <v>1183744</v>
      </c>
      <c r="M204" s="1">
        <v>2646531</v>
      </c>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row>
    <row r="205" spans="1:51" ht="15.75" x14ac:dyDescent="0.25">
      <c r="A205" s="1" t="s">
        <v>371</v>
      </c>
      <c r="B205" s="1">
        <v>31414136</v>
      </c>
      <c r="C205" s="4">
        <v>9.6383855045789595</v>
      </c>
      <c r="D205" s="1">
        <v>28191311</v>
      </c>
      <c r="E205" s="8">
        <v>9.6487334692478495</v>
      </c>
      <c r="F205" s="1">
        <v>13196415</v>
      </c>
      <c r="G205" s="1">
        <v>13517900</v>
      </c>
      <c r="H205" s="1">
        <v>2518299</v>
      </c>
      <c r="I205" s="1">
        <v>3873668</v>
      </c>
      <c r="J205" s="1">
        <v>3041039</v>
      </c>
      <c r="K205" s="1">
        <v>4084894</v>
      </c>
      <c r="L205" s="1">
        <v>1476996</v>
      </c>
      <c r="M205" s="1">
        <v>3222825</v>
      </c>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row>
    <row r="206" spans="1:51" ht="15.75" x14ac:dyDescent="0.25">
      <c r="A206" s="1" t="s">
        <v>372</v>
      </c>
      <c r="B206" s="1">
        <v>25239152</v>
      </c>
      <c r="C206" s="4">
        <v>7.7437965120118202</v>
      </c>
      <c r="D206" s="1">
        <v>22620768</v>
      </c>
      <c r="E206" s="8">
        <v>7.7421642896171399</v>
      </c>
      <c r="F206" s="1">
        <v>10412951</v>
      </c>
      <c r="G206" s="1">
        <v>10969850</v>
      </c>
      <c r="H206" s="1">
        <v>1975158</v>
      </c>
      <c r="I206" s="1">
        <v>3128313</v>
      </c>
      <c r="J206" s="1">
        <v>2432889</v>
      </c>
      <c r="K206" s="1">
        <v>3433490</v>
      </c>
      <c r="L206" s="1">
        <v>1237967</v>
      </c>
      <c r="M206" s="1">
        <v>2618384</v>
      </c>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row>
    <row r="207" spans="1:51" ht="15.75" x14ac:dyDescent="0.25">
      <c r="A207" s="1" t="s">
        <v>373</v>
      </c>
      <c r="B207" s="1">
        <v>25267879</v>
      </c>
      <c r="C207" s="4">
        <v>7.7526104389773796</v>
      </c>
      <c r="D207" s="1">
        <v>22699893</v>
      </c>
      <c r="E207" s="8">
        <v>7.7692455429775897</v>
      </c>
      <c r="F207" s="1">
        <v>10382723</v>
      </c>
      <c r="G207" s="1">
        <v>11029589</v>
      </c>
      <c r="H207" s="1">
        <v>2003272</v>
      </c>
      <c r="I207" s="1">
        <v>3129001</v>
      </c>
      <c r="J207" s="1">
        <v>2432371</v>
      </c>
      <c r="K207" s="1">
        <v>3464945</v>
      </c>
      <c r="L207" s="1">
        <v>1287581</v>
      </c>
      <c r="M207" s="1">
        <v>2567986</v>
      </c>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row>
    <row r="208" spans="1:51" ht="15.75" x14ac:dyDescent="0.25">
      <c r="A208" s="1" t="s">
        <v>374</v>
      </c>
      <c r="B208" s="1">
        <v>31380766</v>
      </c>
      <c r="C208" s="4">
        <v>9.6281470270894705</v>
      </c>
      <c r="D208" s="1">
        <v>28214053</v>
      </c>
      <c r="E208" s="8">
        <v>9.65651712629586</v>
      </c>
      <c r="F208" s="1">
        <v>13008627</v>
      </c>
      <c r="G208" s="1">
        <v>13625056</v>
      </c>
      <c r="H208" s="1">
        <v>2502791</v>
      </c>
      <c r="I208" s="1">
        <v>3936967</v>
      </c>
      <c r="J208" s="1">
        <v>2976954</v>
      </c>
      <c r="K208" s="1">
        <v>4208344</v>
      </c>
      <c r="L208" s="1">
        <v>1580370</v>
      </c>
      <c r="M208" s="1">
        <v>3166713</v>
      </c>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row>
    <row r="209" spans="1:51" ht="15.75" x14ac:dyDescent="0.25">
      <c r="A209" s="1" t="s">
        <v>375</v>
      </c>
      <c r="B209" s="1">
        <v>25379096</v>
      </c>
      <c r="C209" s="4">
        <v>7.7867336859341796</v>
      </c>
      <c r="D209" s="1">
        <v>22730333</v>
      </c>
      <c r="E209" s="8">
        <v>7.7796639107790702</v>
      </c>
      <c r="F209" s="1">
        <v>10481399</v>
      </c>
      <c r="G209" s="1">
        <v>10969094</v>
      </c>
      <c r="H209" s="1">
        <v>1990116</v>
      </c>
      <c r="I209" s="1">
        <v>3183927</v>
      </c>
      <c r="J209" s="1">
        <v>2347100</v>
      </c>
      <c r="K209" s="1">
        <v>3447951</v>
      </c>
      <c r="L209" s="1">
        <v>1279840</v>
      </c>
      <c r="M209" s="1">
        <v>2648763</v>
      </c>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row>
    <row r="210" spans="1:51" ht="15.75" x14ac:dyDescent="0.25">
      <c r="A210" s="1" t="s">
        <v>376</v>
      </c>
      <c r="B210" s="1">
        <v>25558439</v>
      </c>
      <c r="C210" s="4">
        <v>7.8417591359910501</v>
      </c>
      <c r="D210" s="1">
        <v>22794127</v>
      </c>
      <c r="E210" s="8">
        <v>7.8014979894757701</v>
      </c>
      <c r="F210" s="1">
        <v>10629941</v>
      </c>
      <c r="G210" s="1">
        <v>10916994</v>
      </c>
      <c r="H210" s="1">
        <v>1966212</v>
      </c>
      <c r="I210" s="1">
        <v>3176020</v>
      </c>
      <c r="J210" s="1">
        <v>2315747</v>
      </c>
      <c r="K210" s="1">
        <v>3459015</v>
      </c>
      <c r="L210" s="1">
        <v>1247192</v>
      </c>
      <c r="M210" s="1">
        <v>2764312</v>
      </c>
      <c r="N210" s="1" t="s">
        <v>560</v>
      </c>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row>
    <row r="211" spans="1:51" ht="15.75" x14ac:dyDescent="0.25">
      <c r="A211" s="1" t="s">
        <v>377</v>
      </c>
      <c r="B211" s="1">
        <v>31444651</v>
      </c>
      <c r="C211" s="4">
        <v>9.6477480200297094</v>
      </c>
      <c r="D211" s="1">
        <v>28201119</v>
      </c>
      <c r="E211" s="8">
        <v>9.6520903467576105</v>
      </c>
      <c r="F211" s="1">
        <v>13095394</v>
      </c>
      <c r="G211" s="1">
        <v>13443272</v>
      </c>
      <c r="H211" s="1">
        <v>2522039</v>
      </c>
      <c r="I211" s="1">
        <v>3797792</v>
      </c>
      <c r="J211" s="1">
        <v>2923913</v>
      </c>
      <c r="K211" s="1">
        <v>4199528</v>
      </c>
      <c r="L211" s="1">
        <v>1662453</v>
      </c>
      <c r="M211" s="1">
        <v>3243532</v>
      </c>
      <c r="N211" s="1">
        <v>325927366</v>
      </c>
      <c r="O211" s="1">
        <v>292176285</v>
      </c>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row>
    <row r="212" spans="1:51" ht="15.75" x14ac:dyDescent="0.25">
      <c r="A212" s="1" t="s">
        <v>378</v>
      </c>
      <c r="B212" s="1">
        <v>26031392</v>
      </c>
      <c r="C212" s="4">
        <v>7.6058794143216897</v>
      </c>
      <c r="D212" s="1">
        <v>22992556</v>
      </c>
      <c r="E212" s="8">
        <v>7.6149680434260203</v>
      </c>
      <c r="F212" s="1">
        <v>10607814</v>
      </c>
      <c r="G212" s="1">
        <v>11050349</v>
      </c>
      <c r="H212" s="1">
        <v>2113714</v>
      </c>
      <c r="I212" s="1">
        <v>3197627</v>
      </c>
      <c r="J212" s="1">
        <v>2350003</v>
      </c>
      <c r="K212" s="1">
        <v>3389005</v>
      </c>
      <c r="L212" s="1">
        <v>1334393</v>
      </c>
      <c r="M212" s="1">
        <v>3038836</v>
      </c>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row>
    <row r="213" spans="1:51" ht="15.75" x14ac:dyDescent="0.25">
      <c r="A213" s="1" t="s">
        <v>379</v>
      </c>
      <c r="B213" s="1">
        <v>25978610</v>
      </c>
      <c r="C213" s="4">
        <v>7.5904575142079</v>
      </c>
      <c r="D213" s="1">
        <v>22926814</v>
      </c>
      <c r="E213" s="8">
        <v>7.5931947691058097</v>
      </c>
      <c r="F213" s="1">
        <v>10598209</v>
      </c>
      <c r="G213" s="1">
        <v>10983579</v>
      </c>
      <c r="H213" s="1">
        <v>2045125</v>
      </c>
      <c r="I213" s="1">
        <v>3202698</v>
      </c>
      <c r="J213" s="1">
        <v>2336527</v>
      </c>
      <c r="K213" s="1">
        <v>3399229</v>
      </c>
      <c r="L213" s="1">
        <v>1345026</v>
      </c>
      <c r="M213" s="1">
        <v>3051796</v>
      </c>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row>
    <row r="214" spans="1:51" ht="15.75" x14ac:dyDescent="0.25">
      <c r="A214" s="1" t="s">
        <v>380</v>
      </c>
      <c r="B214" s="1">
        <v>32525181</v>
      </c>
      <c r="C214" s="4">
        <v>9.5032414945380896</v>
      </c>
      <c r="D214" s="1">
        <v>28771194</v>
      </c>
      <c r="E214" s="8">
        <v>9.5288111022197999</v>
      </c>
      <c r="F214" s="1">
        <v>13478751</v>
      </c>
      <c r="G214" s="1">
        <v>13632659</v>
      </c>
      <c r="H214" s="1">
        <v>2556686</v>
      </c>
      <c r="I214" s="1">
        <v>3948170</v>
      </c>
      <c r="J214" s="1">
        <v>2922959</v>
      </c>
      <c r="K214" s="1">
        <v>4204844</v>
      </c>
      <c r="L214" s="1">
        <v>1659784</v>
      </c>
      <c r="M214" s="1">
        <v>3753987</v>
      </c>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row>
    <row r="215" spans="1:51" ht="15.75" x14ac:dyDescent="0.25">
      <c r="A215" s="1" t="s">
        <v>381</v>
      </c>
      <c r="B215" s="1">
        <v>26559930</v>
      </c>
      <c r="C215" s="4">
        <v>7.7603082014525002</v>
      </c>
      <c r="D215" s="1">
        <v>23418467</v>
      </c>
      <c r="E215" s="8">
        <v>7.7560266823326103</v>
      </c>
      <c r="F215" s="1">
        <v>10964830</v>
      </c>
      <c r="G215" s="1">
        <v>11124232</v>
      </c>
      <c r="H215" s="1">
        <v>2032999</v>
      </c>
      <c r="I215" s="1">
        <v>3378391</v>
      </c>
      <c r="J215" s="1">
        <v>2354678</v>
      </c>
      <c r="K215" s="1">
        <v>3358164</v>
      </c>
      <c r="L215" s="1">
        <v>1329405</v>
      </c>
      <c r="M215" s="1">
        <v>3141463</v>
      </c>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row>
    <row r="216" spans="1:51" ht="15.75" x14ac:dyDescent="0.25">
      <c r="A216" s="1" t="s">
        <v>382</v>
      </c>
      <c r="B216" s="1">
        <v>26064191</v>
      </c>
      <c r="C216" s="4">
        <v>7.6154626605387996</v>
      </c>
      <c r="D216" s="1">
        <v>22981477</v>
      </c>
      <c r="E216" s="8">
        <v>7.6112987588561296</v>
      </c>
      <c r="F216" s="1">
        <v>10697570</v>
      </c>
      <c r="G216" s="1">
        <v>10910647</v>
      </c>
      <c r="H216" s="1">
        <v>2017238</v>
      </c>
      <c r="I216" s="1">
        <v>3221204</v>
      </c>
      <c r="J216" s="1">
        <v>2311175</v>
      </c>
      <c r="K216" s="1">
        <v>3361030</v>
      </c>
      <c r="L216" s="1">
        <v>1373260</v>
      </c>
      <c r="M216" s="1">
        <v>3082714</v>
      </c>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row>
    <row r="217" spans="1:51" ht="15.75" x14ac:dyDescent="0.25">
      <c r="A217" s="1" t="s">
        <v>383</v>
      </c>
      <c r="B217" s="1">
        <v>32603829</v>
      </c>
      <c r="C217" s="4">
        <v>9.52622094965818</v>
      </c>
      <c r="D217" s="1">
        <v>28781844</v>
      </c>
      <c r="E217" s="8">
        <v>9.5323383050963493</v>
      </c>
      <c r="F217" s="1">
        <v>13448751</v>
      </c>
      <c r="G217" s="1">
        <v>13559993</v>
      </c>
      <c r="H217" s="1">
        <v>2541033</v>
      </c>
      <c r="I217" s="1">
        <v>4007880</v>
      </c>
      <c r="J217" s="1">
        <v>2908069</v>
      </c>
      <c r="K217" s="1">
        <v>4103011</v>
      </c>
      <c r="L217" s="1">
        <v>1773100</v>
      </c>
      <c r="M217" s="1">
        <v>3821985</v>
      </c>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row>
    <row r="218" spans="1:51" ht="15.75" x14ac:dyDescent="0.25">
      <c r="A218" s="1" t="s">
        <v>384</v>
      </c>
      <c r="B218" s="1">
        <v>26269797</v>
      </c>
      <c r="C218" s="4">
        <v>7.6755368372428796</v>
      </c>
      <c r="D218" s="1">
        <v>23205409</v>
      </c>
      <c r="E218" s="8">
        <v>7.68546341562159</v>
      </c>
      <c r="F218" s="1">
        <v>10889924</v>
      </c>
      <c r="G218" s="1">
        <v>10918607</v>
      </c>
      <c r="H218" s="1">
        <v>2053914</v>
      </c>
      <c r="I218" s="1">
        <v>3235503</v>
      </c>
      <c r="J218" s="1">
        <v>2336123</v>
      </c>
      <c r="K218" s="1">
        <v>3293067</v>
      </c>
      <c r="L218" s="1">
        <v>1396878</v>
      </c>
      <c r="M218" s="1">
        <v>3064388</v>
      </c>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row>
    <row r="219" spans="1:51" ht="15.75" x14ac:dyDescent="0.25">
      <c r="A219" s="1" t="s">
        <v>385</v>
      </c>
      <c r="B219" s="1">
        <v>26290382</v>
      </c>
      <c r="C219" s="4">
        <v>7.68155138413087</v>
      </c>
      <c r="D219" s="1">
        <v>23239603</v>
      </c>
      <c r="E219" s="8">
        <v>7.6967882208010101</v>
      </c>
      <c r="F219" s="1">
        <v>10952286</v>
      </c>
      <c r="G219" s="1">
        <v>10844875</v>
      </c>
      <c r="H219" s="1">
        <v>2047509</v>
      </c>
      <c r="I219" s="1">
        <v>3176833</v>
      </c>
      <c r="J219" s="1">
        <v>2310272</v>
      </c>
      <c r="K219" s="1">
        <v>3310261</v>
      </c>
      <c r="L219" s="1">
        <v>1442442</v>
      </c>
      <c r="M219" s="1">
        <v>3050779</v>
      </c>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row>
    <row r="220" spans="1:51" ht="15.75" x14ac:dyDescent="0.25">
      <c r="A220" s="1" t="s">
        <v>386</v>
      </c>
      <c r="B220" s="1">
        <v>33025203</v>
      </c>
      <c r="C220" s="4">
        <v>9.6493384468834709</v>
      </c>
      <c r="D220" s="1">
        <v>29197646</v>
      </c>
      <c r="E220" s="8">
        <v>9.6700489164086694</v>
      </c>
      <c r="F220" s="1">
        <v>13766118</v>
      </c>
      <c r="G220" s="1">
        <v>13633121</v>
      </c>
      <c r="H220" s="1">
        <v>2581320</v>
      </c>
      <c r="I220" s="1">
        <v>3978664</v>
      </c>
      <c r="J220" s="1">
        <v>2916300</v>
      </c>
      <c r="K220" s="1">
        <v>4156837</v>
      </c>
      <c r="L220" s="1">
        <v>1798407</v>
      </c>
      <c r="M220" s="1">
        <v>3827557</v>
      </c>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row>
    <row r="221" spans="1:51" ht="15.75" x14ac:dyDescent="0.25">
      <c r="A221" s="1" t="s">
        <v>387</v>
      </c>
      <c r="B221" s="1">
        <v>26738920</v>
      </c>
      <c r="C221" s="4">
        <v>7.8126056873637202</v>
      </c>
      <c r="D221" s="1">
        <v>23599578</v>
      </c>
      <c r="E221" s="8">
        <v>7.8160093339922598</v>
      </c>
      <c r="F221" s="1">
        <v>11057812</v>
      </c>
      <c r="G221" s="1">
        <v>11099163</v>
      </c>
      <c r="H221" s="1">
        <v>2054228</v>
      </c>
      <c r="I221" s="1">
        <v>3232917</v>
      </c>
      <c r="J221" s="1">
        <v>2375070</v>
      </c>
      <c r="K221" s="1">
        <v>3436948</v>
      </c>
      <c r="L221" s="1">
        <v>1442603</v>
      </c>
      <c r="M221" s="1">
        <v>3139342</v>
      </c>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row>
    <row r="222" spans="1:51" ht="15.75" x14ac:dyDescent="0.25">
      <c r="A222" s="1" t="s">
        <v>388</v>
      </c>
      <c r="B222" s="1">
        <v>26640545</v>
      </c>
      <c r="C222" s="4">
        <v>7.7838623766954296</v>
      </c>
      <c r="D222" s="1">
        <v>23368740</v>
      </c>
      <c r="E222" s="8">
        <v>7.7395574600375596</v>
      </c>
      <c r="F222" s="1">
        <v>11019236</v>
      </c>
      <c r="G222" s="1">
        <v>10864047</v>
      </c>
      <c r="H222" s="1">
        <v>2009628</v>
      </c>
      <c r="I222" s="1">
        <v>3232386</v>
      </c>
      <c r="J222" s="1">
        <v>2284460</v>
      </c>
      <c r="K222" s="1">
        <v>3337573</v>
      </c>
      <c r="L222" s="1">
        <v>1485457</v>
      </c>
      <c r="M222" s="1">
        <v>3271805</v>
      </c>
      <c r="N222" s="1" t="s">
        <v>561</v>
      </c>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row>
    <row r="223" spans="1:51" ht="15.75" x14ac:dyDescent="0.25">
      <c r="A223" s="1" t="s">
        <v>389</v>
      </c>
      <c r="B223" s="1">
        <v>33525566</v>
      </c>
      <c r="C223" s="4">
        <v>9.7955350329664697</v>
      </c>
      <c r="D223" s="1">
        <v>29455641</v>
      </c>
      <c r="E223" s="8">
        <v>9.7554949921021894</v>
      </c>
      <c r="F223" s="1">
        <v>13873519</v>
      </c>
      <c r="G223" s="1">
        <v>13762826</v>
      </c>
      <c r="H223" s="1">
        <v>2598274</v>
      </c>
      <c r="I223" s="1">
        <v>4154587</v>
      </c>
      <c r="J223" s="1">
        <v>2871539</v>
      </c>
      <c r="K223" s="1">
        <v>4138426</v>
      </c>
      <c r="L223" s="1">
        <v>1819296</v>
      </c>
      <c r="M223" s="1">
        <v>4069925</v>
      </c>
      <c r="N223" s="1">
        <v>342253546</v>
      </c>
      <c r="O223" s="1">
        <v>301938969</v>
      </c>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row>
    <row r="224" spans="1:51" ht="15.75" x14ac:dyDescent="0.25">
      <c r="A224" s="1" t="s">
        <v>390</v>
      </c>
      <c r="B224" s="1">
        <v>26888353</v>
      </c>
      <c r="C224" s="4">
        <v>7.6629898582395999</v>
      </c>
      <c r="D224" s="1">
        <v>23580584</v>
      </c>
      <c r="E224" s="8">
        <v>7.5914121170616999</v>
      </c>
      <c r="F224" s="1">
        <v>11037529</v>
      </c>
      <c r="G224" s="1">
        <v>11073140</v>
      </c>
      <c r="H224" s="1">
        <v>2090409</v>
      </c>
      <c r="I224" s="1">
        <v>3284435</v>
      </c>
      <c r="J224" s="1">
        <v>2291754</v>
      </c>
      <c r="K224" s="1">
        <v>3406542</v>
      </c>
      <c r="L224" s="1">
        <v>1469915</v>
      </c>
      <c r="M224" s="1">
        <v>3307769</v>
      </c>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row>
    <row r="225" spans="1:51" ht="15.75" x14ac:dyDescent="0.25">
      <c r="A225" s="1" t="s">
        <v>391</v>
      </c>
      <c r="B225" s="1">
        <v>26801492</v>
      </c>
      <c r="C225" s="4">
        <v>7.6382350894340698</v>
      </c>
      <c r="D225" s="1">
        <v>23563510</v>
      </c>
      <c r="E225" s="8">
        <v>7.58591540118364</v>
      </c>
      <c r="F225" s="1">
        <v>11159836</v>
      </c>
      <c r="G225" s="1">
        <v>10938783</v>
      </c>
      <c r="H225" s="1">
        <v>2088675</v>
      </c>
      <c r="I225" s="1">
        <v>3250484</v>
      </c>
      <c r="J225" s="1">
        <v>2288731</v>
      </c>
      <c r="K225" s="1">
        <v>3310893</v>
      </c>
      <c r="L225" s="1">
        <v>1464891</v>
      </c>
      <c r="M225" s="1">
        <v>3237982</v>
      </c>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row>
    <row r="226" spans="1:51" ht="15.75" x14ac:dyDescent="0.25">
      <c r="A226" s="1" t="s">
        <v>392</v>
      </c>
      <c r="B226" s="1">
        <v>34267917</v>
      </c>
      <c r="C226" s="4">
        <v>9.7661132473973495</v>
      </c>
      <c r="D226" s="1">
        <v>30069859</v>
      </c>
      <c r="E226" s="8">
        <v>9.6805359854928401</v>
      </c>
      <c r="F226" s="1">
        <v>13908095</v>
      </c>
      <c r="G226" s="1">
        <v>14287298</v>
      </c>
      <c r="H226" s="1">
        <v>2778899</v>
      </c>
      <c r="I226" s="1">
        <v>4210358</v>
      </c>
      <c r="J226" s="1">
        <v>2966538</v>
      </c>
      <c r="K226" s="1">
        <v>4331503</v>
      </c>
      <c r="L226" s="1">
        <v>1874466</v>
      </c>
      <c r="M226" s="1">
        <v>4198058</v>
      </c>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row>
    <row r="227" spans="1:51" ht="15.75" x14ac:dyDescent="0.25">
      <c r="A227" s="1" t="s">
        <v>393</v>
      </c>
      <c r="B227" s="1">
        <v>26678886</v>
      </c>
      <c r="C227" s="4">
        <v>7.6032932492046097</v>
      </c>
      <c r="D227" s="1">
        <v>23616198</v>
      </c>
      <c r="E227" s="8">
        <v>7.6028775053293103</v>
      </c>
      <c r="F227" s="1">
        <v>11113471</v>
      </c>
      <c r="G227" s="1">
        <v>11006888</v>
      </c>
      <c r="H227" s="1">
        <v>2174820</v>
      </c>
      <c r="I227" s="1">
        <v>3200166</v>
      </c>
      <c r="J227" s="1">
        <v>2375825</v>
      </c>
      <c r="K227" s="1">
        <v>3256077</v>
      </c>
      <c r="L227" s="1">
        <v>1495839</v>
      </c>
      <c r="M227" s="1">
        <v>3062688</v>
      </c>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row>
    <row r="228" spans="1:51" ht="15.75" x14ac:dyDescent="0.25">
      <c r="A228" s="1" t="s">
        <v>394</v>
      </c>
      <c r="B228" s="1">
        <v>26846398</v>
      </c>
      <c r="C228" s="4">
        <v>7.6510329808695898</v>
      </c>
      <c r="D228" s="1">
        <v>23776369</v>
      </c>
      <c r="E228" s="8">
        <v>7.6544421345260201</v>
      </c>
      <c r="F228" s="1">
        <v>11130831</v>
      </c>
      <c r="G228" s="1">
        <v>11109683</v>
      </c>
      <c r="H228" s="1">
        <v>2210826</v>
      </c>
      <c r="I228" s="1">
        <v>3234604</v>
      </c>
      <c r="J228" s="1">
        <v>2369894</v>
      </c>
      <c r="K228" s="1">
        <v>3294359</v>
      </c>
      <c r="L228" s="1">
        <v>1535855</v>
      </c>
      <c r="M228" s="1">
        <v>3070029</v>
      </c>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row>
    <row r="229" spans="1:51" ht="15.75" x14ac:dyDescent="0.25">
      <c r="A229" s="1" t="s">
        <v>395</v>
      </c>
      <c r="B229" s="1">
        <v>33413455</v>
      </c>
      <c r="C229" s="4">
        <v>9.5225976389757001</v>
      </c>
      <c r="D229" s="1">
        <v>29820809</v>
      </c>
      <c r="E229" s="8">
        <v>9.6003581074659792</v>
      </c>
      <c r="F229" s="1">
        <v>13946012</v>
      </c>
      <c r="G229" s="1">
        <v>14003438</v>
      </c>
      <c r="H229" s="1">
        <v>2756488</v>
      </c>
      <c r="I229" s="1">
        <v>4052950</v>
      </c>
      <c r="J229" s="1">
        <v>2964613</v>
      </c>
      <c r="K229" s="1">
        <v>4229387</v>
      </c>
      <c r="L229" s="1">
        <v>1871359</v>
      </c>
      <c r="M229" s="1">
        <v>3592646</v>
      </c>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row>
    <row r="230" spans="1:51" ht="15.75" x14ac:dyDescent="0.25">
      <c r="A230" s="1" t="s">
        <v>396</v>
      </c>
      <c r="B230" s="1">
        <v>26832128</v>
      </c>
      <c r="C230" s="4">
        <v>7.6469661321013902</v>
      </c>
      <c r="D230" s="1">
        <v>23870748</v>
      </c>
      <c r="E230" s="8">
        <v>7.6848260251114304</v>
      </c>
      <c r="F230" s="1">
        <v>11131806</v>
      </c>
      <c r="G230" s="1">
        <v>11172155</v>
      </c>
      <c r="H230" s="1">
        <v>2200938</v>
      </c>
      <c r="I230" s="1">
        <v>3263427</v>
      </c>
      <c r="J230" s="1">
        <v>2347391</v>
      </c>
      <c r="K230" s="1">
        <v>3360399</v>
      </c>
      <c r="L230" s="1">
        <v>1566787</v>
      </c>
      <c r="M230" s="1">
        <v>2961380</v>
      </c>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row>
    <row r="231" spans="1:51" ht="15.75" x14ac:dyDescent="0.25">
      <c r="A231" s="1" t="s">
        <v>397</v>
      </c>
      <c r="B231" s="1">
        <v>26988184</v>
      </c>
      <c r="C231" s="4">
        <v>7.6914409850355696</v>
      </c>
      <c r="D231" s="1">
        <v>23960187</v>
      </c>
      <c r="E231" s="8">
        <v>7.7136195574657602</v>
      </c>
      <c r="F231" s="1">
        <v>11289151</v>
      </c>
      <c r="G231" s="1">
        <v>11183396</v>
      </c>
      <c r="H231" s="1">
        <v>2167085</v>
      </c>
      <c r="I231" s="1">
        <v>3273065</v>
      </c>
      <c r="J231" s="1">
        <v>2278059</v>
      </c>
      <c r="K231" s="1">
        <v>3465187</v>
      </c>
      <c r="L231" s="1">
        <v>1487640</v>
      </c>
      <c r="M231" s="1">
        <v>3027997</v>
      </c>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row>
    <row r="232" spans="1:51" ht="15.75" x14ac:dyDescent="0.25">
      <c r="A232" s="1" t="s">
        <v>398</v>
      </c>
      <c r="B232" s="1">
        <v>34009185</v>
      </c>
      <c r="C232" s="4">
        <v>9.6923764628496993</v>
      </c>
      <c r="D232" s="1">
        <v>30094567</v>
      </c>
      <c r="E232" s="8">
        <v>9.6884903521272001</v>
      </c>
      <c r="F232" s="1">
        <v>14140059</v>
      </c>
      <c r="G232" s="1">
        <v>14010484</v>
      </c>
      <c r="H232" s="1">
        <v>2756851</v>
      </c>
      <c r="I232" s="1">
        <v>4179393</v>
      </c>
      <c r="J232" s="1">
        <v>2843489</v>
      </c>
      <c r="K232" s="1">
        <v>4230751</v>
      </c>
      <c r="L232" s="1">
        <v>1944024</v>
      </c>
      <c r="M232" s="1">
        <v>3914618</v>
      </c>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row>
    <row r="233" spans="1:51" ht="15.75" x14ac:dyDescent="0.25">
      <c r="A233" s="1" t="s">
        <v>399</v>
      </c>
      <c r="B233" s="1">
        <v>27126235</v>
      </c>
      <c r="C233" s="4">
        <v>7.7307845406977496</v>
      </c>
      <c r="D233" s="1">
        <v>24066685</v>
      </c>
      <c r="E233" s="8">
        <v>7.74790497667518</v>
      </c>
      <c r="F233" s="1">
        <v>11245534</v>
      </c>
      <c r="G233" s="1">
        <v>11227639</v>
      </c>
      <c r="H233" s="1">
        <v>2190473</v>
      </c>
      <c r="I233" s="1">
        <v>3341456</v>
      </c>
      <c r="J233" s="1">
        <v>2283128</v>
      </c>
      <c r="K233" s="1">
        <v>3412582</v>
      </c>
      <c r="L233" s="1">
        <v>1593512</v>
      </c>
      <c r="M233" s="1">
        <v>3059550</v>
      </c>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row>
    <row r="234" spans="1:51" ht="15.75" x14ac:dyDescent="0.25">
      <c r="A234" s="1" t="s">
        <v>400</v>
      </c>
      <c r="B234" s="1">
        <v>26970608</v>
      </c>
      <c r="C234" s="4">
        <v>7.6864319497202303</v>
      </c>
      <c r="D234" s="1">
        <v>23971840</v>
      </c>
      <c r="E234" s="8">
        <v>7.7173710644428599</v>
      </c>
      <c r="F234" s="1">
        <v>11297048</v>
      </c>
      <c r="G234" s="1">
        <v>11092732</v>
      </c>
      <c r="H234" s="1">
        <v>2182561</v>
      </c>
      <c r="I234" s="1">
        <v>3198026</v>
      </c>
      <c r="J234" s="1">
        <v>2288713</v>
      </c>
      <c r="K234" s="1">
        <v>3423432</v>
      </c>
      <c r="L234" s="1">
        <v>1582060</v>
      </c>
      <c r="M234" s="1">
        <v>2998768</v>
      </c>
      <c r="N234" s="1" t="s">
        <v>562</v>
      </c>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row>
    <row r="235" spans="1:51" ht="15.75" x14ac:dyDescent="0.25">
      <c r="A235" s="1" t="s">
        <v>401</v>
      </c>
      <c r="B235" s="1">
        <v>34063086</v>
      </c>
      <c r="C235" s="4">
        <v>9.7077378654744404</v>
      </c>
      <c r="D235" s="1">
        <v>30230484</v>
      </c>
      <c r="E235" s="8">
        <v>9.7322467731180797</v>
      </c>
      <c r="F235" s="1">
        <v>14178478</v>
      </c>
      <c r="G235" s="1">
        <v>14003163</v>
      </c>
      <c r="H235" s="1">
        <v>2748698</v>
      </c>
      <c r="I235" s="1">
        <v>4148096</v>
      </c>
      <c r="J235" s="1">
        <v>2864960</v>
      </c>
      <c r="K235" s="1">
        <v>4241409</v>
      </c>
      <c r="L235" s="1">
        <v>2048843</v>
      </c>
      <c r="M235" s="1">
        <v>3832602</v>
      </c>
      <c r="N235" s="1">
        <v>350885927</v>
      </c>
      <c r="O235" s="1">
        <v>310621840</v>
      </c>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row>
    <row r="236" spans="1:51" ht="15.75" x14ac:dyDescent="0.25">
      <c r="A236" s="1" t="s">
        <v>402</v>
      </c>
      <c r="B236" s="1">
        <v>27147255</v>
      </c>
      <c r="C236" s="4">
        <v>7.5507557005521404</v>
      </c>
      <c r="D236" s="1">
        <v>24185723</v>
      </c>
      <c r="E236" s="8">
        <v>7.5461963330856703</v>
      </c>
      <c r="F236" s="1">
        <v>11471473</v>
      </c>
      <c r="G236" s="1">
        <v>10999794</v>
      </c>
      <c r="H236" s="1">
        <v>2207526</v>
      </c>
      <c r="I236" s="1">
        <v>3318511</v>
      </c>
      <c r="J236" s="1">
        <v>2207969</v>
      </c>
      <c r="K236" s="1">
        <v>3265788</v>
      </c>
      <c r="L236" s="1">
        <v>1714456</v>
      </c>
      <c r="M236" s="1">
        <v>2961532</v>
      </c>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row>
    <row r="237" spans="1:51" ht="15.75" x14ac:dyDescent="0.25">
      <c r="A237" s="1" t="s">
        <v>403</v>
      </c>
      <c r="B237" s="1">
        <v>27667804</v>
      </c>
      <c r="C237" s="4">
        <v>7.6955415482986904</v>
      </c>
      <c r="D237" s="1">
        <v>24542580</v>
      </c>
      <c r="E237" s="8">
        <v>7.6575394169718098</v>
      </c>
      <c r="F237" s="1">
        <v>11431090</v>
      </c>
      <c r="G237" s="1">
        <v>11373679</v>
      </c>
      <c r="H237" s="1">
        <v>2256274</v>
      </c>
      <c r="I237" s="1">
        <v>3366631</v>
      </c>
      <c r="J237" s="1">
        <v>2273115</v>
      </c>
      <c r="K237" s="1">
        <v>3477659</v>
      </c>
      <c r="L237" s="1">
        <v>1737811</v>
      </c>
      <c r="M237" s="1">
        <v>3125224</v>
      </c>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row>
    <row r="238" spans="1:51" ht="15.75" x14ac:dyDescent="0.25">
      <c r="A238" s="1" t="s">
        <v>404</v>
      </c>
      <c r="B238" s="1">
        <v>34187301</v>
      </c>
      <c r="C238" s="4">
        <v>9.5088788134285398</v>
      </c>
      <c r="D238" s="1">
        <v>30282253</v>
      </c>
      <c r="E238" s="8">
        <v>9.4483769017850996</v>
      </c>
      <c r="F238" s="1">
        <v>14276852</v>
      </c>
      <c r="G238" s="1">
        <v>13832945</v>
      </c>
      <c r="H238" s="1">
        <v>2746896</v>
      </c>
      <c r="I238" s="1">
        <v>4130195</v>
      </c>
      <c r="J238" s="1">
        <v>2741143</v>
      </c>
      <c r="K238" s="1">
        <v>4214711</v>
      </c>
      <c r="L238" s="1">
        <v>2172456</v>
      </c>
      <c r="M238" s="1">
        <v>3905048</v>
      </c>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row>
    <row r="239" spans="1:51" ht="15.75" x14ac:dyDescent="0.25">
      <c r="A239" s="1" t="s">
        <v>405</v>
      </c>
      <c r="B239" s="1">
        <v>26987728</v>
      </c>
      <c r="C239" s="4">
        <v>7.5063847538526698</v>
      </c>
      <c r="D239" s="1">
        <v>24031848</v>
      </c>
      <c r="E239" s="8">
        <v>7.4981857377127898</v>
      </c>
      <c r="F239" s="1">
        <v>11287196</v>
      </c>
      <c r="G239" s="1">
        <v>11021672</v>
      </c>
      <c r="H239" s="1">
        <v>2210425</v>
      </c>
      <c r="I239" s="1">
        <v>3197627</v>
      </c>
      <c r="J239" s="1">
        <v>2179447</v>
      </c>
      <c r="K239" s="1">
        <v>3434173</v>
      </c>
      <c r="L239" s="1">
        <v>1722980</v>
      </c>
      <c r="M239" s="1">
        <v>2955880</v>
      </c>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row>
    <row r="240" spans="1:51" ht="15.75" x14ac:dyDescent="0.25">
      <c r="A240" s="1" t="s">
        <v>406</v>
      </c>
      <c r="B240" s="1">
        <v>27512829</v>
      </c>
      <c r="C240" s="4">
        <v>7.6524366979301002</v>
      </c>
      <c r="D240" s="1">
        <v>24522622</v>
      </c>
      <c r="E240" s="8">
        <v>7.6513123140476704</v>
      </c>
      <c r="F240" s="1">
        <v>11470611</v>
      </c>
      <c r="G240" s="1">
        <v>11289136</v>
      </c>
      <c r="H240" s="1">
        <v>2221634</v>
      </c>
      <c r="I240" s="1">
        <v>3331365</v>
      </c>
      <c r="J240" s="1">
        <v>2315467</v>
      </c>
      <c r="K240" s="1">
        <v>3420670</v>
      </c>
      <c r="L240" s="1">
        <v>1762875</v>
      </c>
      <c r="M240" s="1">
        <v>2990207</v>
      </c>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row>
    <row r="241" spans="1:51" ht="15.75" x14ac:dyDescent="0.25">
      <c r="A241" s="1" t="s">
        <v>407</v>
      </c>
      <c r="B241" s="1">
        <v>34601887</v>
      </c>
      <c r="C241" s="4">
        <v>9.6241920413357107</v>
      </c>
      <c r="D241" s="1">
        <v>30887371</v>
      </c>
      <c r="E241" s="8">
        <v>9.6371799916362502</v>
      </c>
      <c r="F241" s="1">
        <v>14378937</v>
      </c>
      <c r="G241" s="1">
        <v>14258923</v>
      </c>
      <c r="H241" s="1">
        <v>2899694</v>
      </c>
      <c r="I241" s="1">
        <v>4188829</v>
      </c>
      <c r="J241" s="1">
        <v>2816320</v>
      </c>
      <c r="K241" s="1">
        <v>4354080</v>
      </c>
      <c r="L241" s="1">
        <v>2249511</v>
      </c>
      <c r="M241" s="1">
        <v>3714516</v>
      </c>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row>
    <row r="242" spans="1:51" ht="15.75" x14ac:dyDescent="0.25">
      <c r="A242" s="1" t="s">
        <v>408</v>
      </c>
      <c r="B242" s="1">
        <v>27935691</v>
      </c>
      <c r="C242" s="4">
        <v>7.7700518180240703</v>
      </c>
      <c r="D242" s="1">
        <v>24874796</v>
      </c>
      <c r="E242" s="8">
        <v>7.7611942533805598</v>
      </c>
      <c r="F242" s="1">
        <v>11762151</v>
      </c>
      <c r="G242" s="1">
        <v>11296115</v>
      </c>
      <c r="H242" s="1">
        <v>2249254</v>
      </c>
      <c r="I242" s="1">
        <v>3333091</v>
      </c>
      <c r="J242" s="1">
        <v>2269820</v>
      </c>
      <c r="K242" s="1">
        <v>3443950</v>
      </c>
      <c r="L242" s="1">
        <v>1816530</v>
      </c>
      <c r="M242" s="1">
        <v>3060895</v>
      </c>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row>
    <row r="243" spans="1:51" ht="15.75" x14ac:dyDescent="0.25">
      <c r="A243" s="1" t="s">
        <v>409</v>
      </c>
      <c r="B243" s="1">
        <v>27815957</v>
      </c>
      <c r="C243" s="4">
        <v>7.7367489230149902</v>
      </c>
      <c r="D243" s="1">
        <v>24760584</v>
      </c>
      <c r="E243" s="8">
        <v>7.7255589252328596</v>
      </c>
      <c r="F243" s="1">
        <v>11611727</v>
      </c>
      <c r="G243" s="1">
        <v>11226918</v>
      </c>
      <c r="H243" s="1">
        <v>2267510</v>
      </c>
      <c r="I243" s="1">
        <v>3331024</v>
      </c>
      <c r="J243" s="1">
        <v>2173142</v>
      </c>
      <c r="K243" s="1">
        <v>3455242</v>
      </c>
      <c r="L243" s="1">
        <v>1921939</v>
      </c>
      <c r="M243" s="1">
        <v>3055373</v>
      </c>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row>
    <row r="244" spans="1:51" ht="15.75" x14ac:dyDescent="0.25">
      <c r="A244" s="1" t="s">
        <v>410</v>
      </c>
      <c r="B244" s="1">
        <v>35088434</v>
      </c>
      <c r="C244" s="4">
        <v>9.7595205500131605</v>
      </c>
      <c r="D244" s="1">
        <v>31320592</v>
      </c>
      <c r="E244" s="8">
        <v>9.7723494352627895</v>
      </c>
      <c r="F244" s="1">
        <v>14509100</v>
      </c>
      <c r="G244" s="1">
        <v>14541110</v>
      </c>
      <c r="H244" s="1">
        <v>2851727</v>
      </c>
      <c r="I244" s="1">
        <v>4336936</v>
      </c>
      <c r="J244" s="1">
        <v>2797814</v>
      </c>
      <c r="K244" s="1">
        <v>4554633</v>
      </c>
      <c r="L244" s="1">
        <v>2270382</v>
      </c>
      <c r="M244" s="1">
        <v>3767842</v>
      </c>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row>
    <row r="245" spans="1:51" ht="15.75" x14ac:dyDescent="0.25">
      <c r="A245" s="1" t="s">
        <v>411</v>
      </c>
      <c r="B245" s="1">
        <v>27798887</v>
      </c>
      <c r="C245" s="4">
        <v>7.7320010617741897</v>
      </c>
      <c r="D245" s="1">
        <v>24924794</v>
      </c>
      <c r="E245" s="8">
        <v>7.7767941477588103</v>
      </c>
      <c r="F245" s="1">
        <v>11604681</v>
      </c>
      <c r="G245" s="1">
        <v>11483116</v>
      </c>
      <c r="H245" s="1">
        <v>2340163</v>
      </c>
      <c r="I245" s="1">
        <v>3375324</v>
      </c>
      <c r="J245" s="1">
        <v>2240109</v>
      </c>
      <c r="K245" s="1">
        <v>3527520</v>
      </c>
      <c r="L245" s="1">
        <v>1836997</v>
      </c>
      <c r="M245" s="1">
        <v>2874093</v>
      </c>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row>
    <row r="246" spans="1:51" ht="15.75" x14ac:dyDescent="0.25">
      <c r="A246" s="1" t="s">
        <v>412</v>
      </c>
      <c r="B246" s="1">
        <v>27893238</v>
      </c>
      <c r="C246" s="4">
        <v>7.7582439121508804</v>
      </c>
      <c r="D246" s="1">
        <v>25025550</v>
      </c>
      <c r="E246" s="8">
        <v>7.8082310643949802</v>
      </c>
      <c r="F246" s="1">
        <v>11685814</v>
      </c>
      <c r="G246" s="1">
        <v>11462973</v>
      </c>
      <c r="H246" s="1">
        <v>2298796</v>
      </c>
      <c r="I246" s="1">
        <v>3370709</v>
      </c>
      <c r="J246" s="1">
        <v>2196827</v>
      </c>
      <c r="K246" s="1">
        <v>3596641</v>
      </c>
      <c r="L246" s="1">
        <v>1876763</v>
      </c>
      <c r="M246" s="1">
        <v>2867688</v>
      </c>
      <c r="N246" s="1" t="s">
        <v>583</v>
      </c>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row>
    <row r="247" spans="1:51" ht="15.75" x14ac:dyDescent="0.25">
      <c r="A247" s="1" t="s">
        <v>413</v>
      </c>
      <c r="B247" s="1">
        <v>34893294</v>
      </c>
      <c r="C247" s="4">
        <v>9.7052441796248594</v>
      </c>
      <c r="D247" s="1">
        <v>31143457</v>
      </c>
      <c r="E247" s="8">
        <v>9.7170814787307105</v>
      </c>
      <c r="F247" s="1">
        <v>14415013</v>
      </c>
      <c r="G247" s="1">
        <v>14488574</v>
      </c>
      <c r="H247" s="1">
        <v>2918676</v>
      </c>
      <c r="I247" s="1">
        <v>4303129</v>
      </c>
      <c r="J247" s="1">
        <v>2852286</v>
      </c>
      <c r="K247" s="1">
        <v>4414483</v>
      </c>
      <c r="L247" s="1">
        <v>2239870</v>
      </c>
      <c r="M247" s="1">
        <v>3749837</v>
      </c>
      <c r="N247" s="1">
        <v>359530305</v>
      </c>
      <c r="O247" s="1">
        <v>320502170</v>
      </c>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row>
    <row r="248" spans="1:51" ht="15.75" x14ac:dyDescent="0.25">
      <c r="A248" s="1" t="s">
        <v>414</v>
      </c>
      <c r="B248" s="1">
        <v>35062260</v>
      </c>
      <c r="C248" s="4">
        <v>9.2768002793634405</v>
      </c>
      <c r="D248" s="1">
        <v>31477716</v>
      </c>
      <c r="E248" s="8">
        <v>9.2656566468185595</v>
      </c>
      <c r="F248" s="1">
        <v>14624743</v>
      </c>
      <c r="G248" s="1">
        <v>14628982</v>
      </c>
      <c r="H248" s="1">
        <v>2942001</v>
      </c>
      <c r="I248" s="1">
        <v>4255857</v>
      </c>
      <c r="J248" s="1">
        <v>2939077</v>
      </c>
      <c r="K248" s="1">
        <v>4492047</v>
      </c>
      <c r="L248" s="1">
        <v>2223991</v>
      </c>
      <c r="M248" s="1">
        <v>3584544</v>
      </c>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row>
    <row r="249" spans="1:51" ht="15.75" x14ac:dyDescent="0.25">
      <c r="A249" s="1" t="s">
        <v>415</v>
      </c>
      <c r="B249" s="1">
        <v>28231053</v>
      </c>
      <c r="C249" s="4">
        <v>7.4693941678923199</v>
      </c>
      <c r="D249" s="1">
        <v>25283994</v>
      </c>
      <c r="E249" s="8">
        <v>7.4424970053170503</v>
      </c>
      <c r="F249" s="1">
        <v>11644824</v>
      </c>
      <c r="G249" s="1">
        <v>11626939</v>
      </c>
      <c r="H249" s="1">
        <v>2355074</v>
      </c>
      <c r="I249" s="1">
        <v>3347845</v>
      </c>
      <c r="J249" s="1">
        <v>2319572</v>
      </c>
      <c r="K249" s="1">
        <v>3604448</v>
      </c>
      <c r="L249" s="1">
        <v>2012231</v>
      </c>
      <c r="M249" s="1">
        <v>2947059</v>
      </c>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row>
    <row r="250" spans="1:51" ht="15.75" x14ac:dyDescent="0.25">
      <c r="A250" s="1" t="s">
        <v>416</v>
      </c>
      <c r="B250" s="1">
        <v>35653029</v>
      </c>
      <c r="C250" s="4">
        <v>9.4331064052161206</v>
      </c>
      <c r="D250" s="1">
        <v>31866033</v>
      </c>
      <c r="E250" s="8">
        <v>9.3799601112796598</v>
      </c>
      <c r="F250" s="1">
        <v>14556665</v>
      </c>
      <c r="G250" s="1">
        <v>14885133</v>
      </c>
      <c r="H250" s="1">
        <v>2975732</v>
      </c>
      <c r="I250" s="1">
        <v>4367137</v>
      </c>
      <c r="J250" s="1">
        <v>2880408</v>
      </c>
      <c r="K250" s="1">
        <v>4661856</v>
      </c>
      <c r="L250" s="1">
        <v>2424235</v>
      </c>
      <c r="M250" s="1">
        <v>3786996</v>
      </c>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row>
    <row r="251" spans="1:51" ht="15.75" x14ac:dyDescent="0.25">
      <c r="A251" s="1" t="s">
        <v>417</v>
      </c>
      <c r="B251" s="1">
        <v>28520270</v>
      </c>
      <c r="C251" s="4">
        <v>7.5459154288263504</v>
      </c>
      <c r="D251" s="1">
        <v>25588632</v>
      </c>
      <c r="E251" s="8">
        <v>7.5321690485356099</v>
      </c>
      <c r="F251" s="1">
        <v>11794137</v>
      </c>
      <c r="G251" s="1">
        <v>11802837</v>
      </c>
      <c r="H251" s="1">
        <v>2403915</v>
      </c>
      <c r="I251" s="1">
        <v>3493982</v>
      </c>
      <c r="J251" s="1">
        <v>2338461</v>
      </c>
      <c r="K251" s="1">
        <v>3566479</v>
      </c>
      <c r="L251" s="1">
        <v>1991658</v>
      </c>
      <c r="M251" s="1">
        <v>2931638</v>
      </c>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row>
    <row r="252" spans="1:51" ht="15.75" x14ac:dyDescent="0.25">
      <c r="A252" s="1" t="s">
        <v>418</v>
      </c>
      <c r="B252" s="1">
        <v>28418573</v>
      </c>
      <c r="C252" s="4">
        <v>7.5190083567206001</v>
      </c>
      <c r="D252" s="1">
        <v>25561005</v>
      </c>
      <c r="E252" s="8">
        <v>7.5240368735016396</v>
      </c>
      <c r="F252" s="1">
        <v>11591314</v>
      </c>
      <c r="G252" s="1">
        <v>11867587</v>
      </c>
      <c r="H252" s="1">
        <v>2399279</v>
      </c>
      <c r="I252" s="1">
        <v>3505729</v>
      </c>
      <c r="J252" s="1">
        <v>2306731</v>
      </c>
      <c r="K252" s="1">
        <v>3655848</v>
      </c>
      <c r="L252" s="1">
        <v>2102104</v>
      </c>
      <c r="M252" s="1">
        <v>2857568</v>
      </c>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row>
    <row r="253" spans="1:51" ht="15.75" x14ac:dyDescent="0.25">
      <c r="A253" s="1" t="s">
        <v>419</v>
      </c>
      <c r="B253" s="1">
        <v>35921877</v>
      </c>
      <c r="C253" s="4">
        <v>9.5042384201377601</v>
      </c>
      <c r="D253" s="1">
        <v>32213759</v>
      </c>
      <c r="E253" s="8">
        <v>9.4823153686678303</v>
      </c>
      <c r="F253" s="1">
        <v>14639325</v>
      </c>
      <c r="G253" s="1">
        <v>15048739</v>
      </c>
      <c r="H253" s="1">
        <v>2999501</v>
      </c>
      <c r="I253" s="1">
        <v>4382372</v>
      </c>
      <c r="J253" s="1">
        <v>2976326</v>
      </c>
      <c r="K253" s="1">
        <v>4690540</v>
      </c>
      <c r="L253" s="1">
        <v>2525695</v>
      </c>
      <c r="M253" s="1">
        <v>3708118</v>
      </c>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row>
    <row r="254" spans="1:51" ht="15.75" x14ac:dyDescent="0.25">
      <c r="A254" s="1" t="s">
        <v>420</v>
      </c>
      <c r="B254" s="1">
        <v>28606622</v>
      </c>
      <c r="C254" s="4">
        <v>7.5687625087842099</v>
      </c>
      <c r="D254" s="1">
        <v>25676249</v>
      </c>
      <c r="E254" s="8">
        <v>7.5579596439658596</v>
      </c>
      <c r="F254" s="1">
        <v>11741289</v>
      </c>
      <c r="G254" s="1">
        <v>11912951</v>
      </c>
      <c r="H254" s="1">
        <v>2382161</v>
      </c>
      <c r="I254" s="1">
        <v>3496362</v>
      </c>
      <c r="J254" s="1">
        <v>2315846</v>
      </c>
      <c r="K254" s="1">
        <v>3718582</v>
      </c>
      <c r="L254" s="1">
        <v>2022009</v>
      </c>
      <c r="M254" s="1">
        <v>2930373</v>
      </c>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row>
    <row r="255" spans="1:51" ht="15.75" x14ac:dyDescent="0.25">
      <c r="A255" s="1" t="s">
        <v>421</v>
      </c>
      <c r="B255" s="1">
        <v>28518751</v>
      </c>
      <c r="C255" s="4">
        <v>7.5455135306137304</v>
      </c>
      <c r="D255" s="1">
        <v>25634041</v>
      </c>
      <c r="E255" s="8">
        <v>7.5455354631342901</v>
      </c>
      <c r="F255" s="1">
        <v>11602213</v>
      </c>
      <c r="G255" s="1">
        <v>12032176</v>
      </c>
      <c r="H255" s="1">
        <v>2435914</v>
      </c>
      <c r="I255" s="1">
        <v>3529415</v>
      </c>
      <c r="J255" s="1">
        <v>2407739</v>
      </c>
      <c r="K255" s="1">
        <v>3659108</v>
      </c>
      <c r="L255" s="1">
        <v>1999652</v>
      </c>
      <c r="M255" s="1">
        <v>2884710</v>
      </c>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row>
    <row r="256" spans="1:51" ht="15.75" x14ac:dyDescent="0.25">
      <c r="A256" s="1" t="s">
        <v>422</v>
      </c>
      <c r="B256" s="1">
        <v>35542205</v>
      </c>
      <c r="C256" s="4">
        <v>9.4037845042844594</v>
      </c>
      <c r="D256" s="1">
        <v>31995268</v>
      </c>
      <c r="E256" s="8">
        <v>9.4180012174625798</v>
      </c>
      <c r="F256" s="1">
        <v>14546790</v>
      </c>
      <c r="G256" s="1">
        <v>14915900</v>
      </c>
      <c r="H256" s="1">
        <v>3014538</v>
      </c>
      <c r="I256" s="1">
        <v>4324848</v>
      </c>
      <c r="J256" s="1">
        <v>2948500</v>
      </c>
      <c r="K256" s="1">
        <v>4628014</v>
      </c>
      <c r="L256" s="1">
        <v>2532578</v>
      </c>
      <c r="M256" s="1">
        <v>3546937</v>
      </c>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row>
    <row r="257" spans="1:51" ht="15.75" x14ac:dyDescent="0.25">
      <c r="A257" s="1" t="s">
        <v>423</v>
      </c>
      <c r="B257" s="1">
        <v>28579084</v>
      </c>
      <c r="C257" s="4">
        <v>7.5614764831232</v>
      </c>
      <c r="D257" s="1">
        <v>25765937</v>
      </c>
      <c r="E257" s="8">
        <v>7.5843598508086902</v>
      </c>
      <c r="F257" s="1">
        <v>11712604</v>
      </c>
      <c r="G257" s="1">
        <v>12047182</v>
      </c>
      <c r="H257" s="1">
        <v>2436255</v>
      </c>
      <c r="I257" s="1">
        <v>3495793</v>
      </c>
      <c r="J257" s="1">
        <v>2396271</v>
      </c>
      <c r="K257" s="1">
        <v>3718863</v>
      </c>
      <c r="L257" s="1">
        <v>2006151</v>
      </c>
      <c r="M257" s="1">
        <v>2813147</v>
      </c>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row>
    <row r="258" spans="1:51" ht="15.75" x14ac:dyDescent="0.25">
      <c r="A258" s="1" t="s">
        <v>424</v>
      </c>
      <c r="B258" s="1">
        <v>28686844</v>
      </c>
      <c r="C258" s="4">
        <v>7.5899877085292102</v>
      </c>
      <c r="D258" s="1">
        <v>25894277</v>
      </c>
      <c r="E258" s="8">
        <v>7.62213750831258</v>
      </c>
      <c r="F258" s="1">
        <v>11739365</v>
      </c>
      <c r="G258" s="1">
        <v>12122668</v>
      </c>
      <c r="H258" s="1">
        <v>2442674</v>
      </c>
      <c r="I258" s="1">
        <v>3534450</v>
      </c>
      <c r="J258" s="1">
        <v>2372997</v>
      </c>
      <c r="K258" s="1">
        <v>3772547</v>
      </c>
      <c r="L258" s="1">
        <v>2032244</v>
      </c>
      <c r="M258" s="1">
        <v>2792567</v>
      </c>
      <c r="N258" s="1" t="s">
        <v>564</v>
      </c>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row>
    <row r="259" spans="1:51" ht="15.75" x14ac:dyDescent="0.25">
      <c r="A259" s="1" t="s">
        <v>425</v>
      </c>
      <c r="B259" s="1">
        <v>36215828</v>
      </c>
      <c r="C259" s="4">
        <v>9.5820122065085993</v>
      </c>
      <c r="D259" s="1">
        <v>32767700</v>
      </c>
      <c r="E259" s="8">
        <v>9.6453712621956598</v>
      </c>
      <c r="F259" s="1">
        <v>14668054</v>
      </c>
      <c r="G259" s="1">
        <v>15456746</v>
      </c>
      <c r="H259" s="1">
        <v>3038680</v>
      </c>
      <c r="I259" s="1">
        <v>4508750</v>
      </c>
      <c r="J259" s="1">
        <v>3051136</v>
      </c>
      <c r="K259" s="1">
        <v>4858180</v>
      </c>
      <c r="L259" s="1">
        <v>2642900</v>
      </c>
      <c r="M259" s="1">
        <v>3448128</v>
      </c>
      <c r="N259" s="1">
        <v>377956396</v>
      </c>
      <c r="O259" s="1">
        <v>339724611</v>
      </c>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row>
    <row r="260" spans="1:51" ht="15.75" x14ac:dyDescent="0.25">
      <c r="A260" s="1" t="s">
        <v>426</v>
      </c>
      <c r="B260" s="1">
        <v>28551064</v>
      </c>
      <c r="C260" s="4">
        <v>7.6246813332455199</v>
      </c>
      <c r="D260" s="1">
        <v>25756105</v>
      </c>
      <c r="E260" s="8">
        <v>7.59058430698183</v>
      </c>
      <c r="F260" s="1">
        <v>11609354</v>
      </c>
      <c r="G260" s="1">
        <v>12082085</v>
      </c>
      <c r="H260" s="1">
        <v>2454483</v>
      </c>
      <c r="I260" s="1">
        <v>3559919</v>
      </c>
      <c r="J260" s="1">
        <v>2432335</v>
      </c>
      <c r="K260" s="1">
        <v>3635348</v>
      </c>
      <c r="L260" s="1">
        <v>2064666</v>
      </c>
      <c r="M260" s="1">
        <v>2794959</v>
      </c>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row>
    <row r="261" spans="1:51" ht="15.75" x14ac:dyDescent="0.25">
      <c r="A261" s="1" t="s">
        <v>427</v>
      </c>
      <c r="B261" s="1">
        <v>28632020</v>
      </c>
      <c r="C261" s="4">
        <v>7.6463009724300397</v>
      </c>
      <c r="D261" s="1">
        <v>25991646</v>
      </c>
      <c r="E261" s="8">
        <v>7.6600006188912104</v>
      </c>
      <c r="F261" s="1">
        <v>11597142</v>
      </c>
      <c r="G261" s="1">
        <v>12279503</v>
      </c>
      <c r="H261" s="1">
        <v>2510113</v>
      </c>
      <c r="I261" s="1">
        <v>3615290</v>
      </c>
      <c r="J261" s="1">
        <v>2438351</v>
      </c>
      <c r="K261" s="1">
        <v>3715749</v>
      </c>
      <c r="L261" s="1">
        <v>2115001</v>
      </c>
      <c r="M261" s="1">
        <v>2640374</v>
      </c>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row>
    <row r="262" spans="1:51" ht="15.75" x14ac:dyDescent="0.25">
      <c r="A262" s="1" t="s">
        <v>428</v>
      </c>
      <c r="B262" s="1">
        <v>35931220</v>
      </c>
      <c r="C262" s="4">
        <v>9.5955829322065895</v>
      </c>
      <c r="D262" s="1">
        <v>32665082</v>
      </c>
      <c r="E262" s="8">
        <v>9.6267296167442495</v>
      </c>
      <c r="F262" s="1">
        <v>14585971</v>
      </c>
      <c r="G262" s="1">
        <v>15398585</v>
      </c>
      <c r="H262" s="1">
        <v>3074498</v>
      </c>
      <c r="I262" s="1">
        <v>4527661</v>
      </c>
      <c r="J262" s="1">
        <v>3162559</v>
      </c>
      <c r="K262" s="1">
        <v>4633867</v>
      </c>
      <c r="L262" s="1">
        <v>2680526</v>
      </c>
      <c r="M262" s="1">
        <v>3266138</v>
      </c>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row>
    <row r="263" spans="1:51" ht="15.75" x14ac:dyDescent="0.25">
      <c r="A263" s="1" t="s">
        <v>429</v>
      </c>
      <c r="B263" s="1">
        <v>28854400</v>
      </c>
      <c r="C263" s="4">
        <v>7.7056884836936197</v>
      </c>
      <c r="D263" s="1">
        <v>26090532</v>
      </c>
      <c r="E263" s="8">
        <v>7.6891433219427903</v>
      </c>
      <c r="F263" s="1">
        <v>11630405</v>
      </c>
      <c r="G263" s="1">
        <v>12281512</v>
      </c>
      <c r="H263" s="1">
        <v>2477025</v>
      </c>
      <c r="I263" s="1">
        <v>3660010</v>
      </c>
      <c r="J263" s="1">
        <v>2464675</v>
      </c>
      <c r="K263" s="1">
        <v>3679802</v>
      </c>
      <c r="L263" s="1">
        <v>2178615</v>
      </c>
      <c r="M263" s="1">
        <v>2763868</v>
      </c>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row>
    <row r="264" spans="1:51" ht="15.75" x14ac:dyDescent="0.25">
      <c r="A264" s="1" t="s">
        <v>430</v>
      </c>
      <c r="B264" s="1">
        <v>28793416</v>
      </c>
      <c r="C264" s="4">
        <v>7.6894024508358996</v>
      </c>
      <c r="D264" s="1">
        <v>26099070</v>
      </c>
      <c r="E264" s="8">
        <v>7.6916595567854804</v>
      </c>
      <c r="F264" s="1">
        <v>11659399</v>
      </c>
      <c r="G264" s="1">
        <v>12281487</v>
      </c>
      <c r="H264" s="1">
        <v>2462437</v>
      </c>
      <c r="I264" s="1">
        <v>3624178</v>
      </c>
      <c r="J264" s="1">
        <v>2490699</v>
      </c>
      <c r="K264" s="1">
        <v>3704173</v>
      </c>
      <c r="L264" s="1">
        <v>2158184</v>
      </c>
      <c r="M264" s="1">
        <v>2694346</v>
      </c>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row>
    <row r="265" spans="1:51" ht="15.75" x14ac:dyDescent="0.25">
      <c r="A265" s="1" t="s">
        <v>431</v>
      </c>
      <c r="B265" s="1">
        <v>36324059</v>
      </c>
      <c r="C265" s="4">
        <v>9.7004922340200306</v>
      </c>
      <c r="D265" s="1">
        <v>32814239</v>
      </c>
      <c r="E265" s="8">
        <v>9.6706876912852806</v>
      </c>
      <c r="F265" s="1">
        <v>14637870</v>
      </c>
      <c r="G265" s="1">
        <v>15397224</v>
      </c>
      <c r="H265" s="1">
        <v>3087273</v>
      </c>
      <c r="I265" s="1">
        <v>4615875</v>
      </c>
      <c r="J265" s="1">
        <v>3106189</v>
      </c>
      <c r="K265" s="1">
        <v>4587887</v>
      </c>
      <c r="L265" s="1">
        <v>2779145</v>
      </c>
      <c r="M265" s="1">
        <v>3509820</v>
      </c>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row>
    <row r="266" spans="1:51" ht="15.75" x14ac:dyDescent="0.25">
      <c r="A266" s="1" t="s">
        <v>432</v>
      </c>
      <c r="B266" s="1">
        <v>28929340</v>
      </c>
      <c r="C266" s="4">
        <v>7.7257015248578096</v>
      </c>
      <c r="D266" s="1">
        <v>26219152</v>
      </c>
      <c r="E266" s="8">
        <v>7.7270489351387299</v>
      </c>
      <c r="F266" s="1">
        <v>11623288</v>
      </c>
      <c r="G266" s="1">
        <v>12268249</v>
      </c>
      <c r="H266" s="1">
        <v>2516553</v>
      </c>
      <c r="I266" s="1">
        <v>3584389</v>
      </c>
      <c r="J266" s="1">
        <v>2547503</v>
      </c>
      <c r="K266" s="1">
        <v>3619804</v>
      </c>
      <c r="L266" s="1">
        <v>2327615</v>
      </c>
      <c r="M266" s="1">
        <v>2710188</v>
      </c>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row>
    <row r="267" spans="1:51" ht="15.75" x14ac:dyDescent="0.25">
      <c r="A267" s="1" t="s">
        <v>433</v>
      </c>
      <c r="B267" s="1">
        <v>28581843</v>
      </c>
      <c r="C267" s="4">
        <v>7.6329009942275396</v>
      </c>
      <c r="D267" s="1">
        <v>25909484</v>
      </c>
      <c r="E267" s="8">
        <v>7.63578664756945</v>
      </c>
      <c r="F267" s="1">
        <v>11482309</v>
      </c>
      <c r="G267" s="1">
        <v>12239791</v>
      </c>
      <c r="H267" s="1">
        <v>2480770</v>
      </c>
      <c r="I267" s="1">
        <v>3654032</v>
      </c>
      <c r="J267" s="1">
        <v>2461012</v>
      </c>
      <c r="K267" s="1">
        <v>3643977</v>
      </c>
      <c r="L267" s="1">
        <v>2187384</v>
      </c>
      <c r="M267" s="1">
        <v>2672359</v>
      </c>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row>
    <row r="268" spans="1:51" ht="15.75" x14ac:dyDescent="0.25">
      <c r="A268" s="1" t="s">
        <v>434</v>
      </c>
      <c r="B268" s="1">
        <v>36348032</v>
      </c>
      <c r="C268" s="4">
        <v>9.7068943241698697</v>
      </c>
      <c r="D268" s="1">
        <v>32959073</v>
      </c>
      <c r="E268" s="8">
        <v>9.7133717340594998</v>
      </c>
      <c r="F268" s="1">
        <v>14808571</v>
      </c>
      <c r="G268" s="1">
        <v>15354059</v>
      </c>
      <c r="H268" s="1">
        <v>3134946</v>
      </c>
      <c r="I268" s="1">
        <v>4515356</v>
      </c>
      <c r="J268" s="1">
        <v>3147786</v>
      </c>
      <c r="K268" s="1">
        <v>4555971</v>
      </c>
      <c r="L268" s="1">
        <v>2796443</v>
      </c>
      <c r="M268" s="1">
        <v>3388959</v>
      </c>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row>
    <row r="269" spans="1:51" ht="15.75" x14ac:dyDescent="0.25">
      <c r="A269" s="1" t="s">
        <v>435</v>
      </c>
      <c r="B269" s="1">
        <v>28722127</v>
      </c>
      <c r="C269" s="4">
        <v>7.6703644245274702</v>
      </c>
      <c r="D269" s="1">
        <v>26015880</v>
      </c>
      <c r="E269" s="8">
        <v>7.6671426234798501</v>
      </c>
      <c r="F269" s="1">
        <v>11593273</v>
      </c>
      <c r="G269" s="1">
        <v>12210868</v>
      </c>
      <c r="H269" s="1">
        <v>2518442</v>
      </c>
      <c r="I269" s="1">
        <v>3571442</v>
      </c>
      <c r="J269" s="1">
        <v>2464922</v>
      </c>
      <c r="K269" s="1">
        <v>3656062</v>
      </c>
      <c r="L269" s="1">
        <v>2211739</v>
      </c>
      <c r="M269" s="1">
        <v>2706247</v>
      </c>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row>
    <row r="270" spans="1:51" ht="15.75" x14ac:dyDescent="0.25">
      <c r="A270" s="1" t="s">
        <v>436</v>
      </c>
      <c r="B270" s="1">
        <v>28863594</v>
      </c>
      <c r="C270" s="4">
        <v>7.7081437799367896</v>
      </c>
      <c r="D270" s="1">
        <v>26127976</v>
      </c>
      <c r="E270" s="8">
        <v>7.7001784469661798</v>
      </c>
      <c r="F270" s="1">
        <v>11681428</v>
      </c>
      <c r="G270" s="1">
        <v>12216398</v>
      </c>
      <c r="H270" s="1">
        <v>2555254</v>
      </c>
      <c r="I270" s="1">
        <v>3579856</v>
      </c>
      <c r="J270" s="1">
        <v>2480998</v>
      </c>
      <c r="K270" s="1">
        <v>3600290</v>
      </c>
      <c r="L270" s="1">
        <v>2230150</v>
      </c>
      <c r="M270" s="1">
        <v>2735618</v>
      </c>
      <c r="N270" s="1" t="s">
        <v>565</v>
      </c>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row>
    <row r="271" spans="1:51" ht="15.75" x14ac:dyDescent="0.25">
      <c r="A271" s="1" t="s">
        <v>437</v>
      </c>
      <c r="B271" s="1">
        <v>35924718</v>
      </c>
      <c r="C271" s="4">
        <v>9.5938465458488391</v>
      </c>
      <c r="D271" s="1">
        <v>32668261</v>
      </c>
      <c r="E271" s="8">
        <v>9.6276665001554598</v>
      </c>
      <c r="F271" s="1">
        <v>14735384</v>
      </c>
      <c r="G271" s="1">
        <v>15102382</v>
      </c>
      <c r="H271" s="1">
        <v>3218798</v>
      </c>
      <c r="I271" s="1">
        <v>4336996</v>
      </c>
      <c r="J271" s="1">
        <v>3136111</v>
      </c>
      <c r="K271" s="1">
        <v>4410477</v>
      </c>
      <c r="L271" s="1">
        <v>2830495</v>
      </c>
      <c r="M271" s="1">
        <v>3256457</v>
      </c>
      <c r="N271" s="1">
        <v>374455833</v>
      </c>
      <c r="O271" s="1">
        <v>339316500</v>
      </c>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row>
    <row r="272" spans="1:51" ht="15.75" x14ac:dyDescent="0.25">
      <c r="A272" s="1" t="s">
        <v>438</v>
      </c>
      <c r="B272" s="1">
        <v>29337961</v>
      </c>
      <c r="C272" s="4">
        <v>7.5900483349190999</v>
      </c>
      <c r="D272" s="1">
        <v>26546946</v>
      </c>
      <c r="E272" s="8">
        <v>7.5897354238923302</v>
      </c>
      <c r="F272" s="1">
        <v>11770100</v>
      </c>
      <c r="G272" s="1">
        <v>12486621</v>
      </c>
      <c r="H272" s="1">
        <v>2644248</v>
      </c>
      <c r="I272" s="1">
        <v>3539677</v>
      </c>
      <c r="J272" s="1">
        <v>2576322</v>
      </c>
      <c r="K272" s="1">
        <v>3726374</v>
      </c>
      <c r="L272" s="1">
        <v>2290225</v>
      </c>
      <c r="M272" s="1">
        <v>2791015</v>
      </c>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row>
    <row r="273" spans="1:51" ht="15.75" x14ac:dyDescent="0.25">
      <c r="A273" s="1" t="s">
        <v>439</v>
      </c>
      <c r="B273" s="1">
        <v>29082889</v>
      </c>
      <c r="C273" s="4">
        <v>7.5240584452711898</v>
      </c>
      <c r="D273" s="1">
        <v>26455570</v>
      </c>
      <c r="E273" s="8">
        <v>7.5636111509121697</v>
      </c>
      <c r="F273" s="1">
        <v>11800708</v>
      </c>
      <c r="G273" s="1">
        <v>12368398</v>
      </c>
      <c r="H273" s="1">
        <v>2619882</v>
      </c>
      <c r="I273" s="1">
        <v>3472084</v>
      </c>
      <c r="J273" s="1">
        <v>2563562</v>
      </c>
      <c r="K273" s="1">
        <v>3712870</v>
      </c>
      <c r="L273" s="1">
        <v>2286464</v>
      </c>
      <c r="M273" s="1">
        <v>2627319</v>
      </c>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row>
    <row r="274" spans="1:51" ht="15.75" x14ac:dyDescent="0.25">
      <c r="A274" s="1" t="s">
        <v>440</v>
      </c>
      <c r="B274" s="1">
        <v>36218173</v>
      </c>
      <c r="C274" s="4">
        <v>9.3700337140833305</v>
      </c>
      <c r="D274" s="1">
        <v>32848564</v>
      </c>
      <c r="E274" s="8">
        <v>9.3913593606885808</v>
      </c>
      <c r="F274" s="1">
        <v>14694288</v>
      </c>
      <c r="G274" s="1">
        <v>15212764</v>
      </c>
      <c r="H274" s="1">
        <v>3198398</v>
      </c>
      <c r="I274" s="1">
        <v>4218443</v>
      </c>
      <c r="J274" s="1">
        <v>3074154</v>
      </c>
      <c r="K274" s="1">
        <v>4721769</v>
      </c>
      <c r="L274" s="1">
        <v>2941512</v>
      </c>
      <c r="M274" s="1">
        <v>3369609</v>
      </c>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row>
    <row r="275" spans="1:51" ht="15.75" x14ac:dyDescent="0.25">
      <c r="A275" s="1" t="s">
        <v>441</v>
      </c>
      <c r="B275" s="1">
        <v>29168921</v>
      </c>
      <c r="C275" s="4">
        <v>7.5463158556736998</v>
      </c>
      <c r="D275" s="1">
        <v>26463939</v>
      </c>
      <c r="E275" s="8">
        <v>7.5660038365251401</v>
      </c>
      <c r="F275" s="1">
        <v>11715841</v>
      </c>
      <c r="G275" s="1">
        <v>12456738</v>
      </c>
      <c r="H275" s="1">
        <v>2613346</v>
      </c>
      <c r="I275" s="1">
        <v>3445629</v>
      </c>
      <c r="J275" s="1">
        <v>2473362</v>
      </c>
      <c r="K275" s="1">
        <v>3924401</v>
      </c>
      <c r="L275" s="1">
        <v>2291360</v>
      </c>
      <c r="M275" s="1">
        <v>2704982</v>
      </c>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row>
    <row r="276" spans="1:51" ht="15.75" x14ac:dyDescent="0.25">
      <c r="A276" s="1" t="s">
        <v>442</v>
      </c>
      <c r="B276" s="1">
        <v>29672113</v>
      </c>
      <c r="C276" s="4">
        <v>7.67649707725705</v>
      </c>
      <c r="D276" s="1">
        <v>26800435</v>
      </c>
      <c r="E276" s="8">
        <v>7.66220758106126</v>
      </c>
      <c r="F276" s="1">
        <v>11789272</v>
      </c>
      <c r="G276" s="1">
        <v>12526819</v>
      </c>
      <c r="H276" s="1">
        <v>2656357</v>
      </c>
      <c r="I276" s="1">
        <v>3482940</v>
      </c>
      <c r="J276" s="1">
        <v>2546174</v>
      </c>
      <c r="K276" s="1">
        <v>3841348</v>
      </c>
      <c r="L276" s="1">
        <v>2484344</v>
      </c>
      <c r="M276" s="1">
        <v>2871678</v>
      </c>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row>
    <row r="277" spans="1:51" ht="15.75" x14ac:dyDescent="0.25">
      <c r="A277" s="1" t="s">
        <v>443</v>
      </c>
      <c r="B277" s="1">
        <v>36592342</v>
      </c>
      <c r="C277" s="4">
        <v>9.4668352878337405</v>
      </c>
      <c r="D277" s="1">
        <v>33200688</v>
      </c>
      <c r="E277" s="8">
        <v>9.4920311289741992</v>
      </c>
      <c r="F277" s="1">
        <v>14716785</v>
      </c>
      <c r="G277" s="1">
        <v>15398471</v>
      </c>
      <c r="H277" s="1">
        <v>3160206</v>
      </c>
      <c r="I277" s="1">
        <v>4295169</v>
      </c>
      <c r="J277" s="1">
        <v>3070124</v>
      </c>
      <c r="K277" s="1">
        <v>4872972</v>
      </c>
      <c r="L277" s="1">
        <v>3085432</v>
      </c>
      <c r="M277" s="1">
        <v>3391654</v>
      </c>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row>
    <row r="278" spans="1:51" ht="15.75" x14ac:dyDescent="0.25">
      <c r="A278" s="1" t="s">
        <v>444</v>
      </c>
      <c r="B278" s="1">
        <v>29922556</v>
      </c>
      <c r="C278" s="4">
        <v>7.7412893944580299</v>
      </c>
      <c r="D278" s="1">
        <v>27051998</v>
      </c>
      <c r="E278" s="8">
        <v>7.7341290974737502</v>
      </c>
      <c r="F278" s="1">
        <v>11816246</v>
      </c>
      <c r="G278" s="1">
        <v>12721558</v>
      </c>
      <c r="H278" s="1">
        <v>2620933</v>
      </c>
      <c r="I278" s="1">
        <v>3634828</v>
      </c>
      <c r="J278" s="1">
        <v>2544119</v>
      </c>
      <c r="K278" s="1">
        <v>3921678</v>
      </c>
      <c r="L278" s="1">
        <v>2514194</v>
      </c>
      <c r="M278" s="1">
        <v>2870558</v>
      </c>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row>
    <row r="279" spans="1:51" ht="15.75" x14ac:dyDescent="0.25">
      <c r="A279" s="1" t="s">
        <v>445</v>
      </c>
      <c r="B279" s="1">
        <v>29836188</v>
      </c>
      <c r="C279" s="4">
        <v>7.7189450572155698</v>
      </c>
      <c r="D279" s="1">
        <v>26933730</v>
      </c>
      <c r="E279" s="8">
        <v>7.7003164386047098</v>
      </c>
      <c r="F279" s="1">
        <v>11917384</v>
      </c>
      <c r="G279" s="1">
        <v>12436940</v>
      </c>
      <c r="H279" s="1">
        <v>2633201</v>
      </c>
      <c r="I279" s="1">
        <v>3515958</v>
      </c>
      <c r="J279" s="1">
        <v>2434180</v>
      </c>
      <c r="K279" s="1">
        <v>3853601</v>
      </c>
      <c r="L279" s="1">
        <v>2579406</v>
      </c>
      <c r="M279" s="1">
        <v>2902458</v>
      </c>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row>
    <row r="280" spans="1:51" ht="15.75" x14ac:dyDescent="0.25">
      <c r="A280" s="1" t="s">
        <v>446</v>
      </c>
      <c r="B280" s="1">
        <v>37484401</v>
      </c>
      <c r="C280" s="4">
        <v>9.6976206149939905</v>
      </c>
      <c r="D280" s="1">
        <v>33925677</v>
      </c>
      <c r="E280" s="8">
        <v>9.6993044889769706</v>
      </c>
      <c r="F280" s="1">
        <v>14985624</v>
      </c>
      <c r="G280" s="1">
        <v>15610634</v>
      </c>
      <c r="H280" s="1">
        <v>3339925</v>
      </c>
      <c r="I280" s="1">
        <v>4339937</v>
      </c>
      <c r="J280" s="1">
        <v>3053788</v>
      </c>
      <c r="K280" s="1">
        <v>4876984</v>
      </c>
      <c r="L280" s="1">
        <v>3329419</v>
      </c>
      <c r="M280" s="1">
        <v>3558724</v>
      </c>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row>
    <row r="281" spans="1:51" ht="15.75" x14ac:dyDescent="0.25">
      <c r="A281" s="1" t="s">
        <v>447</v>
      </c>
      <c r="B281" s="1">
        <v>30615115</v>
      </c>
      <c r="C281" s="4">
        <v>7.9204619103933904</v>
      </c>
      <c r="D281" s="1">
        <v>27646516</v>
      </c>
      <c r="E281" s="8">
        <v>7.9041009776569497</v>
      </c>
      <c r="F281" s="1">
        <v>12018270</v>
      </c>
      <c r="G281" s="1">
        <v>12876667</v>
      </c>
      <c r="H281" s="1">
        <v>2637968</v>
      </c>
      <c r="I281" s="1">
        <v>3702872</v>
      </c>
      <c r="J281" s="1">
        <v>2539840</v>
      </c>
      <c r="K281" s="1">
        <v>3995987</v>
      </c>
      <c r="L281" s="1">
        <v>2751579</v>
      </c>
      <c r="M281" s="1">
        <v>2968599</v>
      </c>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row>
    <row r="282" spans="1:51" ht="15.75" x14ac:dyDescent="0.25">
      <c r="A282" s="1" t="s">
        <v>448</v>
      </c>
      <c r="B282" s="1">
        <v>30532533</v>
      </c>
      <c r="C282" s="4">
        <v>7.8990970523654402</v>
      </c>
      <c r="D282" s="1">
        <v>27573015</v>
      </c>
      <c r="E282" s="8">
        <v>7.8830871426421201</v>
      </c>
      <c r="F282" s="1">
        <v>11993817</v>
      </c>
      <c r="G282" s="1">
        <v>12766831</v>
      </c>
      <c r="H282" s="1">
        <v>2667264</v>
      </c>
      <c r="I282" s="1">
        <v>3586117</v>
      </c>
      <c r="J282" s="1">
        <v>2587562</v>
      </c>
      <c r="K282" s="1">
        <v>3925888</v>
      </c>
      <c r="L282" s="1">
        <v>2812367</v>
      </c>
      <c r="M282" s="1">
        <v>2959518</v>
      </c>
      <c r="N282" s="1" t="s">
        <v>566</v>
      </c>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row>
    <row r="283" spans="1:51" ht="15.75" x14ac:dyDescent="0.25">
      <c r="A283" s="1" t="s">
        <v>449</v>
      </c>
      <c r="B283" s="1">
        <v>38068747</v>
      </c>
      <c r="C283" s="4">
        <v>9.8487972555354606</v>
      </c>
      <c r="D283" s="1">
        <v>34327249</v>
      </c>
      <c r="E283" s="8">
        <v>9.8141133725918106</v>
      </c>
      <c r="F283" s="1">
        <v>14898135</v>
      </c>
      <c r="G283" s="1">
        <v>15898145</v>
      </c>
      <c r="H283" s="1">
        <v>3303560</v>
      </c>
      <c r="I283" s="1">
        <v>4452785</v>
      </c>
      <c r="J283" s="1">
        <v>3178694</v>
      </c>
      <c r="K283" s="1">
        <v>4963106</v>
      </c>
      <c r="L283" s="1">
        <v>3530969</v>
      </c>
      <c r="M283" s="1">
        <v>3741498</v>
      </c>
      <c r="N283" s="1">
        <v>386531939</v>
      </c>
      <c r="O283" s="1">
        <v>349774327</v>
      </c>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row>
    <row r="284" spans="1:51" ht="15.75" x14ac:dyDescent="0.25">
      <c r="A284" s="1" t="s">
        <v>450</v>
      </c>
      <c r="B284" s="1">
        <v>30371584</v>
      </c>
      <c r="C284" s="4">
        <v>7.5006423371163899</v>
      </c>
      <c r="D284" s="1">
        <v>27333058</v>
      </c>
      <c r="E284" s="8">
        <v>7.48148374338591</v>
      </c>
      <c r="F284" s="1">
        <v>11924096</v>
      </c>
      <c r="G284" s="1">
        <v>12599265</v>
      </c>
      <c r="H284" s="1">
        <v>2605349</v>
      </c>
      <c r="I284" s="1">
        <v>3599593</v>
      </c>
      <c r="J284" s="1">
        <v>2516634</v>
      </c>
      <c r="K284" s="1">
        <v>3877689</v>
      </c>
      <c r="L284" s="1">
        <v>2809697</v>
      </c>
      <c r="M284" s="1">
        <v>3038526</v>
      </c>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row>
    <row r="285" spans="1:51" ht="15.75" x14ac:dyDescent="0.25">
      <c r="A285" s="1" t="s">
        <v>451</v>
      </c>
      <c r="B285" s="1">
        <v>30743290</v>
      </c>
      <c r="C285" s="4">
        <v>7.5924397804292001</v>
      </c>
      <c r="D285" s="1">
        <v>27640508</v>
      </c>
      <c r="E285" s="8">
        <v>7.5656375975541499</v>
      </c>
      <c r="F285" s="1">
        <v>12065434</v>
      </c>
      <c r="G285" s="1">
        <v>12756437</v>
      </c>
      <c r="H285" s="1">
        <v>2615773</v>
      </c>
      <c r="I285" s="1">
        <v>3637241</v>
      </c>
      <c r="J285" s="1">
        <v>2532974</v>
      </c>
      <c r="K285" s="1">
        <v>3970449</v>
      </c>
      <c r="L285" s="1">
        <v>2818637</v>
      </c>
      <c r="M285" s="1">
        <v>3102782</v>
      </c>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row>
    <row r="286" spans="1:51" ht="15.75" x14ac:dyDescent="0.25">
      <c r="A286" s="1" t="s">
        <v>452</v>
      </c>
      <c r="B286" s="1">
        <v>38221384</v>
      </c>
      <c r="C286" s="4">
        <v>9.4392485756944104</v>
      </c>
      <c r="D286" s="1">
        <v>34487025</v>
      </c>
      <c r="E286" s="8">
        <v>9.4396359490856607</v>
      </c>
      <c r="F286" s="1">
        <v>15108962</v>
      </c>
      <c r="G286" s="1">
        <v>15854514</v>
      </c>
      <c r="H286" s="1">
        <v>3313120</v>
      </c>
      <c r="I286" s="1">
        <v>4629861</v>
      </c>
      <c r="J286" s="1">
        <v>3165937</v>
      </c>
      <c r="K286" s="1">
        <v>4745596</v>
      </c>
      <c r="L286" s="1">
        <v>3523549</v>
      </c>
      <c r="M286" s="1">
        <v>3734359</v>
      </c>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row>
    <row r="287" spans="1:51" ht="15.75" x14ac:dyDescent="0.25">
      <c r="A287" s="1" t="s">
        <v>453</v>
      </c>
      <c r="B287" s="1">
        <v>31148425</v>
      </c>
      <c r="C287" s="4">
        <v>7.6924929331803904</v>
      </c>
      <c r="D287" s="1">
        <v>28106975</v>
      </c>
      <c r="E287" s="8">
        <v>7.6933168816403299</v>
      </c>
      <c r="F287" s="1">
        <v>12151776</v>
      </c>
      <c r="G287" s="1">
        <v>13045800</v>
      </c>
      <c r="H287" s="1">
        <v>2649987</v>
      </c>
      <c r="I287" s="1">
        <v>3704544</v>
      </c>
      <c r="J287" s="1">
        <v>2688468</v>
      </c>
      <c r="K287" s="1">
        <v>4002801</v>
      </c>
      <c r="L287" s="1">
        <v>2909399</v>
      </c>
      <c r="M287" s="1">
        <v>3041450</v>
      </c>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row>
    <row r="288" spans="1:51" ht="15.75" x14ac:dyDescent="0.25">
      <c r="A288" s="1" t="s">
        <v>454</v>
      </c>
      <c r="B288" s="1">
        <v>30864195</v>
      </c>
      <c r="C288" s="4">
        <v>7.62229878158531</v>
      </c>
      <c r="D288" s="1">
        <v>27704273</v>
      </c>
      <c r="E288" s="8">
        <v>7.5830910713256197</v>
      </c>
      <c r="F288" s="1">
        <v>12075720</v>
      </c>
      <c r="G288" s="1">
        <v>12768625</v>
      </c>
      <c r="H288" s="1">
        <v>2615537</v>
      </c>
      <c r="I288" s="1">
        <v>3711456</v>
      </c>
      <c r="J288" s="1">
        <v>2478899</v>
      </c>
      <c r="K288" s="1">
        <v>3962733</v>
      </c>
      <c r="L288" s="1">
        <v>2859928</v>
      </c>
      <c r="M288" s="1">
        <v>3159922</v>
      </c>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row>
    <row r="289" spans="1:51" ht="15.75" x14ac:dyDescent="0.25">
      <c r="A289" s="1" t="s">
        <v>455</v>
      </c>
      <c r="B289" s="1">
        <v>38604810</v>
      </c>
      <c r="C289" s="4">
        <v>9.5339404195162896</v>
      </c>
      <c r="D289" s="1">
        <v>34995061</v>
      </c>
      <c r="E289" s="8">
        <v>9.5786933159947996</v>
      </c>
      <c r="F289" s="1">
        <v>14991964</v>
      </c>
      <c r="G289" s="1">
        <v>16279971</v>
      </c>
      <c r="H289" s="1">
        <v>3348844</v>
      </c>
      <c r="I289" s="1">
        <v>4700627</v>
      </c>
      <c r="J289" s="1">
        <v>3155696</v>
      </c>
      <c r="K289" s="1">
        <v>5074804</v>
      </c>
      <c r="L289" s="1">
        <v>3723126</v>
      </c>
      <c r="M289" s="1">
        <v>3609749</v>
      </c>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row>
    <row r="290" spans="1:51" ht="15.75" x14ac:dyDescent="0.25">
      <c r="A290" s="1" t="s">
        <v>456</v>
      </c>
      <c r="B290" s="1">
        <v>31029503</v>
      </c>
      <c r="C290" s="4">
        <v>7.6631236586633102</v>
      </c>
      <c r="D290" s="1">
        <v>28114914</v>
      </c>
      <c r="E290" s="8">
        <v>7.69548990960664</v>
      </c>
      <c r="F290" s="1">
        <v>12094020</v>
      </c>
      <c r="G290" s="1">
        <v>13075159</v>
      </c>
      <c r="H290" s="1">
        <v>2689317</v>
      </c>
      <c r="I290" s="1">
        <v>3782660</v>
      </c>
      <c r="J290" s="1">
        <v>2603952</v>
      </c>
      <c r="K290" s="1">
        <v>3999230</v>
      </c>
      <c r="L290" s="1">
        <v>2945735</v>
      </c>
      <c r="M290" s="1">
        <v>2914589</v>
      </c>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row>
    <row r="291" spans="1:51" ht="15.75" x14ac:dyDescent="0.25">
      <c r="A291" s="1" t="s">
        <v>457</v>
      </c>
      <c r="B291" s="1">
        <v>31328337</v>
      </c>
      <c r="C291" s="4">
        <v>7.7369244506196901</v>
      </c>
      <c r="D291" s="1">
        <v>28363442</v>
      </c>
      <c r="E291" s="8">
        <v>7.7635158945431302</v>
      </c>
      <c r="F291" s="1">
        <v>12114171</v>
      </c>
      <c r="G291" s="1">
        <v>13196401</v>
      </c>
      <c r="H291" s="1">
        <v>2717460</v>
      </c>
      <c r="I291" s="1">
        <v>3800742</v>
      </c>
      <c r="J291" s="1">
        <v>2493198</v>
      </c>
      <c r="K291" s="1">
        <v>4185001</v>
      </c>
      <c r="L291" s="1">
        <v>3052870</v>
      </c>
      <c r="M291" s="1">
        <v>2964895</v>
      </c>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row>
    <row r="292" spans="1:51" ht="15.75" x14ac:dyDescent="0.25">
      <c r="A292" s="1" t="s">
        <v>458</v>
      </c>
      <c r="B292" s="1">
        <v>39321156</v>
      </c>
      <c r="C292" s="4">
        <v>9.7108510190959407</v>
      </c>
      <c r="D292" s="1">
        <v>35510109</v>
      </c>
      <c r="E292" s="8">
        <v>9.7196699765303105</v>
      </c>
      <c r="F292" s="1">
        <v>15237420</v>
      </c>
      <c r="G292" s="1">
        <v>16225370</v>
      </c>
      <c r="H292" s="1">
        <v>3368724</v>
      </c>
      <c r="I292" s="1">
        <v>4775799</v>
      </c>
      <c r="J292" s="1">
        <v>3183869</v>
      </c>
      <c r="K292" s="1">
        <v>4896978</v>
      </c>
      <c r="L292" s="1">
        <v>4047319</v>
      </c>
      <c r="M292" s="1">
        <v>3811047</v>
      </c>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row>
    <row r="293" spans="1:51" ht="15.75" x14ac:dyDescent="0.25">
      <c r="A293" s="1" t="s">
        <v>459</v>
      </c>
      <c r="B293" s="1">
        <v>31603846</v>
      </c>
      <c r="C293" s="4">
        <v>7.8049648422455196</v>
      </c>
      <c r="D293" s="1">
        <v>28521862</v>
      </c>
      <c r="E293" s="8">
        <v>7.80687791626156</v>
      </c>
      <c r="F293" s="1">
        <v>12293349</v>
      </c>
      <c r="G293" s="1">
        <v>13093620</v>
      </c>
      <c r="H293" s="1">
        <v>2661523</v>
      </c>
      <c r="I293" s="1">
        <v>3753990</v>
      </c>
      <c r="J293" s="1">
        <v>2612748</v>
      </c>
      <c r="K293" s="1">
        <v>4065359</v>
      </c>
      <c r="L293" s="1">
        <v>3134893</v>
      </c>
      <c r="M293" s="1">
        <v>3081984</v>
      </c>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row>
    <row r="294" spans="1:51" ht="15.75" x14ac:dyDescent="0.25">
      <c r="A294" s="1" t="s">
        <v>460</v>
      </c>
      <c r="B294" s="1">
        <v>31815922</v>
      </c>
      <c r="C294" s="4">
        <v>7.8573396615597204</v>
      </c>
      <c r="D294" s="1">
        <v>28683100</v>
      </c>
      <c r="E294" s="8">
        <v>7.8510112684761602</v>
      </c>
      <c r="F294" s="1">
        <v>12323729</v>
      </c>
      <c r="G294" s="1">
        <v>13191907</v>
      </c>
      <c r="H294" s="1">
        <v>2693254</v>
      </c>
      <c r="I294" s="1">
        <v>3779202</v>
      </c>
      <c r="J294" s="1">
        <v>2586847</v>
      </c>
      <c r="K294" s="1">
        <v>4132604</v>
      </c>
      <c r="L294" s="1">
        <v>3167464</v>
      </c>
      <c r="M294" s="1">
        <v>3132822</v>
      </c>
      <c r="N294" s="1" t="s">
        <v>567</v>
      </c>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row>
    <row r="295" spans="1:51" ht="15.75" x14ac:dyDescent="0.25">
      <c r="A295" s="1" t="s">
        <v>461</v>
      </c>
      <c r="B295" s="1">
        <v>39867322</v>
      </c>
      <c r="C295" s="4">
        <v>9.8457335402938408</v>
      </c>
      <c r="D295" s="1">
        <v>35882417</v>
      </c>
      <c r="E295" s="8">
        <v>9.8215764755957498</v>
      </c>
      <c r="F295" s="1">
        <v>15454675</v>
      </c>
      <c r="G295" s="1">
        <v>16503383</v>
      </c>
      <c r="H295" s="1">
        <v>3422985</v>
      </c>
      <c r="I295" s="1">
        <v>4692756</v>
      </c>
      <c r="J295" s="1">
        <v>3161625</v>
      </c>
      <c r="K295" s="1">
        <v>5226017</v>
      </c>
      <c r="L295" s="1">
        <v>3924359</v>
      </c>
      <c r="M295" s="1">
        <v>3984905</v>
      </c>
      <c r="N295" s="1">
        <v>404919774</v>
      </c>
      <c r="O295" s="1">
        <v>365342744</v>
      </c>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row>
    <row r="296" spans="1:51" ht="15.75" x14ac:dyDescent="0.25">
      <c r="A296" s="1" t="s">
        <v>462</v>
      </c>
      <c r="B296" s="1">
        <v>31862408</v>
      </c>
      <c r="C296" s="4">
        <v>7.5200270847789099</v>
      </c>
      <c r="D296" s="1">
        <v>28650811</v>
      </c>
      <c r="E296" s="8">
        <v>7.52507718770606</v>
      </c>
      <c r="F296" s="1">
        <v>12286026</v>
      </c>
      <c r="G296" s="1">
        <v>13236571</v>
      </c>
      <c r="H296" s="1">
        <v>2739993</v>
      </c>
      <c r="I296" s="1">
        <v>3707719</v>
      </c>
      <c r="J296" s="1">
        <v>2635730</v>
      </c>
      <c r="K296" s="1">
        <v>4153129</v>
      </c>
      <c r="L296" s="1">
        <v>3128214</v>
      </c>
      <c r="M296" s="1">
        <v>3211597</v>
      </c>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row>
    <row r="297" spans="1:51" ht="15.75" x14ac:dyDescent="0.25">
      <c r="A297" s="1" t="s">
        <v>463</v>
      </c>
      <c r="B297" s="1">
        <v>32060027</v>
      </c>
      <c r="C297" s="4">
        <v>7.5666682624471804</v>
      </c>
      <c r="D297" s="1">
        <v>28784706</v>
      </c>
      <c r="E297" s="8">
        <v>7.5602444369000903</v>
      </c>
      <c r="F297" s="1">
        <v>12418854</v>
      </c>
      <c r="G297" s="1">
        <v>13155797</v>
      </c>
      <c r="H297" s="1">
        <v>2708937</v>
      </c>
      <c r="I297" s="1">
        <v>3688793</v>
      </c>
      <c r="J297" s="1">
        <v>2650980</v>
      </c>
      <c r="K297" s="1">
        <v>4107087</v>
      </c>
      <c r="L297" s="1">
        <v>3210055</v>
      </c>
      <c r="M297" s="1">
        <v>3275321</v>
      </c>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row>
    <row r="298" spans="1:51" ht="15.75" x14ac:dyDescent="0.25">
      <c r="A298" s="1" t="s">
        <v>464</v>
      </c>
      <c r="B298" s="1">
        <v>39463426</v>
      </c>
      <c r="C298" s="4">
        <v>9.3139863245166001</v>
      </c>
      <c r="D298" s="1">
        <v>35630033</v>
      </c>
      <c r="E298" s="8">
        <v>9.35815563913755</v>
      </c>
      <c r="F298" s="1">
        <v>15367624</v>
      </c>
      <c r="G298" s="1">
        <v>16379174</v>
      </c>
      <c r="H298" s="1">
        <v>3372070</v>
      </c>
      <c r="I298" s="1">
        <v>4585723</v>
      </c>
      <c r="J298" s="1">
        <v>3365230</v>
      </c>
      <c r="K298" s="1">
        <v>5056151</v>
      </c>
      <c r="L298" s="1">
        <v>3883235</v>
      </c>
      <c r="M298" s="1">
        <v>3833393</v>
      </c>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row>
    <row r="299" spans="1:51" ht="15.75" x14ac:dyDescent="0.25">
      <c r="A299" s="1" t="s">
        <v>465</v>
      </c>
      <c r="B299" s="1">
        <v>31874185</v>
      </c>
      <c r="C299" s="4">
        <v>7.5228066411444399</v>
      </c>
      <c r="D299" s="1">
        <v>28738107</v>
      </c>
      <c r="E299" s="8">
        <v>7.5480053044067699</v>
      </c>
      <c r="F299" s="1">
        <v>12421599</v>
      </c>
      <c r="G299" s="1">
        <v>13110304</v>
      </c>
      <c r="H299" s="1">
        <v>2677505</v>
      </c>
      <c r="I299" s="1">
        <v>3625660</v>
      </c>
      <c r="J299" s="1">
        <v>2684725</v>
      </c>
      <c r="K299" s="1">
        <v>4122414</v>
      </c>
      <c r="L299" s="1">
        <v>3206204</v>
      </c>
      <c r="M299" s="1">
        <v>3136078</v>
      </c>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row>
    <row r="300" spans="1:51" ht="15.75" x14ac:dyDescent="0.25">
      <c r="A300" s="1" t="s">
        <v>466</v>
      </c>
      <c r="B300" s="1">
        <v>32694886</v>
      </c>
      <c r="C300" s="4">
        <v>7.7165049249811499</v>
      </c>
      <c r="D300" s="1">
        <v>29408543</v>
      </c>
      <c r="E300" s="8">
        <v>7.72409395507069</v>
      </c>
      <c r="F300" s="1">
        <v>12659733</v>
      </c>
      <c r="G300" s="1">
        <v>13397546</v>
      </c>
      <c r="H300" s="1">
        <v>2750190</v>
      </c>
      <c r="I300" s="1">
        <v>3804542</v>
      </c>
      <c r="J300" s="1">
        <v>2697794</v>
      </c>
      <c r="K300" s="1">
        <v>4145020</v>
      </c>
      <c r="L300" s="1">
        <v>3351264</v>
      </c>
      <c r="M300" s="1">
        <v>3286343</v>
      </c>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row>
    <row r="301" spans="1:51" ht="15.75" x14ac:dyDescent="0.25">
      <c r="A301" s="1" t="s">
        <v>467</v>
      </c>
      <c r="B301" s="1">
        <v>40745456</v>
      </c>
      <c r="C301" s="4">
        <v>9.6165654743253306</v>
      </c>
      <c r="D301" s="1">
        <v>36536964</v>
      </c>
      <c r="E301" s="8">
        <v>9.5963592201434604</v>
      </c>
      <c r="F301" s="1">
        <v>15822516</v>
      </c>
      <c r="G301" s="1">
        <v>16555021</v>
      </c>
      <c r="H301" s="1">
        <v>3447017</v>
      </c>
      <c r="I301" s="1">
        <v>4723380</v>
      </c>
      <c r="J301" s="1">
        <v>3316678</v>
      </c>
      <c r="K301" s="1">
        <v>5067946</v>
      </c>
      <c r="L301" s="1">
        <v>4159427</v>
      </c>
      <c r="M301" s="1">
        <v>4208492</v>
      </c>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row>
    <row r="302" spans="1:51" ht="15.75" x14ac:dyDescent="0.25">
      <c r="A302" s="1" t="s">
        <v>468</v>
      </c>
      <c r="B302" s="1">
        <v>32885088</v>
      </c>
      <c r="C302" s="4">
        <v>7.7613955745384304</v>
      </c>
      <c r="D302" s="1">
        <v>29556815</v>
      </c>
      <c r="E302" s="8">
        <v>7.76303729404896</v>
      </c>
      <c r="F302" s="1">
        <v>12747651</v>
      </c>
      <c r="G302" s="1">
        <v>13389428</v>
      </c>
      <c r="H302" s="1">
        <v>2736024</v>
      </c>
      <c r="I302" s="1">
        <v>3852850</v>
      </c>
      <c r="J302" s="1">
        <v>2657140</v>
      </c>
      <c r="K302" s="1">
        <v>4143414</v>
      </c>
      <c r="L302" s="1">
        <v>3419736</v>
      </c>
      <c r="M302" s="1">
        <v>3328273</v>
      </c>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row>
    <row r="303" spans="1:51" ht="15.75" x14ac:dyDescent="0.25">
      <c r="A303" s="1" t="s">
        <v>469</v>
      </c>
      <c r="B303" s="1">
        <v>33017882</v>
      </c>
      <c r="C303" s="4">
        <v>7.7927370373900802</v>
      </c>
      <c r="D303" s="1">
        <v>29702225</v>
      </c>
      <c r="E303" s="8">
        <v>7.8012289345531096</v>
      </c>
      <c r="F303" s="1">
        <v>12663106</v>
      </c>
      <c r="G303" s="1">
        <v>13579535</v>
      </c>
      <c r="H303" s="1">
        <v>2760626</v>
      </c>
      <c r="I303" s="1">
        <v>3771670</v>
      </c>
      <c r="J303" s="1">
        <v>2759224</v>
      </c>
      <c r="K303" s="1">
        <v>4288015</v>
      </c>
      <c r="L303" s="1">
        <v>3459584</v>
      </c>
      <c r="M303" s="1">
        <v>3315657</v>
      </c>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row>
    <row r="304" spans="1:51" ht="15.75" x14ac:dyDescent="0.25">
      <c r="A304" s="1" t="s">
        <v>470</v>
      </c>
      <c r="B304" s="1">
        <v>41227145</v>
      </c>
      <c r="C304" s="4">
        <v>9.7302516190272694</v>
      </c>
      <c r="D304" s="1">
        <v>37012680</v>
      </c>
      <c r="E304" s="8">
        <v>9.7213050591784107</v>
      </c>
      <c r="F304" s="1">
        <v>15739751</v>
      </c>
      <c r="G304" s="1">
        <v>16937494</v>
      </c>
      <c r="H304" s="1">
        <v>3414307</v>
      </c>
      <c r="I304" s="1">
        <v>4729333</v>
      </c>
      <c r="J304" s="1">
        <v>3482812</v>
      </c>
      <c r="K304" s="1">
        <v>5311042</v>
      </c>
      <c r="L304" s="1">
        <v>4335435</v>
      </c>
      <c r="M304" s="1">
        <v>4214465</v>
      </c>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row>
    <row r="305" spans="1:51" ht="15.75" x14ac:dyDescent="0.25">
      <c r="A305" s="1" t="s">
        <v>471</v>
      </c>
      <c r="B305" s="1">
        <v>32842833</v>
      </c>
      <c r="C305" s="4">
        <v>7.7514227330486296</v>
      </c>
      <c r="D305" s="1">
        <v>29478926</v>
      </c>
      <c r="E305" s="8">
        <v>7.7425799067494099</v>
      </c>
      <c r="F305" s="1">
        <v>12611123</v>
      </c>
      <c r="G305" s="1">
        <v>13405211</v>
      </c>
      <c r="H305" s="1">
        <v>2703038</v>
      </c>
      <c r="I305" s="1">
        <v>3753605</v>
      </c>
      <c r="J305" s="1">
        <v>2757285</v>
      </c>
      <c r="K305" s="1">
        <v>4191283</v>
      </c>
      <c r="L305" s="1">
        <v>3462592</v>
      </c>
      <c r="M305" s="1">
        <v>3363907</v>
      </c>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row>
    <row r="306" spans="1:51" ht="15.75" x14ac:dyDescent="0.25">
      <c r="A306" s="1" t="s">
        <v>472</v>
      </c>
      <c r="B306" s="1">
        <v>33312797</v>
      </c>
      <c r="C306" s="4">
        <v>7.86234159419908</v>
      </c>
      <c r="D306" s="1">
        <v>29854801</v>
      </c>
      <c r="E306" s="8">
        <v>7.84130271037019</v>
      </c>
      <c r="F306" s="1">
        <v>12656488</v>
      </c>
      <c r="G306" s="1">
        <v>13679923</v>
      </c>
      <c r="H306" s="1">
        <v>2724110</v>
      </c>
      <c r="I306" s="1">
        <v>3820060</v>
      </c>
      <c r="J306" s="1">
        <v>2799905</v>
      </c>
      <c r="K306" s="1">
        <v>4335848</v>
      </c>
      <c r="L306" s="1">
        <v>3518390</v>
      </c>
      <c r="M306" s="1">
        <v>3457996</v>
      </c>
      <c r="N306" s="1" t="s">
        <v>568</v>
      </c>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row>
    <row r="307" spans="1:51" ht="15.75" x14ac:dyDescent="0.25">
      <c r="A307" s="1" t="s">
        <v>473</v>
      </c>
      <c r="B307" s="1">
        <v>41714575</v>
      </c>
      <c r="C307" s="4">
        <v>9.8452927296028996</v>
      </c>
      <c r="D307" s="1">
        <v>37383158</v>
      </c>
      <c r="E307" s="8">
        <v>9.8186103517352894</v>
      </c>
      <c r="F307" s="1">
        <v>15941684</v>
      </c>
      <c r="G307" s="1">
        <v>17067729</v>
      </c>
      <c r="H307" s="1">
        <v>3503097</v>
      </c>
      <c r="I307" s="1">
        <v>4858704</v>
      </c>
      <c r="J307" s="1">
        <v>3439606</v>
      </c>
      <c r="K307" s="1">
        <v>5266322</v>
      </c>
      <c r="L307" s="1">
        <v>4373745</v>
      </c>
      <c r="M307" s="1">
        <v>4331417</v>
      </c>
      <c r="N307" s="1">
        <v>423700708</v>
      </c>
      <c r="O307" s="1">
        <v>380737769</v>
      </c>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row>
    <row r="308" spans="1:51" ht="15.75" x14ac:dyDescent="0.25">
      <c r="A308" s="1" t="s">
        <v>474</v>
      </c>
      <c r="B308" s="1">
        <v>33335403</v>
      </c>
      <c r="C308" s="4">
        <v>7.5831133525321599</v>
      </c>
      <c r="D308" s="1">
        <v>29915785</v>
      </c>
      <c r="E308" s="8">
        <v>7.5978754139609599</v>
      </c>
      <c r="F308" s="1">
        <v>12888863</v>
      </c>
      <c r="G308" s="1">
        <v>13461565</v>
      </c>
      <c r="H308" s="1">
        <v>2733943</v>
      </c>
      <c r="I308" s="1">
        <v>3832889</v>
      </c>
      <c r="J308" s="1">
        <v>2650854</v>
      </c>
      <c r="K308" s="1">
        <v>4243879</v>
      </c>
      <c r="L308" s="1">
        <v>3565357</v>
      </c>
      <c r="M308" s="1">
        <v>3419618</v>
      </c>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row>
    <row r="309" spans="1:51" ht="15.75" x14ac:dyDescent="0.25">
      <c r="A309" s="1" t="s">
        <v>475</v>
      </c>
      <c r="B309" s="1">
        <v>33525147</v>
      </c>
      <c r="C309" s="4">
        <v>7.6262761803510699</v>
      </c>
      <c r="D309" s="1">
        <v>30016497</v>
      </c>
      <c r="E309" s="8">
        <v>7.6234537910181199</v>
      </c>
      <c r="F309" s="1">
        <v>12794167</v>
      </c>
      <c r="G309" s="1">
        <v>13530030</v>
      </c>
      <c r="H309" s="1">
        <v>2709016</v>
      </c>
      <c r="I309" s="1">
        <v>3781095</v>
      </c>
      <c r="J309" s="1">
        <v>2628847</v>
      </c>
      <c r="K309" s="1">
        <v>4411072</v>
      </c>
      <c r="L309" s="1">
        <v>3692300</v>
      </c>
      <c r="M309" s="1">
        <v>3508650</v>
      </c>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row>
    <row r="310" spans="1:51" ht="15.75" x14ac:dyDescent="0.25">
      <c r="A310" s="1" t="s">
        <v>476</v>
      </c>
      <c r="B310" s="1">
        <v>42076079</v>
      </c>
      <c r="C310" s="4">
        <v>9.5714360041514404</v>
      </c>
      <c r="D310" s="1">
        <v>37719454</v>
      </c>
      <c r="E310" s="8">
        <v>9.5798158789626093</v>
      </c>
      <c r="F310" s="1">
        <v>15999004</v>
      </c>
      <c r="G310" s="1">
        <v>17058420</v>
      </c>
      <c r="H310" s="1">
        <v>3330217</v>
      </c>
      <c r="I310" s="1">
        <v>4817640</v>
      </c>
      <c r="J310" s="1">
        <v>3317375</v>
      </c>
      <c r="K310" s="1">
        <v>5593188</v>
      </c>
      <c r="L310" s="1">
        <v>4662030</v>
      </c>
      <c r="M310" s="1">
        <v>4356625</v>
      </c>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row>
    <row r="311" spans="1:51" ht="15.75" x14ac:dyDescent="0.25">
      <c r="A311" s="1" t="s">
        <v>477</v>
      </c>
      <c r="B311" s="1">
        <v>33616472</v>
      </c>
      <c r="C311" s="4">
        <v>7.64705072526717</v>
      </c>
      <c r="D311" s="1">
        <v>30062361</v>
      </c>
      <c r="E311" s="8">
        <v>7.6351021217567503</v>
      </c>
      <c r="F311" s="1">
        <v>12818247</v>
      </c>
      <c r="G311" s="1">
        <v>13490754</v>
      </c>
      <c r="H311" s="1">
        <v>2667261</v>
      </c>
      <c r="I311" s="1">
        <v>3922194</v>
      </c>
      <c r="J311" s="1">
        <v>2588354</v>
      </c>
      <c r="K311" s="1">
        <v>4312945</v>
      </c>
      <c r="L311" s="1">
        <v>3753360</v>
      </c>
      <c r="M311" s="1">
        <v>3554111</v>
      </c>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row>
    <row r="312" spans="1:51" ht="15.75" x14ac:dyDescent="0.25">
      <c r="A312" s="1" t="s">
        <v>478</v>
      </c>
      <c r="B312" s="1">
        <v>33488334</v>
      </c>
      <c r="C312" s="4">
        <v>7.6179019857494099</v>
      </c>
      <c r="D312" s="1">
        <v>29955522</v>
      </c>
      <c r="E312" s="8">
        <v>7.6079676370239504</v>
      </c>
      <c r="F312" s="1">
        <v>12802865</v>
      </c>
      <c r="G312" s="1">
        <v>13391547</v>
      </c>
      <c r="H312" s="1">
        <v>2664302</v>
      </c>
      <c r="I312" s="1">
        <v>3770046</v>
      </c>
      <c r="J312" s="1">
        <v>2610244</v>
      </c>
      <c r="K312" s="1">
        <v>4346955</v>
      </c>
      <c r="L312" s="1">
        <v>3761110</v>
      </c>
      <c r="M312" s="1">
        <v>3532812</v>
      </c>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row>
    <row r="313" spans="1:51" ht="15.75" x14ac:dyDescent="0.25">
      <c r="A313" s="1" t="s">
        <v>479</v>
      </c>
      <c r="B313" s="1">
        <v>42494156</v>
      </c>
      <c r="C313" s="4">
        <v>9.6665398575857804</v>
      </c>
      <c r="D313" s="1">
        <v>38004827</v>
      </c>
      <c r="E313" s="8">
        <v>9.6522936194099405</v>
      </c>
      <c r="F313" s="1">
        <v>16125236</v>
      </c>
      <c r="G313" s="1">
        <v>17139422</v>
      </c>
      <c r="H313" s="1">
        <v>3348527</v>
      </c>
      <c r="I313" s="1">
        <v>4888116</v>
      </c>
      <c r="J313" s="1">
        <v>3308872</v>
      </c>
      <c r="K313" s="1">
        <v>5593907</v>
      </c>
      <c r="L313" s="1">
        <v>4740169</v>
      </c>
      <c r="M313" s="1">
        <v>4489329</v>
      </c>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row>
    <row r="314" spans="1:51" ht="15.75" x14ac:dyDescent="0.25">
      <c r="A314" s="1" t="s">
        <v>480</v>
      </c>
      <c r="B314" s="1">
        <v>34345863</v>
      </c>
      <c r="C314" s="4">
        <v>7.8129720621508696</v>
      </c>
      <c r="D314" s="1">
        <v>30772869</v>
      </c>
      <c r="E314" s="8">
        <v>7.81555372162694</v>
      </c>
      <c r="F314" s="1">
        <v>12947155</v>
      </c>
      <c r="G314" s="1">
        <v>13683427</v>
      </c>
      <c r="H314" s="1">
        <v>2721249</v>
      </c>
      <c r="I314" s="1">
        <v>3934118</v>
      </c>
      <c r="J314" s="1">
        <v>2585082</v>
      </c>
      <c r="K314" s="1">
        <v>4442978</v>
      </c>
      <c r="L314" s="1">
        <v>4142287</v>
      </c>
      <c r="M314" s="1">
        <v>3572994</v>
      </c>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row>
    <row r="315" spans="1:51" ht="15.75" x14ac:dyDescent="0.25">
      <c r="A315" s="1" t="s">
        <v>481</v>
      </c>
      <c r="B315" s="1">
        <v>34113343</v>
      </c>
      <c r="C315" s="4">
        <v>7.7600785808052004</v>
      </c>
      <c r="D315" s="1">
        <v>30584322</v>
      </c>
      <c r="E315" s="8">
        <v>7.7676674095787703</v>
      </c>
      <c r="F315" s="1">
        <v>12998780</v>
      </c>
      <c r="G315" s="1">
        <v>13603607</v>
      </c>
      <c r="H315" s="1">
        <v>2702648</v>
      </c>
      <c r="I315" s="1">
        <v>3896610</v>
      </c>
      <c r="J315" s="1">
        <v>2611708</v>
      </c>
      <c r="K315" s="1">
        <v>4392641</v>
      </c>
      <c r="L315" s="1">
        <v>3981935</v>
      </c>
      <c r="M315" s="1">
        <v>3529021</v>
      </c>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row>
    <row r="316" spans="1:51" ht="15.75" x14ac:dyDescent="0.25">
      <c r="A316" s="1" t="s">
        <v>482</v>
      </c>
      <c r="B316" s="1">
        <v>42608416</v>
      </c>
      <c r="C316" s="4">
        <v>9.6925316397058392</v>
      </c>
      <c r="D316" s="1">
        <v>38275333</v>
      </c>
      <c r="E316" s="8">
        <v>9.7209955066152691</v>
      </c>
      <c r="F316" s="1">
        <v>16330688</v>
      </c>
      <c r="G316" s="1">
        <v>16977322</v>
      </c>
      <c r="H316" s="1">
        <v>3305592</v>
      </c>
      <c r="I316" s="1">
        <v>4852164</v>
      </c>
      <c r="J316" s="1">
        <v>3370086</v>
      </c>
      <c r="K316" s="1">
        <v>5449480</v>
      </c>
      <c r="L316" s="1">
        <v>4967323</v>
      </c>
      <c r="M316" s="1">
        <v>4333083</v>
      </c>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row>
    <row r="317" spans="1:51" ht="15.75" x14ac:dyDescent="0.25">
      <c r="A317" s="1" t="s">
        <v>483</v>
      </c>
      <c r="B317" s="1">
        <v>33941989</v>
      </c>
      <c r="C317" s="4">
        <v>7.7210990968790698</v>
      </c>
      <c r="D317" s="1">
        <v>30426146</v>
      </c>
      <c r="E317" s="8">
        <v>7.7274945863859701</v>
      </c>
      <c r="F317" s="1">
        <v>13022029</v>
      </c>
      <c r="G317" s="1">
        <v>13474943</v>
      </c>
      <c r="H317" s="1">
        <v>2693618</v>
      </c>
      <c r="I317" s="1">
        <v>3833266</v>
      </c>
      <c r="J317" s="1">
        <v>2649040</v>
      </c>
      <c r="K317" s="1">
        <v>4299019</v>
      </c>
      <c r="L317" s="1">
        <v>3929174</v>
      </c>
      <c r="M317" s="1">
        <v>3515843</v>
      </c>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row>
    <row r="318" spans="1:51" ht="15.75" x14ac:dyDescent="0.25">
      <c r="A318" s="1" t="s">
        <v>484</v>
      </c>
      <c r="B318" s="1">
        <v>33746036</v>
      </c>
      <c r="C318" s="4">
        <v>7.6765238502330702</v>
      </c>
      <c r="D318" s="1">
        <v>30274740</v>
      </c>
      <c r="E318" s="8">
        <v>7.6890411770929799</v>
      </c>
      <c r="F318" s="1">
        <v>12976650</v>
      </c>
      <c r="G318" s="1">
        <v>13395015</v>
      </c>
      <c r="H318" s="1">
        <v>2669135</v>
      </c>
      <c r="I318" s="1">
        <v>3775971</v>
      </c>
      <c r="J318" s="1">
        <v>2633937</v>
      </c>
      <c r="K318" s="1">
        <v>4315972</v>
      </c>
      <c r="L318" s="1">
        <v>3903075</v>
      </c>
      <c r="M318" s="1">
        <v>3471296</v>
      </c>
      <c r="N318" s="1" t="s">
        <v>569</v>
      </c>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row>
    <row r="319" spans="1:51" ht="15.75" x14ac:dyDescent="0.25">
      <c r="A319" s="1" t="s">
        <v>485</v>
      </c>
      <c r="B319" s="1">
        <v>42309246</v>
      </c>
      <c r="C319" s="4">
        <v>9.6244766645889293</v>
      </c>
      <c r="D319" s="1">
        <v>37730964</v>
      </c>
      <c r="E319" s="8">
        <v>9.5827391365677403</v>
      </c>
      <c r="F319" s="1">
        <v>16026700</v>
      </c>
      <c r="G319" s="1">
        <v>16850702</v>
      </c>
      <c r="H319" s="1">
        <v>3375696</v>
      </c>
      <c r="I319" s="1">
        <v>4783421</v>
      </c>
      <c r="J319" s="1">
        <v>3322324</v>
      </c>
      <c r="K319" s="1">
        <v>5369261</v>
      </c>
      <c r="L319" s="1">
        <v>4853562</v>
      </c>
      <c r="M319" s="1">
        <v>4578282</v>
      </c>
      <c r="N319" s="1">
        <v>439600484</v>
      </c>
      <c r="O319" s="1">
        <v>393738820</v>
      </c>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row>
    <row r="320" spans="1:51" ht="15.75" x14ac:dyDescent="0.25">
      <c r="A320" s="1" t="s">
        <v>486</v>
      </c>
      <c r="B320" s="1">
        <v>42700625</v>
      </c>
      <c r="C320" s="4">
        <v>9.7502156667044702</v>
      </c>
      <c r="D320" s="1">
        <v>38326328</v>
      </c>
      <c r="E320" s="8">
        <v>9.4842707502176307</v>
      </c>
      <c r="F320" s="1">
        <v>16408588</v>
      </c>
      <c r="G320" s="1">
        <v>17089671</v>
      </c>
      <c r="H320" s="1">
        <v>3376127</v>
      </c>
      <c r="I320" s="1">
        <v>4932440</v>
      </c>
      <c r="J320" s="1">
        <v>3292021</v>
      </c>
      <c r="K320" s="1">
        <v>5489083</v>
      </c>
      <c r="L320" s="1">
        <v>4828069</v>
      </c>
      <c r="M320" s="1">
        <v>4374297</v>
      </c>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row>
    <row r="321" spans="1:51" ht="15.75" x14ac:dyDescent="0.25">
      <c r="A321" s="1" t="s">
        <v>487</v>
      </c>
      <c r="B321" s="1">
        <v>33797313</v>
      </c>
      <c r="C321" s="4">
        <v>7.7172427969172501</v>
      </c>
      <c r="D321" s="1">
        <v>30308311</v>
      </c>
      <c r="E321" s="8">
        <v>7.5001243924489502</v>
      </c>
      <c r="F321" s="1">
        <v>13022273</v>
      </c>
      <c r="G321" s="1">
        <v>13443428</v>
      </c>
      <c r="H321" s="1">
        <v>2630710</v>
      </c>
      <c r="I321" s="1">
        <v>3814709</v>
      </c>
      <c r="J321" s="1">
        <v>2661051</v>
      </c>
      <c r="K321" s="1">
        <v>4336958</v>
      </c>
      <c r="L321" s="1">
        <v>3842610</v>
      </c>
      <c r="M321" s="1">
        <v>3489002</v>
      </c>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row>
    <row r="322" spans="1:51" ht="15.75" x14ac:dyDescent="0.25">
      <c r="A322" s="1" t="s">
        <v>488</v>
      </c>
      <c r="B322" s="1">
        <v>39366901</v>
      </c>
      <c r="C322" s="4">
        <v>8.98899664536067</v>
      </c>
      <c r="D322" s="1">
        <v>36011864</v>
      </c>
      <c r="E322" s="8">
        <v>8.9115312167660701</v>
      </c>
      <c r="F322" s="1">
        <v>17614987</v>
      </c>
      <c r="G322" s="1">
        <v>13506305</v>
      </c>
      <c r="H322" s="1">
        <v>3323957</v>
      </c>
      <c r="I322" s="1">
        <v>3061321</v>
      </c>
      <c r="J322" s="1">
        <v>2954230</v>
      </c>
      <c r="K322" s="1">
        <v>4166797</v>
      </c>
      <c r="L322" s="1">
        <v>4890572</v>
      </c>
      <c r="M322" s="1">
        <v>3355037</v>
      </c>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row>
    <row r="323" spans="1:51" ht="15.75" x14ac:dyDescent="0.25">
      <c r="A323" s="1" t="s">
        <v>489</v>
      </c>
      <c r="B323" s="1">
        <v>25704253</v>
      </c>
      <c r="C323" s="4">
        <v>5.8692820140580002</v>
      </c>
      <c r="D323" s="1">
        <v>24479502</v>
      </c>
      <c r="E323" s="8">
        <v>6.0577215954133203</v>
      </c>
      <c r="F323" s="1">
        <v>13683683</v>
      </c>
      <c r="G323" s="1">
        <v>6208777</v>
      </c>
      <c r="H323" s="1">
        <v>1987139</v>
      </c>
      <c r="I323" s="1">
        <v>1195498</v>
      </c>
      <c r="J323" s="1">
        <v>1258875</v>
      </c>
      <c r="K323" s="1">
        <v>1767265</v>
      </c>
      <c r="L323" s="1">
        <v>4587042</v>
      </c>
      <c r="M323" s="1">
        <v>1224751</v>
      </c>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row>
    <row r="324" spans="1:51" ht="15.75" x14ac:dyDescent="0.25">
      <c r="A324" s="1" t="s">
        <v>490</v>
      </c>
      <c r="B324" s="1">
        <v>28906469</v>
      </c>
      <c r="C324" s="4">
        <v>6.6004726374123797</v>
      </c>
      <c r="D324" s="1">
        <v>27228437</v>
      </c>
      <c r="E324" s="8">
        <v>6.7379757490267203</v>
      </c>
      <c r="F324" s="1">
        <v>13856992</v>
      </c>
      <c r="G324" s="1">
        <v>7751066</v>
      </c>
      <c r="H324" s="1">
        <v>2290755</v>
      </c>
      <c r="I324" s="1">
        <v>1444267</v>
      </c>
      <c r="J324" s="1">
        <v>1796136</v>
      </c>
      <c r="K324" s="1">
        <v>2219908</v>
      </c>
      <c r="L324" s="1">
        <v>5620379</v>
      </c>
      <c r="M324" s="1">
        <v>1678032</v>
      </c>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row>
    <row r="325" spans="1:51" ht="15.75" x14ac:dyDescent="0.25">
      <c r="A325" s="1" t="s">
        <v>491</v>
      </c>
      <c r="B325" s="1">
        <v>41096262</v>
      </c>
      <c r="C325" s="4">
        <v>9.3838771117610502</v>
      </c>
      <c r="D325" s="1">
        <v>38491059</v>
      </c>
      <c r="E325" s="8">
        <v>9.5250352451870999</v>
      </c>
      <c r="F325" s="1">
        <v>17316666</v>
      </c>
      <c r="G325" s="1">
        <v>14045500</v>
      </c>
      <c r="H325" s="1">
        <v>3099737</v>
      </c>
      <c r="I325" s="1">
        <v>3152012</v>
      </c>
      <c r="J325" s="1">
        <v>3249577</v>
      </c>
      <c r="K325" s="1">
        <v>4544174</v>
      </c>
      <c r="L325" s="1">
        <v>7128893</v>
      </c>
      <c r="M325" s="1">
        <v>2605203</v>
      </c>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row>
    <row r="326" spans="1:51" ht="15.75" x14ac:dyDescent="0.25">
      <c r="A326" s="1" t="s">
        <v>492</v>
      </c>
      <c r="B326" s="1">
        <v>34465939</v>
      </c>
      <c r="C326" s="4">
        <v>7.8699161524095</v>
      </c>
      <c r="D326" s="1">
        <v>31809081</v>
      </c>
      <c r="E326" s="8">
        <v>7.8715064098914898</v>
      </c>
      <c r="F326" s="1">
        <v>13369269</v>
      </c>
      <c r="G326" s="1">
        <v>12866770</v>
      </c>
      <c r="H326" s="1">
        <v>2542866</v>
      </c>
      <c r="I326" s="1">
        <v>3008021</v>
      </c>
      <c r="J326" s="1">
        <v>2853835</v>
      </c>
      <c r="K326" s="1">
        <v>4462048</v>
      </c>
      <c r="L326" s="1">
        <v>5573042</v>
      </c>
      <c r="M326" s="1">
        <v>2656858</v>
      </c>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row>
    <row r="327" spans="1:51" ht="15.75" x14ac:dyDescent="0.25">
      <c r="A327" s="1" t="s">
        <v>493</v>
      </c>
      <c r="B327" s="1">
        <v>34800579</v>
      </c>
      <c r="C327" s="4">
        <v>7.9463274969906603</v>
      </c>
      <c r="D327" s="1">
        <v>32031647</v>
      </c>
      <c r="E327" s="8">
        <v>7.9265828107351304</v>
      </c>
      <c r="F327" s="1">
        <v>13510730</v>
      </c>
      <c r="G327" s="1">
        <v>13163401</v>
      </c>
      <c r="H327" s="1">
        <v>2585517</v>
      </c>
      <c r="I327" s="1">
        <v>3305021</v>
      </c>
      <c r="J327" s="1">
        <v>2936222</v>
      </c>
      <c r="K327" s="1">
        <v>4336641</v>
      </c>
      <c r="L327" s="1">
        <v>5357516</v>
      </c>
      <c r="M327" s="1">
        <v>2768932</v>
      </c>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row>
    <row r="328" spans="1:51" ht="15.75" x14ac:dyDescent="0.25">
      <c r="A328" s="1" t="s">
        <v>494</v>
      </c>
      <c r="B328" s="1">
        <v>44111100</v>
      </c>
      <c r="C328" s="4">
        <v>10.072282040264501</v>
      </c>
      <c r="D328" s="1">
        <v>40659329</v>
      </c>
      <c r="E328" s="8">
        <v>10.0615974678862</v>
      </c>
      <c r="F328" s="1">
        <v>17051773</v>
      </c>
      <c r="G328" s="1">
        <v>17013817</v>
      </c>
      <c r="H328" s="1">
        <v>3289484</v>
      </c>
      <c r="I328" s="1">
        <v>4193501</v>
      </c>
      <c r="J328" s="1">
        <v>3742518</v>
      </c>
      <c r="K328" s="1">
        <v>5788314</v>
      </c>
      <c r="L328" s="1">
        <v>6593739</v>
      </c>
      <c r="M328" s="1">
        <v>3451771</v>
      </c>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row>
    <row r="329" spans="1:51" ht="15.75" x14ac:dyDescent="0.25">
      <c r="A329" s="1" t="s">
        <v>495</v>
      </c>
      <c r="B329" s="1">
        <v>35679336</v>
      </c>
      <c r="C329" s="4">
        <v>8.1469819433512498</v>
      </c>
      <c r="D329" s="1">
        <v>32863999</v>
      </c>
      <c r="E329" s="8">
        <v>8.1325574537399294</v>
      </c>
      <c r="F329" s="1">
        <v>13499568</v>
      </c>
      <c r="G329" s="1">
        <v>13795572</v>
      </c>
      <c r="H329" s="1">
        <v>2683892</v>
      </c>
      <c r="I329" s="1">
        <v>3326608</v>
      </c>
      <c r="J329" s="1">
        <v>3090007</v>
      </c>
      <c r="K329" s="1">
        <v>4695065</v>
      </c>
      <c r="L329" s="1">
        <v>5568859</v>
      </c>
      <c r="M329" s="1">
        <v>2815337</v>
      </c>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row>
    <row r="330" spans="1:51" ht="15.75" x14ac:dyDescent="0.25">
      <c r="A330" s="1" t="s">
        <v>496</v>
      </c>
      <c r="B330" s="1">
        <v>34012988</v>
      </c>
      <c r="C330" s="4">
        <v>7.76648979889712</v>
      </c>
      <c r="D330" s="1">
        <v>31635126</v>
      </c>
      <c r="E330" s="8">
        <v>7.82845933482721</v>
      </c>
      <c r="F330" s="1">
        <v>13751376</v>
      </c>
      <c r="G330" s="1">
        <v>12281486</v>
      </c>
      <c r="H330" s="1">
        <v>2644330</v>
      </c>
      <c r="I330" s="1">
        <v>2559305</v>
      </c>
      <c r="J330" s="1">
        <v>3017594</v>
      </c>
      <c r="K330" s="1">
        <v>4060257</v>
      </c>
      <c r="L330" s="1">
        <v>5602264</v>
      </c>
      <c r="M330" s="1">
        <v>2377862</v>
      </c>
      <c r="N330" s="1" t="s">
        <v>570</v>
      </c>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row>
    <row r="331" spans="1:51" ht="15.75" x14ac:dyDescent="0.25">
      <c r="A331" s="1" t="s">
        <v>497</v>
      </c>
      <c r="B331" s="1">
        <v>43303676</v>
      </c>
      <c r="C331" s="4">
        <v>9.8879156958731809</v>
      </c>
      <c r="D331" s="1">
        <v>40259428</v>
      </c>
      <c r="E331" s="8">
        <v>9.9626375738602704</v>
      </c>
      <c r="F331" s="1">
        <v>16662096</v>
      </c>
      <c r="G331" s="1">
        <v>16529994</v>
      </c>
      <c r="H331" s="1">
        <v>3253373</v>
      </c>
      <c r="I331" s="1">
        <v>3993573</v>
      </c>
      <c r="J331" s="1">
        <v>3753186</v>
      </c>
      <c r="K331" s="1">
        <v>5529862</v>
      </c>
      <c r="L331" s="1">
        <v>7067338</v>
      </c>
      <c r="M331" s="1">
        <v>3044248</v>
      </c>
      <c r="N331" s="1">
        <v>437945441</v>
      </c>
      <c r="O331" s="1">
        <v>404104111</v>
      </c>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row>
    <row r="332" spans="1:51" ht="15.75" x14ac:dyDescent="0.25">
      <c r="A332" s="1" t="s">
        <v>498</v>
      </c>
      <c r="B332" s="1">
        <v>31698321</v>
      </c>
      <c r="C332" s="4">
        <v>6.8415382362421999</v>
      </c>
      <c r="D332" s="1">
        <v>29356777</v>
      </c>
      <c r="E332" s="8">
        <v>6.97709775516776</v>
      </c>
      <c r="F332" s="1">
        <v>13766280</v>
      </c>
      <c r="G332" s="1">
        <v>10026309</v>
      </c>
      <c r="H332" s="1">
        <v>2262318</v>
      </c>
      <c r="I332" s="1">
        <v>2047020</v>
      </c>
      <c r="J332" s="1">
        <v>2389743</v>
      </c>
      <c r="K332" s="1">
        <v>3327228</v>
      </c>
      <c r="L332" s="1">
        <v>5564188</v>
      </c>
      <c r="M332" s="1">
        <v>2341544</v>
      </c>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row>
    <row r="333" spans="1:51" ht="15.75" x14ac:dyDescent="0.25">
      <c r="A333" s="1" t="s">
        <v>499</v>
      </c>
      <c r="B333" s="1">
        <v>32297283</v>
      </c>
      <c r="C333" s="4">
        <v>6.9708138980368997</v>
      </c>
      <c r="D333" s="1">
        <v>29813519</v>
      </c>
      <c r="E333" s="8">
        <v>7.0856496436427996</v>
      </c>
      <c r="F333" s="1">
        <v>13921896</v>
      </c>
      <c r="G333" s="1">
        <v>10322120</v>
      </c>
      <c r="H333" s="1">
        <v>2535081</v>
      </c>
      <c r="I333" s="1">
        <v>1858104</v>
      </c>
      <c r="J333" s="1">
        <v>2739912</v>
      </c>
      <c r="K333" s="1">
        <v>3189023</v>
      </c>
      <c r="L333" s="1">
        <v>5569503</v>
      </c>
      <c r="M333" s="1">
        <v>2483764</v>
      </c>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row>
    <row r="334" spans="1:51" ht="15.75" x14ac:dyDescent="0.25">
      <c r="A334" s="1" t="s">
        <v>500</v>
      </c>
      <c r="B334" s="1">
        <v>42092161</v>
      </c>
      <c r="C334" s="4">
        <v>9.0848701080275696</v>
      </c>
      <c r="D334" s="1">
        <v>38579299</v>
      </c>
      <c r="E334" s="8">
        <v>9.1689745249911301</v>
      </c>
      <c r="F334" s="1">
        <v>17583475</v>
      </c>
      <c r="G334" s="1">
        <v>14168172</v>
      </c>
      <c r="H334" s="1">
        <v>3298718</v>
      </c>
      <c r="I334" s="1">
        <v>2710761</v>
      </c>
      <c r="J334" s="1">
        <v>3580210</v>
      </c>
      <c r="K334" s="1">
        <v>4578483</v>
      </c>
      <c r="L334" s="1">
        <v>6827652</v>
      </c>
      <c r="M334" s="1">
        <v>3512862</v>
      </c>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row>
    <row r="335" spans="1:51" ht="15.75" x14ac:dyDescent="0.25">
      <c r="A335" s="1" t="s">
        <v>501</v>
      </c>
      <c r="B335" s="1">
        <v>36466267</v>
      </c>
      <c r="C335" s="4">
        <v>7.8706175009558699</v>
      </c>
      <c r="D335" s="1">
        <v>33367811</v>
      </c>
      <c r="E335" s="8">
        <v>7.9303827945064302</v>
      </c>
      <c r="F335" s="1">
        <v>13986935</v>
      </c>
      <c r="G335" s="1">
        <v>13894122</v>
      </c>
      <c r="H335" s="1">
        <v>2735131</v>
      </c>
      <c r="I335" s="1">
        <v>3532173</v>
      </c>
      <c r="J335" s="1">
        <v>3135150</v>
      </c>
      <c r="K335" s="1">
        <v>4491668</v>
      </c>
      <c r="L335" s="1">
        <v>5486754</v>
      </c>
      <c r="M335" s="1">
        <v>3098456</v>
      </c>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row>
    <row r="336" spans="1:51" ht="15.75" x14ac:dyDescent="0.25">
      <c r="A336" s="1" t="s">
        <v>502</v>
      </c>
      <c r="B336" s="1">
        <v>36232553</v>
      </c>
      <c r="C336" s="4">
        <v>7.8201743475994103</v>
      </c>
      <c r="D336" s="1">
        <v>33009105</v>
      </c>
      <c r="E336" s="8">
        <v>7.8451306965882797</v>
      </c>
      <c r="F336" s="1">
        <v>13340868</v>
      </c>
      <c r="G336" s="1">
        <v>14385608</v>
      </c>
      <c r="H336" s="1">
        <v>2636414</v>
      </c>
      <c r="I336" s="1">
        <v>3528938</v>
      </c>
      <c r="J336" s="1">
        <v>3303744</v>
      </c>
      <c r="K336" s="1">
        <v>4916512</v>
      </c>
      <c r="L336" s="1">
        <v>5282629</v>
      </c>
      <c r="M336" s="1">
        <v>3223448</v>
      </c>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row>
    <row r="337" spans="1:51" ht="15.75" x14ac:dyDescent="0.25">
      <c r="A337" s="1" t="s">
        <v>503</v>
      </c>
      <c r="B337" s="1">
        <v>46114441</v>
      </c>
      <c r="C337" s="4">
        <v>9.9530101718773896</v>
      </c>
      <c r="D337" s="1">
        <v>41846229</v>
      </c>
      <c r="E337" s="8">
        <v>9.9454115967204402</v>
      </c>
      <c r="F337" s="1">
        <v>17446684</v>
      </c>
      <c r="G337" s="1">
        <v>17801816</v>
      </c>
      <c r="H337" s="1">
        <v>3238281</v>
      </c>
      <c r="I337" s="1">
        <v>4464387</v>
      </c>
      <c r="J337" s="1">
        <v>3852366</v>
      </c>
      <c r="K337" s="1">
        <v>6246782</v>
      </c>
      <c r="L337" s="1">
        <v>6597729</v>
      </c>
      <c r="M337" s="1">
        <v>4268212</v>
      </c>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row>
    <row r="338" spans="1:51" ht="15.75" x14ac:dyDescent="0.25">
      <c r="A338" s="1" t="s">
        <v>504</v>
      </c>
      <c r="B338" s="1">
        <v>36113886</v>
      </c>
      <c r="C338" s="4">
        <v>7.7945621135041101</v>
      </c>
      <c r="D338" s="1">
        <v>32588553</v>
      </c>
      <c r="E338" s="8">
        <v>7.7451799283165697</v>
      </c>
      <c r="F338" s="1">
        <v>13642302</v>
      </c>
      <c r="G338" s="1">
        <v>13841459</v>
      </c>
      <c r="H338" s="1">
        <v>2581922</v>
      </c>
      <c r="I338" s="1">
        <v>3515134</v>
      </c>
      <c r="J338" s="1">
        <v>3033423</v>
      </c>
      <c r="K338" s="1">
        <v>4710980</v>
      </c>
      <c r="L338" s="1">
        <v>5104792</v>
      </c>
      <c r="M338" s="1">
        <v>3525333</v>
      </c>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row>
    <row r="339" spans="1:51" ht="15.75" x14ac:dyDescent="0.25">
      <c r="A339" s="1" t="s">
        <v>505</v>
      </c>
      <c r="B339" s="1">
        <v>36300033</v>
      </c>
      <c r="C339" s="4">
        <v>7.8347387467731604</v>
      </c>
      <c r="D339" s="1">
        <v>32717079</v>
      </c>
      <c r="E339" s="8">
        <v>7.77572614481985</v>
      </c>
      <c r="F339" s="1">
        <v>13579410</v>
      </c>
      <c r="G339" s="1">
        <v>14062930</v>
      </c>
      <c r="H339" s="1">
        <v>2589244</v>
      </c>
      <c r="I339" s="1">
        <v>3657247</v>
      </c>
      <c r="J339" s="1">
        <v>3000831</v>
      </c>
      <c r="K339" s="1">
        <v>4815608</v>
      </c>
      <c r="L339" s="1">
        <v>5074739</v>
      </c>
      <c r="M339" s="1">
        <v>3582954</v>
      </c>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row>
    <row r="340" spans="1:51" ht="15.75" x14ac:dyDescent="0.25">
      <c r="A340" s="1" t="s">
        <v>506</v>
      </c>
      <c r="B340" s="1">
        <v>45512546</v>
      </c>
      <c r="C340" s="4">
        <v>9.8231014724007597</v>
      </c>
      <c r="D340" s="1">
        <v>40963046</v>
      </c>
      <c r="E340" s="8">
        <v>9.7355093269071595</v>
      </c>
      <c r="F340" s="1">
        <v>16993447</v>
      </c>
      <c r="G340" s="1">
        <v>17549215</v>
      </c>
      <c r="H340" s="1">
        <v>3319517</v>
      </c>
      <c r="I340" s="1">
        <v>4656712</v>
      </c>
      <c r="J340" s="1">
        <v>3555889</v>
      </c>
      <c r="K340" s="1">
        <v>6017097</v>
      </c>
      <c r="L340" s="1">
        <v>6420384</v>
      </c>
      <c r="M340" s="1">
        <v>4549500</v>
      </c>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row>
    <row r="341" spans="1:51" ht="15.75" x14ac:dyDescent="0.25">
      <c r="A341" s="1" t="s">
        <v>507</v>
      </c>
      <c r="B341" s="1">
        <v>36655665</v>
      </c>
      <c r="C341" s="4">
        <v>7.9114958067458803</v>
      </c>
      <c r="D341" s="1">
        <v>33182083</v>
      </c>
      <c r="E341" s="8">
        <v>7.8862416269704996</v>
      </c>
      <c r="F341" s="1">
        <v>13695325</v>
      </c>
      <c r="G341" s="1">
        <v>14500383</v>
      </c>
      <c r="H341" s="1">
        <v>2672887</v>
      </c>
      <c r="I341" s="1">
        <v>3833610</v>
      </c>
      <c r="J341" s="1">
        <v>2938920</v>
      </c>
      <c r="K341" s="1">
        <v>5054966</v>
      </c>
      <c r="L341" s="1">
        <v>4986375</v>
      </c>
      <c r="M341" s="1">
        <v>3473582</v>
      </c>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row>
    <row r="342" spans="1:51" ht="15.75" x14ac:dyDescent="0.25">
      <c r="A342" s="1" t="s">
        <v>508</v>
      </c>
      <c r="B342" s="1">
        <v>37162884</v>
      </c>
      <c r="C342" s="4">
        <v>8.0209703174825293</v>
      </c>
      <c r="D342" s="1">
        <v>33344423</v>
      </c>
      <c r="E342" s="8">
        <v>7.9248242700710696</v>
      </c>
      <c r="F342" s="1">
        <v>13702988</v>
      </c>
      <c r="G342" s="1">
        <v>14461774</v>
      </c>
      <c r="H342" s="1">
        <v>2605506</v>
      </c>
      <c r="I342" s="1">
        <v>3906531</v>
      </c>
      <c r="J342" s="1">
        <v>2914232</v>
      </c>
      <c r="K342" s="1">
        <v>5035505</v>
      </c>
      <c r="L342" s="1">
        <v>5179661</v>
      </c>
      <c r="M342" s="1">
        <v>3818461</v>
      </c>
      <c r="N342" s="1" t="s">
        <v>571</v>
      </c>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row>
    <row r="343" spans="1:51" ht="15.75" x14ac:dyDescent="0.25">
      <c r="A343" s="1" t="s">
        <v>509</v>
      </c>
      <c r="B343" s="1">
        <v>46675510</v>
      </c>
      <c r="C343" s="4">
        <v>10.0741072803542</v>
      </c>
      <c r="D343" s="1">
        <v>41991223</v>
      </c>
      <c r="E343" s="8">
        <v>9.9798716912980208</v>
      </c>
      <c r="F343" s="1">
        <v>17447654</v>
      </c>
      <c r="G343" s="1">
        <v>17481521</v>
      </c>
      <c r="H343" s="1">
        <v>3234914</v>
      </c>
      <c r="I343" s="1">
        <v>4563594</v>
      </c>
      <c r="J343" s="1">
        <v>3757015</v>
      </c>
      <c r="K343" s="1">
        <v>5925998</v>
      </c>
      <c r="L343" s="1">
        <v>7062048</v>
      </c>
      <c r="M343" s="1">
        <v>4684287</v>
      </c>
      <c r="N343" s="1">
        <v>463321550</v>
      </c>
      <c r="O343" s="1">
        <v>420759147</v>
      </c>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row>
    <row r="344" spans="1:51" ht="15.75" x14ac:dyDescent="0.25">
      <c r="A344" s="1" t="s">
        <v>510</v>
      </c>
      <c r="B344" s="1">
        <v>37197311</v>
      </c>
      <c r="C344" s="4">
        <v>7.5321514853268603</v>
      </c>
      <c r="D344" s="1">
        <v>33393598</v>
      </c>
      <c r="E344" s="8">
        <v>7.6015989236403296</v>
      </c>
      <c r="F344" s="1">
        <v>13671252</v>
      </c>
      <c r="G344" s="1">
        <v>14282958</v>
      </c>
      <c r="H344" s="1">
        <v>2615703</v>
      </c>
      <c r="I344" s="1">
        <v>3591428</v>
      </c>
      <c r="J344" s="1">
        <v>2959940</v>
      </c>
      <c r="K344" s="1">
        <v>5115887</v>
      </c>
      <c r="L344" s="1">
        <v>5439388</v>
      </c>
      <c r="M344" s="1">
        <v>3803713</v>
      </c>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row>
    <row r="345" spans="1:51" ht="15.75" x14ac:dyDescent="0.25">
      <c r="A345" s="1" t="s">
        <v>511</v>
      </c>
      <c r="B345" s="1">
        <v>37257495</v>
      </c>
      <c r="C345" s="4">
        <v>7.5443382534777399</v>
      </c>
      <c r="D345" s="1">
        <v>33278759</v>
      </c>
      <c r="E345" s="8">
        <v>7.5754573854092104</v>
      </c>
      <c r="F345" s="1">
        <v>13663881</v>
      </c>
      <c r="G345" s="1">
        <v>14358813</v>
      </c>
      <c r="H345" s="1">
        <v>2658790</v>
      </c>
      <c r="I345" s="1">
        <v>3836168</v>
      </c>
      <c r="J345" s="1">
        <v>2982717</v>
      </c>
      <c r="K345" s="1">
        <v>4881138</v>
      </c>
      <c r="L345" s="1">
        <v>5256065</v>
      </c>
      <c r="M345" s="1">
        <v>3978736</v>
      </c>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row>
    <row r="346" spans="1:51" ht="15.75" x14ac:dyDescent="0.25">
      <c r="A346" s="1" t="s">
        <v>512</v>
      </c>
      <c r="B346" s="1">
        <v>46938163</v>
      </c>
      <c r="C346" s="4">
        <v>9.5045944089604895</v>
      </c>
      <c r="D346" s="1">
        <v>41788303</v>
      </c>
      <c r="E346" s="8">
        <v>9.51253947255268</v>
      </c>
      <c r="F346" s="1">
        <v>17158453</v>
      </c>
      <c r="G346" s="1">
        <v>18576393</v>
      </c>
      <c r="H346" s="1">
        <v>3407620</v>
      </c>
      <c r="I346" s="1">
        <v>4871951</v>
      </c>
      <c r="J346" s="1">
        <v>3815228</v>
      </c>
      <c r="K346" s="1">
        <v>6481594</v>
      </c>
      <c r="L346" s="1">
        <v>6053457</v>
      </c>
      <c r="M346" s="1">
        <v>5149860</v>
      </c>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row>
    <row r="347" spans="1:51" ht="15.75" x14ac:dyDescent="0.25">
      <c r="A347" s="1" t="s">
        <v>513</v>
      </c>
      <c r="B347" s="1">
        <v>37622106</v>
      </c>
      <c r="C347" s="4">
        <v>7.61816900122228</v>
      </c>
      <c r="D347" s="1">
        <v>33370818</v>
      </c>
      <c r="E347" s="8">
        <v>7.5964133661127899</v>
      </c>
      <c r="F347" s="1">
        <v>13805853</v>
      </c>
      <c r="G347" s="1">
        <v>14444749</v>
      </c>
      <c r="H347" s="1">
        <v>2691886</v>
      </c>
      <c r="I347" s="1">
        <v>3930939</v>
      </c>
      <c r="J347" s="1">
        <v>2939247</v>
      </c>
      <c r="K347" s="1">
        <v>4882677</v>
      </c>
      <c r="L347" s="1">
        <v>5120216</v>
      </c>
      <c r="M347" s="1">
        <v>4251288</v>
      </c>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row>
    <row r="348" spans="1:51" ht="15.75" x14ac:dyDescent="0.25">
      <c r="A348" s="1" t="s">
        <v>514</v>
      </c>
      <c r="B348" s="1">
        <v>37755628</v>
      </c>
      <c r="C348" s="4">
        <v>7.6452061150239699</v>
      </c>
      <c r="D348" s="1">
        <v>33365382</v>
      </c>
      <c r="E348" s="8">
        <v>7.5951759345623202</v>
      </c>
      <c r="F348" s="1">
        <v>13739698</v>
      </c>
      <c r="G348" s="1">
        <v>14561786</v>
      </c>
      <c r="H348" s="1">
        <v>2647362</v>
      </c>
      <c r="I348" s="1">
        <v>4072794</v>
      </c>
      <c r="J348" s="1">
        <v>2928328</v>
      </c>
      <c r="K348" s="1">
        <v>4913302</v>
      </c>
      <c r="L348" s="1">
        <v>5063898</v>
      </c>
      <c r="M348" s="1">
        <v>4390246</v>
      </c>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row>
    <row r="349" spans="1:51" ht="15.75" x14ac:dyDescent="0.25">
      <c r="A349" s="1" t="s">
        <v>515</v>
      </c>
      <c r="B349" s="1">
        <v>47802953</v>
      </c>
      <c r="C349" s="4">
        <v>9.6797073165304894</v>
      </c>
      <c r="D349" s="1">
        <v>42203729</v>
      </c>
      <c r="E349" s="8">
        <v>9.6071055577781195</v>
      </c>
      <c r="F349" s="1">
        <v>17959176</v>
      </c>
      <c r="G349" s="1">
        <v>18072995</v>
      </c>
      <c r="H349" s="1">
        <v>3319159</v>
      </c>
      <c r="I349" s="1">
        <v>5029459</v>
      </c>
      <c r="J349" s="1">
        <v>3489380</v>
      </c>
      <c r="K349" s="1">
        <v>6234997</v>
      </c>
      <c r="L349" s="1">
        <v>6171558</v>
      </c>
      <c r="M349" s="1">
        <v>5599224</v>
      </c>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row>
    <row r="350" spans="1:51" ht="15.75" x14ac:dyDescent="0.25">
      <c r="A350" s="1" t="s">
        <v>516</v>
      </c>
      <c r="B350" s="1">
        <v>38802347</v>
      </c>
      <c r="C350" s="4">
        <v>7.8571581582931698</v>
      </c>
      <c r="D350" s="1">
        <v>34191553</v>
      </c>
      <c r="E350" s="8">
        <v>7.7832425389558599</v>
      </c>
      <c r="F350" s="1">
        <v>14587382</v>
      </c>
      <c r="G350" s="1">
        <v>14602739</v>
      </c>
      <c r="H350" s="1">
        <v>2764665</v>
      </c>
      <c r="I350" s="1">
        <v>4100368</v>
      </c>
      <c r="J350" s="1">
        <v>2804418</v>
      </c>
      <c r="K350" s="1">
        <v>4933288</v>
      </c>
      <c r="L350" s="1">
        <v>5001432</v>
      </c>
      <c r="M350" s="1">
        <v>4610794</v>
      </c>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row>
    <row r="351" spans="1:51" ht="15.75" x14ac:dyDescent="0.25">
      <c r="A351" s="1" t="s">
        <v>517</v>
      </c>
      <c r="B351" s="1">
        <v>38134876</v>
      </c>
      <c r="C351" s="4">
        <v>7.7220007356487601</v>
      </c>
      <c r="D351" s="1">
        <v>33788906</v>
      </c>
      <c r="E351" s="8">
        <v>7.6915854194742499</v>
      </c>
      <c r="F351" s="1">
        <v>14592077</v>
      </c>
      <c r="G351" s="1">
        <v>14276904</v>
      </c>
      <c r="H351" s="1">
        <v>2674138</v>
      </c>
      <c r="I351" s="1">
        <v>3928273</v>
      </c>
      <c r="J351" s="1">
        <v>2842639</v>
      </c>
      <c r="K351" s="1">
        <v>4831854</v>
      </c>
      <c r="L351" s="1">
        <v>4919925</v>
      </c>
      <c r="M351" s="1">
        <v>4345970</v>
      </c>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row>
    <row r="352" spans="1:51" ht="15.75" x14ac:dyDescent="0.25">
      <c r="A352" s="1" t="s">
        <v>518</v>
      </c>
      <c r="B352" s="1">
        <v>47264704</v>
      </c>
      <c r="C352" s="4">
        <v>9.5707162928291893</v>
      </c>
      <c r="D352" s="1">
        <v>42327627</v>
      </c>
      <c r="E352" s="8">
        <v>9.6353092542902807</v>
      </c>
      <c r="F352" s="1">
        <v>18121489</v>
      </c>
      <c r="G352" s="1">
        <v>18079817</v>
      </c>
      <c r="H352" s="1">
        <v>3368406</v>
      </c>
      <c r="I352" s="1">
        <v>5059686</v>
      </c>
      <c r="J352" s="1">
        <v>3576892</v>
      </c>
      <c r="K352" s="1">
        <v>6074833</v>
      </c>
      <c r="L352" s="1">
        <v>6126321</v>
      </c>
      <c r="M352" s="1">
        <v>4937077</v>
      </c>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row>
    <row r="353" spans="1:51" ht="15.75" x14ac:dyDescent="0.25">
      <c r="A353" s="1" t="s">
        <v>519</v>
      </c>
      <c r="B353" s="1">
        <v>38593979</v>
      </c>
      <c r="C353" s="4">
        <v>7.8149653411646796</v>
      </c>
      <c r="D353" s="1">
        <v>34358739</v>
      </c>
      <c r="E353" s="8">
        <v>7.8213001605888399</v>
      </c>
      <c r="F353" s="1">
        <v>14645456</v>
      </c>
      <c r="G353" s="1">
        <v>14827203</v>
      </c>
      <c r="H353" s="1">
        <v>2700276</v>
      </c>
      <c r="I353" s="1">
        <v>4139833</v>
      </c>
      <c r="J353" s="1">
        <v>2856417</v>
      </c>
      <c r="K353" s="1">
        <v>5130677</v>
      </c>
      <c r="L353" s="1">
        <v>4886080</v>
      </c>
      <c r="M353" s="1">
        <v>4235240</v>
      </c>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row>
    <row r="354" spans="1:51" ht="15.75" x14ac:dyDescent="0.25">
      <c r="A354" s="1" t="s">
        <v>520</v>
      </c>
      <c r="B354" s="1">
        <v>38537680</v>
      </c>
      <c r="C354" s="4">
        <v>7.8035652537639404</v>
      </c>
      <c r="D354" s="1">
        <v>34380404</v>
      </c>
      <c r="E354" s="8">
        <v>7.8262319035139596</v>
      </c>
      <c r="F354" s="1">
        <v>14795512</v>
      </c>
      <c r="G354" s="1">
        <v>14787798</v>
      </c>
      <c r="H354" s="1">
        <v>2728769</v>
      </c>
      <c r="I354" s="1">
        <v>4227196</v>
      </c>
      <c r="J354" s="1">
        <v>2972109</v>
      </c>
      <c r="K354" s="1">
        <v>4859724</v>
      </c>
      <c r="L354" s="1">
        <v>4797094</v>
      </c>
      <c r="M354" s="1">
        <v>4157276</v>
      </c>
      <c r="N354" s="1" t="s">
        <v>572</v>
      </c>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row>
    <row r="355" spans="1:51" ht="15.75" x14ac:dyDescent="0.25">
      <c r="A355" s="1" t="s">
        <v>521</v>
      </c>
      <c r="B355" s="1">
        <v>47939849</v>
      </c>
      <c r="C355" s="4">
        <v>9.7074276377584194</v>
      </c>
      <c r="D355" s="1">
        <v>42849208</v>
      </c>
      <c r="E355" s="8">
        <v>9.7540400831213496</v>
      </c>
      <c r="F355" s="1">
        <v>18565358</v>
      </c>
      <c r="G355" s="1">
        <v>18282623</v>
      </c>
      <c r="H355" s="1">
        <v>3472390</v>
      </c>
      <c r="I355" s="1">
        <v>5411527</v>
      </c>
      <c r="J355" s="1">
        <v>3536796</v>
      </c>
      <c r="K355" s="1">
        <v>5861910</v>
      </c>
      <c r="L355" s="1">
        <v>6001227</v>
      </c>
      <c r="M355" s="1">
        <v>5090641</v>
      </c>
      <c r="N355" s="1">
        <v>493847091</v>
      </c>
      <c r="O355" s="1">
        <v>439297026</v>
      </c>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row>
    <row r="356" spans="1:51" ht="15.75" x14ac:dyDescent="0.25">
      <c r="A356" s="1" t="s">
        <v>522</v>
      </c>
      <c r="B356" s="1">
        <v>38664386</v>
      </c>
      <c r="C356" s="4">
        <v>7.5802008275973698</v>
      </c>
      <c r="D356" s="1">
        <v>34600897</v>
      </c>
      <c r="E356" s="8">
        <v>7.4857228574174197</v>
      </c>
      <c r="F356" s="1">
        <v>14943213</v>
      </c>
      <c r="G356" s="1">
        <v>14764866</v>
      </c>
      <c r="H356" s="1">
        <v>2781427</v>
      </c>
      <c r="I356" s="1">
        <v>4335439</v>
      </c>
      <c r="J356" s="1">
        <v>2908931</v>
      </c>
      <c r="K356" s="1">
        <v>4739069</v>
      </c>
      <c r="L356" s="1">
        <v>4892818</v>
      </c>
      <c r="M356" s="1">
        <v>4063489</v>
      </c>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row>
    <row r="357" spans="1:51" ht="15.75" x14ac:dyDescent="0.25">
      <c r="A357" s="1" t="s">
        <v>523</v>
      </c>
      <c r="B357" s="1">
        <v>39127924</v>
      </c>
      <c r="C357" s="4">
        <v>7.6710780273859003</v>
      </c>
      <c r="D357" s="1">
        <v>35207956</v>
      </c>
      <c r="E357" s="8">
        <v>7.6170568928356603</v>
      </c>
      <c r="F357" s="1">
        <v>15206017</v>
      </c>
      <c r="G357" s="1">
        <v>15037818</v>
      </c>
      <c r="H357" s="1">
        <v>2834589</v>
      </c>
      <c r="I357" s="1">
        <v>4364759</v>
      </c>
      <c r="J357" s="1">
        <v>2888256</v>
      </c>
      <c r="K357" s="1">
        <v>4950214</v>
      </c>
      <c r="L357" s="1">
        <v>4964121</v>
      </c>
      <c r="M357" s="1">
        <v>3919968</v>
      </c>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row>
    <row r="358" spans="1:51" ht="15.75" x14ac:dyDescent="0.25">
      <c r="A358" s="1" t="s">
        <v>524</v>
      </c>
      <c r="B358" s="1">
        <v>48361133</v>
      </c>
      <c r="C358" s="4">
        <v>9.4812601030350407</v>
      </c>
      <c r="D358" s="1">
        <v>43649504</v>
      </c>
      <c r="E358" s="8">
        <v>9.4433415933619607</v>
      </c>
      <c r="F358" s="1">
        <v>18836526</v>
      </c>
      <c r="G358" s="1">
        <v>18591249</v>
      </c>
      <c r="H358" s="1">
        <v>3532996</v>
      </c>
      <c r="I358" s="1">
        <v>5405241</v>
      </c>
      <c r="J358" s="1">
        <v>3638313</v>
      </c>
      <c r="K358" s="1">
        <v>6014699</v>
      </c>
      <c r="L358" s="1">
        <v>6221729</v>
      </c>
      <c r="M358" s="1">
        <v>4711629</v>
      </c>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row>
    <row r="359" spans="1:51" ht="15.75" x14ac:dyDescent="0.25">
      <c r="A359" s="1" t="s">
        <v>525</v>
      </c>
      <c r="B359" s="1">
        <v>39213281</v>
      </c>
      <c r="C359" s="4">
        <v>7.6878123730972598</v>
      </c>
      <c r="D359" s="1">
        <v>35540064</v>
      </c>
      <c r="E359" s="8">
        <v>7.68890671935117</v>
      </c>
      <c r="F359" s="1">
        <v>15426148</v>
      </c>
      <c r="G359" s="1">
        <v>15092637</v>
      </c>
      <c r="H359" s="1">
        <v>2880839</v>
      </c>
      <c r="I359" s="1">
        <v>4354211</v>
      </c>
      <c r="J359" s="1">
        <v>2934003</v>
      </c>
      <c r="K359" s="1">
        <v>4923584</v>
      </c>
      <c r="L359" s="1">
        <v>5021279</v>
      </c>
      <c r="M359" s="1">
        <v>3673217</v>
      </c>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row>
    <row r="360" spans="1:51" ht="15.75" x14ac:dyDescent="0.25">
      <c r="A360" s="1" t="s">
        <v>526</v>
      </c>
      <c r="B360" s="1">
        <v>39425289</v>
      </c>
      <c r="C360" s="4">
        <v>7.72937680443356</v>
      </c>
      <c r="D360" s="1">
        <v>35779883</v>
      </c>
      <c r="E360" s="8">
        <v>7.7407903040438804</v>
      </c>
      <c r="F360" s="1">
        <v>15525020</v>
      </c>
      <c r="G360" s="1">
        <v>15125492</v>
      </c>
      <c r="H360" s="1">
        <v>2914562</v>
      </c>
      <c r="I360" s="1">
        <v>4388075</v>
      </c>
      <c r="J360" s="1">
        <v>2918748</v>
      </c>
      <c r="K360" s="1">
        <v>4904107</v>
      </c>
      <c r="L360" s="1">
        <v>5129371</v>
      </c>
      <c r="M360" s="1">
        <v>3645406</v>
      </c>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row>
    <row r="361" spans="1:51" ht="15.75" x14ac:dyDescent="0.25">
      <c r="A361" s="1" t="s">
        <v>527</v>
      </c>
      <c r="B361" s="1">
        <v>49448380</v>
      </c>
      <c r="C361" s="4">
        <v>9.6944162258091797</v>
      </c>
      <c r="D361" s="1">
        <v>45108907</v>
      </c>
      <c r="E361" s="8">
        <v>9.7590757893651308</v>
      </c>
      <c r="F361" s="1">
        <v>19793435</v>
      </c>
      <c r="G361" s="1">
        <v>18887037</v>
      </c>
      <c r="H361" s="1">
        <v>3695967</v>
      </c>
      <c r="I361" s="1">
        <v>5513797</v>
      </c>
      <c r="J361" s="1">
        <v>3593618</v>
      </c>
      <c r="K361" s="1">
        <v>6083655</v>
      </c>
      <c r="L361" s="1">
        <v>6428435</v>
      </c>
      <c r="M361" s="1">
        <v>4339473</v>
      </c>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row>
    <row r="362" spans="1:51" ht="15.75" x14ac:dyDescent="0.25">
      <c r="A362" s="1" t="s">
        <v>528</v>
      </c>
      <c r="B362" s="1">
        <v>39224393</v>
      </c>
      <c r="C362" s="4">
        <v>7.6899908944785702</v>
      </c>
      <c r="D362" s="1">
        <v>35697046</v>
      </c>
      <c r="E362" s="8">
        <v>7.7228689529199501</v>
      </c>
      <c r="F362" s="1">
        <v>15380720</v>
      </c>
      <c r="G362" s="1">
        <v>15099921</v>
      </c>
      <c r="H362" s="1">
        <v>2901582</v>
      </c>
      <c r="I362" s="1">
        <v>4342268</v>
      </c>
      <c r="J362" s="1">
        <v>2898581</v>
      </c>
      <c r="K362" s="1">
        <v>4957490</v>
      </c>
      <c r="L362" s="1">
        <v>5216405</v>
      </c>
      <c r="M362" s="1">
        <v>3527347</v>
      </c>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row>
    <row r="363" spans="1:51" ht="15.75" x14ac:dyDescent="0.25">
      <c r="A363" s="1" t="s">
        <v>529</v>
      </c>
      <c r="B363" s="1">
        <v>39592675</v>
      </c>
      <c r="C363" s="4">
        <v>7.7621930373288199</v>
      </c>
      <c r="D363" s="1">
        <v>35991782</v>
      </c>
      <c r="E363" s="8">
        <v>7.7866335429565501</v>
      </c>
      <c r="F363" s="1">
        <v>15658331</v>
      </c>
      <c r="G363" s="1">
        <v>15077410</v>
      </c>
      <c r="H363" s="1">
        <v>2895442</v>
      </c>
      <c r="I363" s="1">
        <v>4327589</v>
      </c>
      <c r="J363" s="1">
        <v>2921932</v>
      </c>
      <c r="K363" s="1">
        <v>4932447</v>
      </c>
      <c r="L363" s="1">
        <v>5256041</v>
      </c>
      <c r="M363" s="1">
        <v>3600893</v>
      </c>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row>
    <row r="364" spans="1:51" ht="15.75" x14ac:dyDescent="0.25">
      <c r="A364" s="1" t="s">
        <v>530</v>
      </c>
      <c r="B364" s="1">
        <v>49330839</v>
      </c>
      <c r="C364" s="4">
        <v>9.6713721669826302</v>
      </c>
      <c r="D364" s="1">
        <v>44752943</v>
      </c>
      <c r="E364" s="8">
        <v>9.6820648421859907</v>
      </c>
      <c r="F364" s="1">
        <v>19808781</v>
      </c>
      <c r="G364" s="1">
        <v>18497164</v>
      </c>
      <c r="H364" s="1">
        <v>3563069</v>
      </c>
      <c r="I364" s="1">
        <v>5318810</v>
      </c>
      <c r="J364" s="1">
        <v>3553468</v>
      </c>
      <c r="K364" s="1">
        <v>6061817</v>
      </c>
      <c r="L364" s="1">
        <v>6446998</v>
      </c>
      <c r="M364" s="1">
        <v>4577896</v>
      </c>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row>
    <row r="365" spans="1:51" ht="15.75" x14ac:dyDescent="0.25">
      <c r="A365" s="1" t="s">
        <v>531</v>
      </c>
      <c r="B365" s="1">
        <v>39578096</v>
      </c>
      <c r="C365" s="4">
        <v>7.7593348062976704</v>
      </c>
      <c r="D365" s="1">
        <v>35856701</v>
      </c>
      <c r="E365" s="8">
        <v>7.7574094760399399</v>
      </c>
      <c r="F365" s="1">
        <v>15825666</v>
      </c>
      <c r="G365" s="1">
        <v>14845642</v>
      </c>
      <c r="H365" s="1">
        <v>2863722</v>
      </c>
      <c r="I365" s="1">
        <v>4279405</v>
      </c>
      <c r="J365" s="1">
        <v>2799535</v>
      </c>
      <c r="K365" s="1">
        <v>4902980</v>
      </c>
      <c r="L365" s="1">
        <v>5185393</v>
      </c>
      <c r="M365" s="1">
        <v>3721395</v>
      </c>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row>
    <row r="366" spans="1:51" ht="15.75" x14ac:dyDescent="0.25">
      <c r="A366" s="1" t="s">
        <v>532</v>
      </c>
      <c r="B366" s="1">
        <v>40036642</v>
      </c>
      <c r="C366" s="4">
        <v>7.8492333182950302</v>
      </c>
      <c r="D366" s="1">
        <v>36350121</v>
      </c>
      <c r="E366" s="8">
        <v>7.8641583089475704</v>
      </c>
      <c r="F366" s="1">
        <v>15892339</v>
      </c>
      <c r="G366" s="1">
        <v>15240682</v>
      </c>
      <c r="H366" s="1">
        <v>2907694</v>
      </c>
      <c r="I366" s="1">
        <v>4341357</v>
      </c>
      <c r="J366" s="1">
        <v>2906729</v>
      </c>
      <c r="K366" s="1">
        <v>5084902</v>
      </c>
      <c r="L366" s="1">
        <v>5217100</v>
      </c>
      <c r="M366" s="1">
        <v>3686521</v>
      </c>
      <c r="N366" s="1" t="s">
        <v>573</v>
      </c>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row>
    <row r="367" spans="1:51" ht="15.75" x14ac:dyDescent="0.25">
      <c r="A367" s="1" t="s">
        <v>533</v>
      </c>
      <c r="B367" s="1">
        <v>48067696</v>
      </c>
      <c r="C367" s="4">
        <v>9.4237314152589704</v>
      </c>
      <c r="D367" s="1">
        <v>43689390</v>
      </c>
      <c r="E367" s="8">
        <v>9.4519707205747796</v>
      </c>
      <c r="F367" s="1">
        <v>19255403</v>
      </c>
      <c r="G367" s="1">
        <v>18217017</v>
      </c>
      <c r="H367" s="1">
        <v>3409116</v>
      </c>
      <c r="I367" s="1">
        <v>5314718</v>
      </c>
      <c r="J367" s="1">
        <v>3448877</v>
      </c>
      <c r="K367" s="1">
        <v>6044306</v>
      </c>
      <c r="L367" s="1">
        <v>6216970</v>
      </c>
      <c r="M367" s="1">
        <v>4378306</v>
      </c>
      <c r="N367" s="1">
        <v>510070734</v>
      </c>
      <c r="O367" s="1">
        <v>462225194</v>
      </c>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row>
    <row r="368" spans="1:51" ht="15.75" x14ac:dyDescent="0.25">
      <c r="A368" s="1" t="s">
        <v>534</v>
      </c>
      <c r="B368" s="1">
        <v>40060295</v>
      </c>
      <c r="C368" s="4"/>
      <c r="D368" s="1">
        <v>36326059</v>
      </c>
      <c r="E368" s="8"/>
      <c r="F368" s="1">
        <v>15938053</v>
      </c>
      <c r="G368" s="1">
        <v>15225352</v>
      </c>
      <c r="H368" s="1">
        <v>2895163</v>
      </c>
      <c r="I368" s="1">
        <v>4245174</v>
      </c>
      <c r="J368" s="1">
        <v>2850483</v>
      </c>
      <c r="K368" s="1">
        <v>5234532</v>
      </c>
      <c r="L368" s="1">
        <v>5162654</v>
      </c>
      <c r="M368" s="1">
        <v>3734236</v>
      </c>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row>
    <row r="369" spans="1:51" ht="15.75" x14ac:dyDescent="0.25">
      <c r="A369" s="1" t="s">
        <v>535</v>
      </c>
      <c r="B369" s="1">
        <v>40027055</v>
      </c>
      <c r="C369" s="4"/>
      <c r="D369" s="1">
        <v>36312360</v>
      </c>
      <c r="E369" s="8"/>
      <c r="F369" s="1">
        <v>15874173</v>
      </c>
      <c r="G369" s="1">
        <v>15290466</v>
      </c>
      <c r="H369" s="1">
        <v>2927904</v>
      </c>
      <c r="I369" s="1">
        <v>4280951</v>
      </c>
      <c r="J369" s="1">
        <v>2837953</v>
      </c>
      <c r="K369" s="1">
        <v>5243658</v>
      </c>
      <c r="L369" s="1">
        <v>5147721</v>
      </c>
      <c r="M369" s="1">
        <v>3714695</v>
      </c>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row>
    <row r="370" spans="1:51" ht="15.75" x14ac:dyDescent="0.25">
      <c r="A370" s="1"/>
      <c r="B370" s="1"/>
      <c r="C370" s="4"/>
      <c r="D370" s="1"/>
      <c r="E370" s="8"/>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row>
    <row r="371" spans="1:51" ht="15.75" x14ac:dyDescent="0.25">
      <c r="A371" s="1"/>
      <c r="B371" s="1"/>
      <c r="C371" s="4"/>
      <c r="D371" s="1"/>
      <c r="E371" s="8"/>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row>
    <row r="372" spans="1:51" ht="15.75" x14ac:dyDescent="0.25">
      <c r="A372" s="1"/>
      <c r="B372" s="1"/>
      <c r="C372" s="4"/>
      <c r="D372" s="1"/>
      <c r="E372" s="8"/>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row>
    <row r="373" spans="1:51" ht="15.75" x14ac:dyDescent="0.25">
      <c r="A373" s="1"/>
      <c r="B373" s="1"/>
      <c r="C373" s="4"/>
      <c r="D373" s="1"/>
      <c r="E373" s="8"/>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row>
    <row r="374" spans="1:51" ht="15.75" x14ac:dyDescent="0.25">
      <c r="A374" s="1"/>
      <c r="B374" s="1"/>
      <c r="C374" s="4"/>
      <c r="D374" s="1"/>
      <c r="E374" s="8"/>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row>
    <row r="375" spans="1:51" ht="15.75" x14ac:dyDescent="0.25">
      <c r="A375" s="1"/>
      <c r="B375" s="1"/>
      <c r="C375" s="4"/>
      <c r="D375" s="1"/>
      <c r="E375" s="8"/>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row>
    <row r="376" spans="1:51" ht="15.75" x14ac:dyDescent="0.25">
      <c r="A376" s="1"/>
      <c r="B376" s="1"/>
      <c r="C376" s="4"/>
      <c r="D376" s="1"/>
      <c r="E376" s="8"/>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row>
    <row r="377" spans="1:51" ht="15.75" x14ac:dyDescent="0.25">
      <c r="A377" s="1"/>
      <c r="B377" s="1"/>
      <c r="C377" s="4"/>
      <c r="D377" s="1"/>
      <c r="E377" s="8"/>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row>
    <row r="378" spans="1:51" ht="15.75" x14ac:dyDescent="0.25">
      <c r="A378" s="1"/>
      <c r="B378" s="1"/>
      <c r="C378" s="4"/>
      <c r="D378" s="1"/>
      <c r="E378" s="8"/>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row>
    <row r="379" spans="1:51" ht="15.75" x14ac:dyDescent="0.25">
      <c r="A379" s="1"/>
      <c r="B379" s="1"/>
      <c r="C379" s="4"/>
      <c r="D379" s="1"/>
      <c r="E379" s="8"/>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row>
    <row r="380" spans="1:51" ht="15.75" x14ac:dyDescent="0.25">
      <c r="A380" s="1"/>
      <c r="B380" s="1"/>
      <c r="C380" s="4"/>
      <c r="D380" s="1"/>
      <c r="E380" s="8"/>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row>
    <row r="381" spans="1:51" ht="15.75" x14ac:dyDescent="0.25">
      <c r="A381" s="1"/>
      <c r="B381" s="1"/>
      <c r="C381" s="4"/>
      <c r="D381" s="1"/>
      <c r="E381" s="8"/>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row>
    <row r="382" spans="1:51" ht="15.75" x14ac:dyDescent="0.25">
      <c r="A382" s="1"/>
      <c r="B382" s="1"/>
      <c r="C382" s="4"/>
      <c r="D382" s="1"/>
      <c r="E382" s="8"/>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row>
    <row r="383" spans="1:51" ht="15.75" x14ac:dyDescent="0.25">
      <c r="A383" s="1"/>
      <c r="B383" s="1"/>
      <c r="C383" s="4"/>
      <c r="D383" s="1"/>
      <c r="E383" s="8"/>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row>
    <row r="384" spans="1:51" ht="15.75" x14ac:dyDescent="0.25">
      <c r="A384" s="1"/>
      <c r="B384" s="1"/>
      <c r="C384" s="4"/>
      <c r="D384" s="1"/>
      <c r="E384" s="8"/>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row>
    <row r="385" spans="1:51" ht="15.75" x14ac:dyDescent="0.25">
      <c r="A385" s="1"/>
      <c r="B385" s="1"/>
      <c r="C385" s="4"/>
      <c r="D385" s="1"/>
      <c r="E385" s="8"/>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row>
    <row r="386" spans="1:51" ht="15.75" x14ac:dyDescent="0.25">
      <c r="A386" s="1"/>
      <c r="B386" s="1"/>
      <c r="C386" s="4"/>
      <c r="D386" s="1"/>
      <c r="E386" s="8"/>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row>
    <row r="387" spans="1:51" ht="15.75" x14ac:dyDescent="0.25">
      <c r="A387" s="1"/>
      <c r="B387" s="1"/>
      <c r="C387" s="4"/>
      <c r="D387" s="1"/>
      <c r="E387" s="8"/>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row>
    <row r="388" spans="1:51" ht="15.75" x14ac:dyDescent="0.25">
      <c r="A388" s="1"/>
      <c r="B388" s="1"/>
      <c r="C388" s="4"/>
      <c r="D388" s="1"/>
      <c r="E388" s="8"/>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row>
    <row r="389" spans="1:51" ht="15.75" x14ac:dyDescent="0.25">
      <c r="A389" s="1"/>
      <c r="B389" s="1"/>
      <c r="C389" s="4"/>
      <c r="D389" s="1"/>
      <c r="E389" s="8"/>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row>
    <row r="390" spans="1:51" ht="15.75" x14ac:dyDescent="0.25">
      <c r="A390" s="1"/>
      <c r="B390" s="1"/>
      <c r="C390" s="4"/>
      <c r="D390" s="1"/>
      <c r="E390" s="8"/>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row>
    <row r="391" spans="1:51" ht="15.75" x14ac:dyDescent="0.25">
      <c r="A391" s="1"/>
      <c r="B391" s="1"/>
      <c r="C391" s="4"/>
      <c r="D391" s="1"/>
      <c r="E391" s="8"/>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row>
    <row r="392" spans="1:51" ht="15.75" x14ac:dyDescent="0.25">
      <c r="A392" s="1"/>
      <c r="B392" s="1"/>
      <c r="C392" s="4"/>
      <c r="D392" s="1"/>
      <c r="E392" s="8"/>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row>
    <row r="393" spans="1:51" ht="15.75" x14ac:dyDescent="0.25">
      <c r="A393" s="1"/>
      <c r="B393" s="1"/>
      <c r="C393" s="4"/>
      <c r="D393" s="1"/>
      <c r="E393" s="8"/>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row>
    <row r="394" spans="1:51" ht="15.75" x14ac:dyDescent="0.25">
      <c r="A394" s="1"/>
      <c r="B394" s="1"/>
      <c r="C394" s="4"/>
      <c r="D394" s="1"/>
      <c r="E394" s="8"/>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row>
    <row r="395" spans="1:51" ht="15.75" x14ac:dyDescent="0.25">
      <c r="A395" s="1"/>
      <c r="B395" s="1"/>
      <c r="C395" s="4"/>
      <c r="D395" s="1"/>
      <c r="E395" s="8"/>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row>
    <row r="396" spans="1:51" ht="15.75" x14ac:dyDescent="0.25">
      <c r="A396" s="1"/>
      <c r="B396" s="1"/>
      <c r="C396" s="4"/>
      <c r="D396" s="1"/>
      <c r="E396" s="8"/>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row>
    <row r="397" spans="1:51" ht="15.75" x14ac:dyDescent="0.25">
      <c r="A397" s="1"/>
      <c r="B397" s="1"/>
      <c r="C397" s="4"/>
      <c r="D397" s="1"/>
      <c r="E397" s="8"/>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row>
    <row r="398" spans="1:51" ht="15.75" x14ac:dyDescent="0.25">
      <c r="A398" s="1"/>
      <c r="B398" s="1"/>
      <c r="C398" s="4"/>
      <c r="D398" s="1"/>
      <c r="E398" s="8"/>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row>
    <row r="399" spans="1:51" ht="15.75" x14ac:dyDescent="0.25">
      <c r="A399" s="1"/>
      <c r="B399" s="1"/>
      <c r="C399" s="4"/>
      <c r="D399" s="1"/>
      <c r="E399" s="8"/>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row>
    <row r="400" spans="1:51" ht="15.75" x14ac:dyDescent="0.25">
      <c r="A400" s="1"/>
      <c r="B400" s="1"/>
      <c r="C400" s="4"/>
      <c r="D400" s="1"/>
      <c r="E400" s="8"/>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row>
    <row r="401" spans="1:51" ht="15.75" x14ac:dyDescent="0.25">
      <c r="A401" s="1"/>
      <c r="B401" s="1"/>
      <c r="C401" s="4"/>
      <c r="D401" s="1"/>
      <c r="E401" s="8"/>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row>
    <row r="402" spans="1:51" ht="15.75" x14ac:dyDescent="0.25">
      <c r="A402" s="1"/>
      <c r="B402" s="1"/>
      <c r="C402" s="4"/>
      <c r="D402" s="1"/>
      <c r="E402" s="8"/>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row>
    <row r="403" spans="1:51" ht="15.75" x14ac:dyDescent="0.25">
      <c r="A403" s="1"/>
      <c r="B403" s="1"/>
      <c r="C403" s="4"/>
      <c r="D403" s="1"/>
      <c r="E403" s="8"/>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row>
    <row r="404" spans="1:51" ht="15.75" x14ac:dyDescent="0.25">
      <c r="A404" s="1"/>
      <c r="B404" s="1"/>
      <c r="C404" s="4"/>
      <c r="D404" s="1"/>
      <c r="E404" s="8"/>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row>
    <row r="405" spans="1:51" ht="15.75" x14ac:dyDescent="0.25">
      <c r="A405" s="1"/>
      <c r="B405" s="1"/>
      <c r="C405" s="4"/>
      <c r="D405" s="1"/>
      <c r="E405" s="8"/>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row>
    <row r="406" spans="1:51" ht="15.75" x14ac:dyDescent="0.25">
      <c r="A406" s="1"/>
      <c r="B406" s="1"/>
      <c r="C406" s="4"/>
      <c r="D406" s="1"/>
      <c r="E406" s="8"/>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row>
    <row r="407" spans="1:51" ht="15.75" x14ac:dyDescent="0.25">
      <c r="A407" s="1"/>
      <c r="B407" s="1"/>
      <c r="C407" s="4"/>
      <c r="D407" s="1"/>
      <c r="E407" s="8"/>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row>
    <row r="408" spans="1:51" ht="15.75" x14ac:dyDescent="0.25">
      <c r="A408" s="1"/>
      <c r="B408" s="1"/>
      <c r="C408" s="4"/>
      <c r="D408" s="1"/>
      <c r="E408" s="8"/>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row>
    <row r="409" spans="1:51" ht="15.75" x14ac:dyDescent="0.25">
      <c r="A409" s="1"/>
      <c r="B409" s="1"/>
      <c r="C409" s="4"/>
      <c r="D409" s="1"/>
      <c r="E409" s="8"/>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row>
    <row r="410" spans="1:51" ht="15.75" x14ac:dyDescent="0.25">
      <c r="A410" s="1"/>
      <c r="B410" s="1"/>
      <c r="C410" s="4"/>
      <c r="D410" s="1"/>
      <c r="E410" s="8"/>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row>
    <row r="411" spans="1:51" ht="15.75" x14ac:dyDescent="0.25">
      <c r="A411" s="1"/>
      <c r="B411" s="1"/>
      <c r="C411" s="4"/>
      <c r="D411" s="1"/>
      <c r="E411" s="8"/>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row>
    <row r="412" spans="1:51" ht="15.75" x14ac:dyDescent="0.25">
      <c r="A412" s="1"/>
      <c r="B412" s="1"/>
      <c r="C412" s="4"/>
      <c r="D412" s="1"/>
      <c r="E412" s="8"/>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row>
    <row r="413" spans="1:51" ht="15.75" x14ac:dyDescent="0.25">
      <c r="A413" s="1"/>
      <c r="B413" s="1"/>
      <c r="C413" s="4"/>
      <c r="D413" s="1"/>
      <c r="E413" s="8"/>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row>
    <row r="414" spans="1:51" ht="15.75" x14ac:dyDescent="0.25">
      <c r="A414" s="1"/>
      <c r="B414" s="1"/>
      <c r="C414" s="4"/>
      <c r="D414" s="1"/>
      <c r="E414" s="8"/>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row>
    <row r="415" spans="1:51" ht="15.75" x14ac:dyDescent="0.25">
      <c r="A415" s="1"/>
      <c r="B415" s="1"/>
      <c r="C415" s="4"/>
      <c r="D415" s="1"/>
      <c r="E415" s="8"/>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row>
    <row r="416" spans="1:51" ht="15.75" x14ac:dyDescent="0.25">
      <c r="A416" s="1"/>
      <c r="B416" s="1"/>
      <c r="C416" s="4"/>
      <c r="D416" s="1"/>
      <c r="E416" s="8"/>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row>
    <row r="417" spans="1:51" ht="15.75" x14ac:dyDescent="0.25">
      <c r="A417" s="1"/>
      <c r="B417" s="1"/>
      <c r="C417" s="4"/>
      <c r="D417" s="1"/>
      <c r="E417" s="8"/>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row>
    <row r="418" spans="1:51" ht="15.75" x14ac:dyDescent="0.25">
      <c r="A418" s="1"/>
      <c r="B418" s="1"/>
      <c r="C418" s="4"/>
      <c r="D418" s="1"/>
      <c r="E418" s="8"/>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row>
    <row r="419" spans="1:51" ht="15.75" x14ac:dyDescent="0.25">
      <c r="A419" s="1"/>
      <c r="B419" s="1"/>
      <c r="C419" s="4"/>
      <c r="D419" s="1"/>
      <c r="E419" s="8"/>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row>
    <row r="420" spans="1:51" ht="15.75" x14ac:dyDescent="0.25">
      <c r="A420" s="1"/>
      <c r="B420" s="1"/>
      <c r="C420" s="4"/>
      <c r="D420" s="1"/>
      <c r="E420" s="8"/>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row>
    <row r="421" spans="1:51" ht="15.75" x14ac:dyDescent="0.25">
      <c r="A421" s="1"/>
      <c r="B421" s="1"/>
      <c r="C421" s="4"/>
      <c r="D421" s="1"/>
      <c r="E421" s="8"/>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row>
    <row r="422" spans="1:51" ht="15.75" x14ac:dyDescent="0.25">
      <c r="A422" s="1"/>
      <c r="B422" s="1"/>
      <c r="C422" s="4"/>
      <c r="D422" s="1"/>
      <c r="E422" s="8"/>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row>
    <row r="423" spans="1:51" ht="15.75" x14ac:dyDescent="0.25">
      <c r="A423" s="1"/>
      <c r="B423" s="1"/>
      <c r="C423" s="4"/>
      <c r="D423" s="1"/>
      <c r="E423" s="8"/>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row>
    <row r="424" spans="1:51" ht="15.75" x14ac:dyDescent="0.25">
      <c r="A424" s="1"/>
      <c r="B424" s="1"/>
      <c r="C424" s="4"/>
      <c r="D424" s="1"/>
      <c r="E424" s="8"/>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row>
    <row r="425" spans="1:51" ht="15.75" x14ac:dyDescent="0.25">
      <c r="A425" s="1"/>
      <c r="B425" s="1"/>
      <c r="C425" s="4"/>
      <c r="D425" s="1"/>
      <c r="E425" s="8"/>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row>
    <row r="426" spans="1:51" ht="15.75" x14ac:dyDescent="0.25">
      <c r="A426" s="1"/>
      <c r="B426" s="1"/>
      <c r="C426" s="4"/>
      <c r="D426" s="1"/>
      <c r="E426" s="8"/>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row>
    <row r="427" spans="1:51" ht="15.75" x14ac:dyDescent="0.25">
      <c r="A427" s="1"/>
      <c r="B427" s="1"/>
      <c r="C427" s="4"/>
      <c r="D427" s="1"/>
      <c r="E427" s="8"/>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row>
    <row r="428" spans="1:51" ht="15.75" x14ac:dyDescent="0.25">
      <c r="A428" s="1"/>
      <c r="B428" s="1"/>
      <c r="C428" s="4"/>
      <c r="D428" s="1"/>
      <c r="E428" s="8"/>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row>
    <row r="429" spans="1:51" ht="15.75" x14ac:dyDescent="0.25">
      <c r="A429" s="1"/>
      <c r="B429" s="1"/>
      <c r="C429" s="4"/>
      <c r="D429" s="1"/>
      <c r="E429" s="8"/>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row>
    <row r="430" spans="1:51" ht="15.75" x14ac:dyDescent="0.25">
      <c r="A430" s="1"/>
      <c r="B430" s="1"/>
      <c r="C430" s="4"/>
      <c r="D430" s="1"/>
      <c r="E430" s="8"/>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row>
    <row r="431" spans="1:51" ht="15.75" x14ac:dyDescent="0.25">
      <c r="A431" s="1"/>
      <c r="B431" s="1"/>
      <c r="C431" s="4"/>
      <c r="D431" s="1"/>
      <c r="E431" s="8"/>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row>
    <row r="432" spans="1:51" ht="15.75" x14ac:dyDescent="0.25">
      <c r="A432" s="1"/>
      <c r="B432" s="1"/>
      <c r="C432" s="4"/>
      <c r="D432" s="1"/>
      <c r="E432" s="8"/>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row>
    <row r="433" spans="1:51" ht="15.75" x14ac:dyDescent="0.25">
      <c r="A433" s="1"/>
      <c r="B433" s="1"/>
      <c r="C433" s="4"/>
      <c r="D433" s="1"/>
      <c r="E433" s="8"/>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row>
    <row r="434" spans="1:51" ht="15.75" x14ac:dyDescent="0.25">
      <c r="A434" s="1"/>
      <c r="B434" s="1"/>
      <c r="C434" s="4"/>
      <c r="D434" s="1"/>
      <c r="E434" s="8"/>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row>
    <row r="435" spans="1:51" ht="15.75" x14ac:dyDescent="0.25">
      <c r="A435" s="1"/>
      <c r="B435" s="1"/>
      <c r="C435" s="4"/>
      <c r="D435" s="1"/>
      <c r="E435" s="8"/>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row>
    <row r="436" spans="1:51" ht="15.75" x14ac:dyDescent="0.25">
      <c r="A436" s="1"/>
      <c r="B436" s="1"/>
      <c r="C436" s="4"/>
      <c r="D436" s="1"/>
      <c r="E436" s="8"/>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row>
    <row r="437" spans="1:51" ht="15.75" x14ac:dyDescent="0.25">
      <c r="A437" s="1"/>
      <c r="B437" s="1"/>
      <c r="C437" s="4"/>
      <c r="D437" s="1"/>
      <c r="E437" s="8"/>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row>
    <row r="438" spans="1:51" ht="15.75" x14ac:dyDescent="0.25">
      <c r="A438" s="1"/>
      <c r="B438" s="1"/>
      <c r="C438" s="4"/>
      <c r="D438" s="1"/>
      <c r="E438" s="8"/>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row>
    <row r="439" spans="1:51" ht="15.75" x14ac:dyDescent="0.25">
      <c r="A439" s="1"/>
      <c r="B439" s="1"/>
      <c r="C439" s="4"/>
      <c r="D439" s="1"/>
      <c r="E439" s="8"/>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row>
    <row r="440" spans="1:51" ht="15.75" x14ac:dyDescent="0.25">
      <c r="A440" s="1"/>
      <c r="B440" s="1"/>
      <c r="C440" s="4"/>
      <c r="D440" s="1"/>
      <c r="E440" s="8"/>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row>
    <row r="441" spans="1:51" ht="15.75" x14ac:dyDescent="0.25">
      <c r="A441" s="1"/>
      <c r="B441" s="1"/>
      <c r="C441" s="4"/>
      <c r="D441" s="1"/>
      <c r="E441" s="8"/>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row>
    <row r="442" spans="1:51" ht="15.75" x14ac:dyDescent="0.25">
      <c r="A442" s="1"/>
      <c r="B442" s="1"/>
      <c r="C442" s="4"/>
      <c r="D442" s="1"/>
      <c r="E442" s="8"/>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row>
    <row r="443" spans="1:51" ht="15.75" x14ac:dyDescent="0.25">
      <c r="A443" s="1"/>
      <c r="B443" s="1"/>
      <c r="C443" s="4"/>
      <c r="D443" s="1"/>
      <c r="E443" s="8"/>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row>
    <row r="444" spans="1:51" ht="15.75" x14ac:dyDescent="0.25">
      <c r="A444" s="1"/>
      <c r="B444" s="1"/>
      <c r="C444" s="4"/>
      <c r="D444" s="1"/>
      <c r="E444" s="8"/>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row>
    <row r="445" spans="1:51" ht="15.75" x14ac:dyDescent="0.25">
      <c r="A445" s="1"/>
      <c r="B445" s="1"/>
      <c r="C445" s="4"/>
      <c r="D445" s="1"/>
      <c r="E445" s="8"/>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row>
    <row r="446" spans="1:51" ht="15.75" x14ac:dyDescent="0.25">
      <c r="A446" s="1"/>
      <c r="B446" s="1"/>
      <c r="C446" s="4"/>
      <c r="D446" s="1"/>
      <c r="E446" s="8"/>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row>
    <row r="447" spans="1:51" ht="15.75" x14ac:dyDescent="0.25">
      <c r="A447" s="1"/>
      <c r="B447" s="1"/>
      <c r="C447" s="4"/>
      <c r="D447" s="1"/>
      <c r="E447" s="8"/>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row>
    <row r="448" spans="1:51" ht="15.75" x14ac:dyDescent="0.25">
      <c r="A448" s="1"/>
      <c r="B448" s="1"/>
      <c r="C448" s="4"/>
      <c r="D448" s="1"/>
      <c r="E448" s="8"/>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row>
    <row r="449" spans="1:51" ht="15.75" x14ac:dyDescent="0.25">
      <c r="A449" s="1"/>
      <c r="B449" s="1"/>
      <c r="C449" s="4"/>
      <c r="D449" s="1"/>
      <c r="E449" s="8"/>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row>
    <row r="450" spans="1:51" ht="15.75" x14ac:dyDescent="0.25">
      <c r="A450" s="1"/>
      <c r="B450" s="1"/>
      <c r="C450" s="4"/>
      <c r="D450" s="1"/>
      <c r="E450" s="8"/>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row>
    <row r="451" spans="1:51" ht="15.75" x14ac:dyDescent="0.25">
      <c r="A451" s="1"/>
      <c r="B451" s="1"/>
      <c r="C451" s="4"/>
      <c r="D451" s="1"/>
      <c r="E451" s="8"/>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row>
    <row r="452" spans="1:51" ht="15.75" x14ac:dyDescent="0.25">
      <c r="A452" s="1"/>
      <c r="B452" s="1"/>
      <c r="C452" s="4"/>
      <c r="D452" s="1"/>
      <c r="E452" s="8"/>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row>
    <row r="453" spans="1:51" ht="15.75" x14ac:dyDescent="0.25">
      <c r="A453" s="1"/>
      <c r="B453" s="1"/>
      <c r="C453" s="4"/>
      <c r="D453" s="1"/>
      <c r="E453" s="8"/>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row>
    <row r="454" spans="1:51" ht="15.75" x14ac:dyDescent="0.25">
      <c r="A454" s="1"/>
      <c r="B454" s="1"/>
      <c r="C454" s="4"/>
      <c r="D454" s="1"/>
      <c r="E454" s="8"/>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row>
    <row r="455" spans="1:51" ht="15.75" x14ac:dyDescent="0.25">
      <c r="A455" s="1"/>
      <c r="B455" s="1"/>
      <c r="C455" s="4"/>
      <c r="D455" s="1"/>
      <c r="E455" s="8"/>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row>
    <row r="456" spans="1:51" ht="15.75" x14ac:dyDescent="0.25">
      <c r="A456" s="1"/>
      <c r="B456" s="1"/>
      <c r="C456" s="4"/>
      <c r="D456" s="1"/>
      <c r="E456" s="8"/>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row>
    <row r="457" spans="1:51" ht="15.75" x14ac:dyDescent="0.25">
      <c r="A457" s="1"/>
      <c r="B457" s="1"/>
      <c r="C457" s="4"/>
      <c r="D457" s="1"/>
      <c r="E457" s="8"/>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row>
    <row r="458" spans="1:51" ht="15.75" x14ac:dyDescent="0.25">
      <c r="A458" s="1"/>
      <c r="B458" s="1"/>
      <c r="C458" s="4"/>
      <c r="D458" s="1"/>
      <c r="E458" s="8"/>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row>
    <row r="459" spans="1:51" ht="15.75" x14ac:dyDescent="0.25">
      <c r="A459" s="1"/>
      <c r="B459" s="1"/>
      <c r="C459" s="4"/>
      <c r="D459" s="1"/>
      <c r="E459" s="8"/>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row>
    <row r="460" spans="1:51" ht="15.75" x14ac:dyDescent="0.25">
      <c r="A460" s="1"/>
      <c r="B460" s="1"/>
      <c r="C460" s="4"/>
      <c r="D460" s="1"/>
      <c r="E460" s="8"/>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row>
    <row r="461" spans="1:51" ht="15.75" x14ac:dyDescent="0.25">
      <c r="A461" s="1"/>
      <c r="B461" s="1"/>
      <c r="C461" s="4"/>
      <c r="D461" s="1"/>
      <c r="E461" s="8"/>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row>
    <row r="462" spans="1:51" ht="15.75" x14ac:dyDescent="0.25">
      <c r="A462" s="1"/>
      <c r="B462" s="1"/>
      <c r="C462" s="4"/>
      <c r="D462" s="1"/>
      <c r="E462" s="8"/>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row>
    <row r="463" spans="1:51" ht="15.75" x14ac:dyDescent="0.25">
      <c r="A463" s="1"/>
      <c r="B463" s="1"/>
      <c r="C463" s="4"/>
      <c r="D463" s="1"/>
      <c r="E463" s="8"/>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row>
    <row r="464" spans="1:51" ht="15.75" x14ac:dyDescent="0.25">
      <c r="A464" s="1"/>
      <c r="B464" s="1"/>
      <c r="C464" s="4"/>
      <c r="D464" s="1"/>
      <c r="E464" s="8"/>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row>
    <row r="465" spans="1:51" ht="15.75" x14ac:dyDescent="0.25">
      <c r="A465" s="1"/>
      <c r="B465" s="1"/>
      <c r="C465" s="4"/>
      <c r="D465" s="1"/>
      <c r="E465" s="8"/>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row>
    <row r="466" spans="1:51" ht="15.75" x14ac:dyDescent="0.25">
      <c r="A466" s="1"/>
      <c r="B466" s="1"/>
      <c r="C466" s="4"/>
      <c r="D466" s="1"/>
      <c r="E466" s="8"/>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row>
    <row r="467" spans="1:51" ht="15.75" x14ac:dyDescent="0.25">
      <c r="A467" s="1"/>
      <c r="B467" s="1"/>
      <c r="C467" s="4"/>
      <c r="D467" s="1"/>
      <c r="E467" s="8"/>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row>
    <row r="468" spans="1:51" ht="15.75" x14ac:dyDescent="0.25">
      <c r="A468" s="1"/>
      <c r="B468" s="1"/>
      <c r="C468" s="4"/>
      <c r="D468" s="1"/>
      <c r="E468" s="8"/>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row>
    <row r="469" spans="1:51" ht="15.75" x14ac:dyDescent="0.25">
      <c r="A469" s="1"/>
      <c r="B469" s="1"/>
      <c r="C469" s="4"/>
      <c r="D469" s="1"/>
      <c r="E469" s="8"/>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row>
    <row r="470" spans="1:51" ht="15.75" x14ac:dyDescent="0.25">
      <c r="A470" s="1"/>
      <c r="B470" s="1"/>
      <c r="C470" s="4"/>
      <c r="D470" s="1"/>
      <c r="E470" s="8"/>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row>
    <row r="471" spans="1:51" ht="15.75" x14ac:dyDescent="0.25">
      <c r="A471" s="1"/>
      <c r="B471" s="1"/>
      <c r="C471" s="4"/>
      <c r="D471" s="1"/>
      <c r="E471" s="8"/>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row>
    <row r="472" spans="1:51" ht="15.75" x14ac:dyDescent="0.25">
      <c r="A472" s="1"/>
      <c r="B472" s="1"/>
      <c r="C472" s="4"/>
      <c r="D472" s="1"/>
      <c r="E472" s="8"/>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row>
    <row r="473" spans="1:51" ht="15.75" x14ac:dyDescent="0.25">
      <c r="A473" s="1"/>
      <c r="B473" s="1"/>
      <c r="C473" s="4"/>
      <c r="D473" s="1"/>
      <c r="E473" s="8"/>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row>
    <row r="474" spans="1:51" ht="15.75" x14ac:dyDescent="0.25">
      <c r="A474" s="1"/>
      <c r="B474" s="1"/>
      <c r="C474" s="4"/>
      <c r="D474" s="1"/>
      <c r="E474" s="8"/>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row>
    <row r="475" spans="1:51" ht="15.75" x14ac:dyDescent="0.25">
      <c r="A475" s="1"/>
      <c r="B475" s="1"/>
      <c r="C475" s="4"/>
      <c r="D475" s="1"/>
      <c r="E475" s="8"/>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row>
    <row r="476" spans="1:51" ht="15.75" x14ac:dyDescent="0.25">
      <c r="A476" s="1"/>
      <c r="B476" s="1"/>
      <c r="C476" s="4"/>
      <c r="D476" s="1"/>
      <c r="E476" s="8"/>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row>
    <row r="477" spans="1:51" ht="15.75" x14ac:dyDescent="0.25">
      <c r="A477" s="1"/>
      <c r="B477" s="1"/>
      <c r="C477" s="4"/>
      <c r="D477" s="1"/>
      <c r="E477" s="8"/>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row>
    <row r="478" spans="1:51" ht="15.75" x14ac:dyDescent="0.25">
      <c r="A478" s="1"/>
      <c r="B478" s="1"/>
      <c r="C478" s="4"/>
      <c r="D478" s="1"/>
      <c r="E478" s="8"/>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row>
    <row r="479" spans="1:51" ht="15.75" x14ac:dyDescent="0.25">
      <c r="A479" s="1"/>
      <c r="B479" s="1"/>
      <c r="C479" s="4"/>
      <c r="D479" s="1"/>
      <c r="E479" s="8"/>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row>
    <row r="480" spans="1:51" ht="15.75" x14ac:dyDescent="0.25">
      <c r="A480" s="1"/>
      <c r="B480" s="1"/>
      <c r="C480" s="4"/>
      <c r="D480" s="1"/>
      <c r="E480" s="8"/>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row>
    <row r="481" spans="1:51" ht="15.75" x14ac:dyDescent="0.25">
      <c r="A481" s="1"/>
      <c r="B481" s="1"/>
      <c r="C481" s="4"/>
      <c r="D481" s="1"/>
      <c r="E481" s="8"/>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row>
    <row r="482" spans="1:51" ht="15.75" x14ac:dyDescent="0.25">
      <c r="A482" s="1"/>
      <c r="B482" s="1"/>
      <c r="C482" s="4"/>
      <c r="D482" s="1"/>
      <c r="E482" s="8"/>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row>
    <row r="483" spans="1:51" ht="15.75" x14ac:dyDescent="0.25">
      <c r="A483" s="1"/>
      <c r="B483" s="1"/>
      <c r="C483" s="4"/>
      <c r="D483" s="1"/>
      <c r="E483" s="8"/>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row>
    <row r="484" spans="1:51" ht="15.75" x14ac:dyDescent="0.25">
      <c r="A484" s="1"/>
      <c r="B484" s="1"/>
      <c r="C484" s="4"/>
      <c r="D484" s="1"/>
      <c r="E484" s="8"/>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row>
    <row r="485" spans="1:51" ht="15.75" x14ac:dyDescent="0.25">
      <c r="A485" s="1"/>
      <c r="B485" s="1"/>
      <c r="C485" s="4"/>
      <c r="D485" s="1"/>
      <c r="E485" s="8"/>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row>
    <row r="486" spans="1:51" ht="15.75" x14ac:dyDescent="0.25">
      <c r="A486" s="1"/>
      <c r="B486" s="1"/>
      <c r="C486" s="4"/>
      <c r="D486" s="1"/>
      <c r="E486" s="8"/>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row>
    <row r="487" spans="1:51" ht="15.75" x14ac:dyDescent="0.25">
      <c r="A487" s="1"/>
      <c r="B487" s="1"/>
      <c r="C487" s="4"/>
      <c r="D487" s="1"/>
      <c r="E487" s="8"/>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row>
    <row r="488" spans="1:51" ht="15.75" x14ac:dyDescent="0.25">
      <c r="A488" s="1"/>
      <c r="B488" s="1"/>
      <c r="C488" s="4"/>
      <c r="D488" s="1"/>
      <c r="E488" s="8"/>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row>
    <row r="489" spans="1:51" ht="15.75" x14ac:dyDescent="0.25">
      <c r="A489" s="1"/>
      <c r="B489" s="1"/>
      <c r="C489" s="4"/>
      <c r="D489" s="1"/>
      <c r="E489" s="8"/>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row>
    <row r="490" spans="1:51" ht="15.75" x14ac:dyDescent="0.25">
      <c r="A490" s="1"/>
      <c r="B490" s="1"/>
      <c r="C490" s="4"/>
      <c r="D490" s="1"/>
      <c r="E490" s="8"/>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row>
    <row r="491" spans="1:51" ht="15.75" x14ac:dyDescent="0.25">
      <c r="A491" s="1"/>
      <c r="B491" s="1"/>
      <c r="C491" s="4"/>
      <c r="D491" s="1"/>
      <c r="E491" s="8"/>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row>
    <row r="492" spans="1:51" ht="15.75" x14ac:dyDescent="0.25">
      <c r="A492" s="1"/>
      <c r="B492" s="1"/>
      <c r="C492" s="4"/>
      <c r="D492" s="1"/>
      <c r="E492" s="8"/>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row>
    <row r="493" spans="1:51" ht="15.75" x14ac:dyDescent="0.25">
      <c r="A493" s="1"/>
      <c r="B493" s="1"/>
      <c r="C493" s="4"/>
      <c r="D493" s="1"/>
      <c r="E493" s="8"/>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row>
    <row r="494" spans="1:51" ht="15.75" x14ac:dyDescent="0.25">
      <c r="A494" s="1"/>
      <c r="B494" s="1"/>
      <c r="C494" s="4"/>
      <c r="D494" s="1"/>
      <c r="E494" s="8"/>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row>
    <row r="495" spans="1:51" ht="15.75" x14ac:dyDescent="0.25">
      <c r="A495" s="1"/>
      <c r="B495" s="1"/>
      <c r="C495" s="4"/>
      <c r="D495" s="1"/>
      <c r="E495" s="8"/>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row>
    <row r="496" spans="1:51" ht="15.75" x14ac:dyDescent="0.25">
      <c r="A496" s="1"/>
      <c r="B496" s="1"/>
      <c r="C496" s="4"/>
      <c r="D496" s="1"/>
      <c r="E496" s="8"/>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row>
    <row r="497" spans="1:51" ht="15.75" x14ac:dyDescent="0.25">
      <c r="A497" s="1"/>
      <c r="B497" s="1"/>
      <c r="C497" s="4"/>
      <c r="D497" s="1"/>
      <c r="E497" s="8"/>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row>
    <row r="498" spans="1:51" ht="15.75" x14ac:dyDescent="0.25">
      <c r="A498" s="1"/>
      <c r="B498" s="1"/>
      <c r="C498" s="4"/>
      <c r="D498" s="1"/>
      <c r="E498" s="8"/>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row>
    <row r="499" spans="1:51" ht="15.75" x14ac:dyDescent="0.25">
      <c r="A499" s="1"/>
      <c r="B499" s="1"/>
      <c r="C499" s="4"/>
      <c r="D499" s="1"/>
      <c r="E499" s="8"/>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row>
    <row r="500" spans="1:51" ht="15.75" x14ac:dyDescent="0.25">
      <c r="A500" s="1"/>
      <c r="B500" s="1"/>
      <c r="C500" s="4"/>
      <c r="D500" s="1"/>
      <c r="E500" s="8"/>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row>
    <row r="501" spans="1:51" ht="15.75" x14ac:dyDescent="0.25">
      <c r="A501" s="1"/>
      <c r="B501" s="1"/>
      <c r="C501" s="4"/>
      <c r="D501" s="1"/>
      <c r="E501" s="8"/>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row>
    <row r="502" spans="1:51" ht="15.75" x14ac:dyDescent="0.25">
      <c r="A502" s="1"/>
      <c r="B502" s="1"/>
      <c r="C502" s="4"/>
      <c r="D502" s="1"/>
      <c r="E502" s="8"/>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row>
    <row r="503" spans="1:51" ht="15.75" x14ac:dyDescent="0.25">
      <c r="A503" s="1"/>
      <c r="B503" s="1"/>
      <c r="C503" s="4"/>
      <c r="D503" s="1"/>
      <c r="E503" s="8"/>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row>
    <row r="504" spans="1:51" ht="15.75" x14ac:dyDescent="0.25">
      <c r="A504" s="1"/>
      <c r="B504" s="1"/>
      <c r="C504" s="4"/>
      <c r="D504" s="1"/>
      <c r="E504" s="8"/>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row>
    <row r="505" spans="1:51" ht="15.75" x14ac:dyDescent="0.25">
      <c r="A505" s="1"/>
      <c r="B505" s="1"/>
      <c r="C505" s="4"/>
      <c r="D505" s="1"/>
      <c r="E505" s="8"/>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row>
    <row r="506" spans="1:51" ht="15.75" x14ac:dyDescent="0.25">
      <c r="A506" s="1"/>
      <c r="B506" s="1"/>
      <c r="C506" s="4"/>
      <c r="D506" s="1"/>
      <c r="E506" s="8"/>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row>
    <row r="507" spans="1:51" ht="15.75" x14ac:dyDescent="0.25">
      <c r="A507" s="1"/>
      <c r="B507" s="1"/>
      <c r="C507" s="4"/>
      <c r="D507" s="1"/>
      <c r="E507" s="8"/>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row>
    <row r="508" spans="1:51" ht="15.75" x14ac:dyDescent="0.25">
      <c r="A508" s="1"/>
      <c r="B508" s="1"/>
      <c r="C508" s="4"/>
      <c r="D508" s="1"/>
      <c r="E508" s="8"/>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row>
    <row r="509" spans="1:51" ht="15.75" x14ac:dyDescent="0.25">
      <c r="A509" s="1"/>
      <c r="B509" s="1"/>
      <c r="C509" s="4"/>
      <c r="D509" s="1"/>
      <c r="E509" s="8"/>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row>
    <row r="510" spans="1:51" ht="15.75" x14ac:dyDescent="0.25">
      <c r="A510" s="1"/>
      <c r="B510" s="1"/>
      <c r="C510" s="4"/>
      <c r="D510" s="1"/>
      <c r="E510" s="8"/>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row>
    <row r="511" spans="1:51" ht="15.75" x14ac:dyDescent="0.25">
      <c r="A511" s="1"/>
      <c r="B511" s="1"/>
      <c r="C511" s="4"/>
      <c r="D511" s="1"/>
      <c r="E511" s="8"/>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row>
    <row r="512" spans="1:51" ht="15.75" x14ac:dyDescent="0.25">
      <c r="A512" s="1"/>
      <c r="B512" s="1"/>
      <c r="C512" s="4"/>
      <c r="D512" s="1"/>
      <c r="E512" s="8"/>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row>
    <row r="513" spans="1:51" ht="15.75" x14ac:dyDescent="0.25">
      <c r="A513" s="1"/>
      <c r="B513" s="1"/>
      <c r="C513" s="4"/>
      <c r="D513" s="1"/>
      <c r="E513" s="8"/>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row>
    <row r="514" spans="1:51" ht="15.75" x14ac:dyDescent="0.25">
      <c r="A514" s="1"/>
      <c r="B514" s="1"/>
      <c r="C514" s="4"/>
      <c r="D514" s="1"/>
      <c r="E514" s="8"/>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row>
    <row r="515" spans="1:51" ht="15.75" x14ac:dyDescent="0.25">
      <c r="A515" s="1"/>
      <c r="B515" s="1"/>
      <c r="C515" s="4"/>
      <c r="D515" s="1"/>
      <c r="E515" s="8"/>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row>
    <row r="516" spans="1:51" ht="15.75" x14ac:dyDescent="0.25">
      <c r="A516" s="1"/>
      <c r="B516" s="1"/>
      <c r="C516" s="4"/>
      <c r="D516" s="1"/>
      <c r="E516" s="8"/>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row>
    <row r="517" spans="1:51" ht="15.75" x14ac:dyDescent="0.25">
      <c r="A517" s="1"/>
      <c r="B517" s="1"/>
      <c r="C517" s="4"/>
      <c r="D517" s="1"/>
      <c r="E517" s="8"/>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row>
    <row r="518" spans="1:51" ht="15.75" x14ac:dyDescent="0.25">
      <c r="A518" s="1"/>
      <c r="B518" s="1"/>
      <c r="C518" s="4"/>
      <c r="D518" s="1"/>
      <c r="E518" s="8"/>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row>
    <row r="519" spans="1:51" ht="15.75" x14ac:dyDescent="0.25">
      <c r="A519" s="1"/>
      <c r="B519" s="1"/>
      <c r="C519" s="4"/>
      <c r="D519" s="1"/>
      <c r="E519" s="8"/>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row>
    <row r="520" spans="1:51" ht="15.75" x14ac:dyDescent="0.25">
      <c r="A520" s="1"/>
      <c r="B520" s="1"/>
      <c r="C520" s="4"/>
      <c r="D520" s="1"/>
      <c r="E520" s="8"/>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row>
    <row r="521" spans="1:51" ht="15.75" x14ac:dyDescent="0.25">
      <c r="A521" s="1"/>
      <c r="B521" s="1"/>
      <c r="C521" s="4"/>
      <c r="D521" s="1"/>
      <c r="E521" s="8"/>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row>
    <row r="522" spans="1:51" ht="15.75" x14ac:dyDescent="0.25">
      <c r="A522" s="1"/>
      <c r="B522" s="1"/>
      <c r="C522" s="4"/>
      <c r="D522" s="1"/>
      <c r="E522" s="8"/>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row>
    <row r="523" spans="1:51" ht="15.75" x14ac:dyDescent="0.25">
      <c r="A523" s="1"/>
      <c r="B523" s="1"/>
      <c r="C523" s="4"/>
      <c r="D523" s="1"/>
      <c r="E523" s="8"/>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row>
    <row r="524" spans="1:51" ht="15.75" x14ac:dyDescent="0.25">
      <c r="A524" s="1"/>
      <c r="B524" s="1"/>
      <c r="C524" s="4"/>
      <c r="D524" s="1"/>
      <c r="E524" s="8"/>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row>
    <row r="525" spans="1:51" ht="15.75" x14ac:dyDescent="0.25">
      <c r="A525" s="1"/>
      <c r="B525" s="1"/>
      <c r="C525" s="4"/>
      <c r="D525" s="1"/>
      <c r="E525" s="8"/>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row>
    <row r="526" spans="1:51" ht="15.75" x14ac:dyDescent="0.25">
      <c r="A526" s="1"/>
      <c r="B526" s="1"/>
      <c r="C526" s="4"/>
      <c r="D526" s="1"/>
      <c r="E526" s="8"/>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row>
    <row r="527" spans="1:51" ht="15.75" x14ac:dyDescent="0.25">
      <c r="A527" s="1"/>
      <c r="B527" s="1"/>
      <c r="C527" s="4"/>
      <c r="D527" s="1"/>
      <c r="E527" s="8"/>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row>
    <row r="528" spans="1:51" ht="15.75" x14ac:dyDescent="0.25">
      <c r="A528" s="1"/>
      <c r="B528" s="1"/>
      <c r="C528" s="4"/>
      <c r="D528" s="1"/>
      <c r="E528" s="8"/>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row>
    <row r="529" spans="1:51" ht="15.75" x14ac:dyDescent="0.25">
      <c r="A529" s="1"/>
      <c r="B529" s="1"/>
      <c r="C529" s="4"/>
      <c r="D529" s="1"/>
      <c r="E529" s="8"/>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row>
    <row r="530" spans="1:51" ht="15.75" x14ac:dyDescent="0.25">
      <c r="A530" s="1"/>
      <c r="B530" s="1"/>
      <c r="C530" s="4"/>
      <c r="D530" s="1"/>
      <c r="E530" s="8"/>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row>
    <row r="531" spans="1:51" ht="15.75" x14ac:dyDescent="0.25">
      <c r="A531" s="1"/>
      <c r="B531" s="1"/>
      <c r="C531" s="4"/>
      <c r="D531" s="1"/>
      <c r="E531" s="8"/>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row>
    <row r="532" spans="1:51" ht="15.75" x14ac:dyDescent="0.25">
      <c r="A532" s="1"/>
      <c r="B532" s="1"/>
      <c r="C532" s="4"/>
      <c r="D532" s="1"/>
      <c r="E532" s="8"/>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row>
    <row r="533" spans="1:51" ht="15.75" x14ac:dyDescent="0.25">
      <c r="A533" s="1"/>
      <c r="B533" s="1"/>
      <c r="C533" s="4"/>
      <c r="D533" s="1"/>
      <c r="E533" s="8"/>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row>
    <row r="534" spans="1:51" ht="15.75" x14ac:dyDescent="0.25">
      <c r="A534" s="1"/>
      <c r="B534" s="1"/>
      <c r="C534" s="4"/>
      <c r="D534" s="1"/>
      <c r="E534" s="8"/>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row>
    <row r="535" spans="1:51" ht="15.75" x14ac:dyDescent="0.25">
      <c r="A535" s="1"/>
      <c r="B535" s="1"/>
      <c r="C535" s="4"/>
      <c r="D535" s="1"/>
      <c r="E535" s="8"/>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row>
    <row r="536" spans="1:51" ht="15.75" x14ac:dyDescent="0.25">
      <c r="A536" s="1"/>
      <c r="B536" s="1"/>
      <c r="C536" s="4"/>
      <c r="D536" s="1"/>
      <c r="E536" s="8"/>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row>
    <row r="537" spans="1:51" ht="15.75" x14ac:dyDescent="0.25">
      <c r="A537" s="1"/>
      <c r="B537" s="1"/>
      <c r="C537" s="4"/>
      <c r="D537" s="1"/>
      <c r="E537" s="8"/>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row>
    <row r="538" spans="1:51" ht="15.75" x14ac:dyDescent="0.25">
      <c r="A538" s="1"/>
      <c r="B538" s="1"/>
      <c r="C538" s="4"/>
      <c r="D538" s="1"/>
      <c r="E538" s="8"/>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row>
    <row r="539" spans="1:51" ht="15.75" x14ac:dyDescent="0.25">
      <c r="A539" s="1"/>
      <c r="B539" s="1"/>
      <c r="C539" s="4"/>
      <c r="D539" s="1"/>
      <c r="E539" s="8"/>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row>
    <row r="540" spans="1:51" ht="15.75" x14ac:dyDescent="0.25">
      <c r="A540" s="1"/>
      <c r="B540" s="1"/>
      <c r="C540" s="4"/>
      <c r="D540" s="1"/>
      <c r="E540" s="8"/>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row>
    <row r="541" spans="1:51" ht="15.75" x14ac:dyDescent="0.25">
      <c r="A541" s="1"/>
      <c r="B541" s="1"/>
      <c r="C541" s="4"/>
      <c r="D541" s="1"/>
      <c r="E541" s="8"/>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row>
    <row r="542" spans="1:51" ht="15.75" x14ac:dyDescent="0.25">
      <c r="A542" s="1"/>
      <c r="B542" s="1"/>
      <c r="C542" s="4"/>
      <c r="D542" s="1"/>
      <c r="E542" s="8"/>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row>
    <row r="543" spans="1:51" ht="15.75" x14ac:dyDescent="0.25">
      <c r="A543" s="1"/>
      <c r="B543" s="1"/>
      <c r="C543" s="4"/>
      <c r="D543" s="1"/>
      <c r="E543" s="8"/>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row>
    <row r="544" spans="1:51" ht="15.75" x14ac:dyDescent="0.25">
      <c r="A544" s="1"/>
      <c r="B544" s="1"/>
      <c r="C544" s="4"/>
      <c r="D544" s="1"/>
      <c r="E544" s="8"/>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row>
    <row r="545" spans="1:51" ht="15.75" x14ac:dyDescent="0.25">
      <c r="A545" s="1"/>
      <c r="B545" s="1"/>
      <c r="C545" s="4"/>
      <c r="D545" s="1"/>
      <c r="E545" s="8"/>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row>
    <row r="546" spans="1:51" ht="15.75" x14ac:dyDescent="0.25">
      <c r="A546" s="1"/>
      <c r="B546" s="1"/>
      <c r="C546" s="4"/>
      <c r="D546" s="1"/>
      <c r="E546" s="8"/>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row>
    <row r="547" spans="1:51" ht="15.75" x14ac:dyDescent="0.25">
      <c r="A547" s="1"/>
      <c r="B547" s="1"/>
      <c r="C547" s="4"/>
      <c r="D547" s="1"/>
      <c r="E547" s="8"/>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row>
    <row r="548" spans="1:51" ht="15.75" x14ac:dyDescent="0.25">
      <c r="A548" s="1"/>
      <c r="B548" s="1"/>
      <c r="C548" s="4"/>
      <c r="D548" s="1"/>
      <c r="E548" s="8"/>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row>
    <row r="549" spans="1:51" ht="15.75" x14ac:dyDescent="0.25">
      <c r="A549" s="1"/>
      <c r="B549" s="1"/>
      <c r="C549" s="4"/>
      <c r="D549" s="1"/>
      <c r="E549" s="8"/>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row>
    <row r="550" spans="1:51" ht="15.75" x14ac:dyDescent="0.25">
      <c r="A550" s="1"/>
      <c r="B550" s="1"/>
      <c r="C550" s="4"/>
      <c r="D550" s="1"/>
      <c r="E550" s="8"/>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row>
    <row r="551" spans="1:51" ht="15.75" x14ac:dyDescent="0.25">
      <c r="A551" s="1"/>
      <c r="B551" s="1"/>
      <c r="C551" s="4"/>
      <c r="D551" s="1"/>
      <c r="E551" s="8"/>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row>
    <row r="552" spans="1:51" ht="15.75" x14ac:dyDescent="0.25">
      <c r="A552" s="1"/>
      <c r="B552" s="1"/>
      <c r="C552" s="4"/>
      <c r="D552" s="1"/>
      <c r="E552" s="8"/>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row>
    <row r="553" spans="1:51" ht="15.75" x14ac:dyDescent="0.25">
      <c r="A553" s="1"/>
      <c r="B553" s="1"/>
      <c r="C553" s="4"/>
      <c r="D553" s="1"/>
      <c r="E553" s="8"/>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row>
    <row r="554" spans="1:51" ht="15.75" x14ac:dyDescent="0.25">
      <c r="A554" s="1"/>
      <c r="B554" s="1"/>
      <c r="C554" s="4"/>
      <c r="D554" s="1"/>
      <c r="E554" s="8"/>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row>
    <row r="555" spans="1:51" ht="15.75" x14ac:dyDescent="0.25">
      <c r="A555" s="1"/>
      <c r="B555" s="1"/>
      <c r="C555" s="4"/>
      <c r="D555" s="1"/>
      <c r="E555" s="8"/>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row>
    <row r="556" spans="1:51" ht="15.75" x14ac:dyDescent="0.25">
      <c r="A556" s="1"/>
      <c r="B556" s="1"/>
      <c r="C556" s="4"/>
      <c r="D556" s="1"/>
      <c r="E556" s="8"/>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row>
    <row r="557" spans="1:51" ht="15.75" x14ac:dyDescent="0.25">
      <c r="A557" s="1"/>
      <c r="B557" s="1"/>
      <c r="C557" s="4"/>
      <c r="D557" s="1"/>
      <c r="E557" s="8"/>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row>
    <row r="558" spans="1:51" ht="15.75" x14ac:dyDescent="0.25">
      <c r="A558" s="1"/>
      <c r="B558" s="1"/>
      <c r="C558" s="4"/>
      <c r="D558" s="1"/>
      <c r="E558" s="8"/>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row>
    <row r="559" spans="1:51" ht="15.75" x14ac:dyDescent="0.25">
      <c r="A559" s="1"/>
      <c r="B559" s="1"/>
      <c r="C559" s="4"/>
      <c r="D559" s="1"/>
      <c r="E559" s="8"/>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row>
    <row r="560" spans="1:51" ht="15.75" x14ac:dyDescent="0.25">
      <c r="A560" s="1"/>
      <c r="B560" s="1"/>
      <c r="C560" s="4"/>
      <c r="D560" s="1"/>
      <c r="E560" s="8"/>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row>
    <row r="561" spans="1:51" ht="15.75" x14ac:dyDescent="0.25">
      <c r="A561" s="1"/>
      <c r="B561" s="1"/>
      <c r="C561" s="4"/>
      <c r="D561" s="1"/>
      <c r="E561" s="8"/>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row>
    <row r="562" spans="1:51" ht="15.75" x14ac:dyDescent="0.25">
      <c r="A562" s="1"/>
      <c r="B562" s="1"/>
      <c r="C562" s="4"/>
      <c r="D562" s="1"/>
      <c r="E562" s="8"/>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row>
    <row r="563" spans="1:51" ht="15.75" x14ac:dyDescent="0.25">
      <c r="A563" s="1"/>
      <c r="B563" s="1"/>
      <c r="C563" s="4"/>
      <c r="D563" s="1"/>
      <c r="E563" s="8"/>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row>
    <row r="564" spans="1:51" ht="15.75" x14ac:dyDescent="0.25">
      <c r="A564" s="1"/>
      <c r="B564" s="1"/>
      <c r="C564" s="4"/>
      <c r="D564" s="1"/>
      <c r="E564" s="8"/>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row>
    <row r="565" spans="1:51" ht="15.75" x14ac:dyDescent="0.25">
      <c r="A565" s="1"/>
      <c r="B565" s="1"/>
      <c r="C565" s="4"/>
      <c r="D565" s="1"/>
      <c r="E565" s="8"/>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row>
    <row r="566" spans="1:51" ht="15.75" x14ac:dyDescent="0.25">
      <c r="A566" s="1"/>
      <c r="B566" s="1"/>
      <c r="C566" s="4"/>
      <c r="D566" s="1"/>
      <c r="E566" s="8"/>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row>
    <row r="567" spans="1:51" ht="15.75" x14ac:dyDescent="0.25">
      <c r="A567" s="1"/>
      <c r="B567" s="1"/>
      <c r="C567" s="4"/>
      <c r="D567" s="1"/>
      <c r="E567" s="8"/>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row>
    <row r="568" spans="1:51" ht="15.75" x14ac:dyDescent="0.25">
      <c r="A568" s="1"/>
      <c r="B568" s="1"/>
      <c r="C568" s="4"/>
      <c r="D568" s="1"/>
      <c r="E568" s="8"/>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row>
    <row r="569" spans="1:51" ht="15.75" x14ac:dyDescent="0.25">
      <c r="A569" s="1"/>
      <c r="B569" s="1"/>
      <c r="C569" s="4"/>
      <c r="D569" s="1"/>
      <c r="E569" s="8"/>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row>
    <row r="570" spans="1:51" ht="15.75" x14ac:dyDescent="0.25">
      <c r="A570" s="1"/>
      <c r="B570" s="1"/>
      <c r="C570" s="4"/>
      <c r="D570" s="1"/>
      <c r="E570" s="8"/>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row>
    <row r="571" spans="1:51" ht="15.75" x14ac:dyDescent="0.25">
      <c r="A571" s="1"/>
      <c r="B571" s="1"/>
      <c r="C571" s="4"/>
      <c r="D571" s="1"/>
      <c r="E571" s="8"/>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row>
    <row r="572" spans="1:51" ht="15.75" x14ac:dyDescent="0.25">
      <c r="A572" s="1"/>
      <c r="B572" s="1"/>
      <c r="C572" s="4"/>
      <c r="D572" s="1"/>
      <c r="E572" s="8"/>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row>
    <row r="573" spans="1:51" ht="15.75" x14ac:dyDescent="0.25">
      <c r="A573" s="1"/>
      <c r="B573" s="1"/>
      <c r="C573" s="4"/>
      <c r="D573" s="1"/>
      <c r="E573" s="8"/>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row>
    <row r="574" spans="1:51" ht="15.75" x14ac:dyDescent="0.25">
      <c r="A574" s="1"/>
      <c r="B574" s="1"/>
      <c r="C574" s="4"/>
      <c r="D574" s="1"/>
      <c r="E574" s="8"/>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row>
    <row r="575" spans="1:51" ht="15.75" x14ac:dyDescent="0.25">
      <c r="A575" s="1"/>
      <c r="B575" s="1"/>
      <c r="C575" s="4"/>
      <c r="D575" s="1"/>
      <c r="E575" s="8"/>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row>
    <row r="576" spans="1:51" ht="15.75" x14ac:dyDescent="0.25">
      <c r="A576" s="1"/>
      <c r="B576" s="1"/>
      <c r="C576" s="4"/>
      <c r="D576" s="1"/>
      <c r="E576" s="8"/>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row>
    <row r="577" spans="1:51" ht="15.75" x14ac:dyDescent="0.25">
      <c r="A577" s="1"/>
      <c r="B577" s="1"/>
      <c r="C577" s="4"/>
      <c r="D577" s="1"/>
      <c r="E577" s="8"/>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row>
    <row r="578" spans="1:51" ht="15.75" x14ac:dyDescent="0.25">
      <c r="A578" s="1"/>
      <c r="B578" s="1"/>
      <c r="C578" s="4"/>
      <c r="D578" s="1"/>
      <c r="E578" s="8"/>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row>
    <row r="579" spans="1:51" ht="15.75" x14ac:dyDescent="0.25">
      <c r="A579" s="1"/>
      <c r="B579" s="1"/>
      <c r="C579" s="4"/>
      <c r="D579" s="1"/>
      <c r="E579" s="8"/>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row>
    <row r="580" spans="1:51" ht="15.75" x14ac:dyDescent="0.25">
      <c r="A580" s="1"/>
      <c r="B580" s="1"/>
      <c r="C580" s="4"/>
      <c r="D580" s="1"/>
      <c r="E580" s="8"/>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row>
    <row r="581" spans="1:51" ht="15.75" x14ac:dyDescent="0.25">
      <c r="A581" s="1"/>
      <c r="B581" s="1"/>
      <c r="C581" s="4"/>
      <c r="D581" s="1"/>
      <c r="E581" s="8"/>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row>
    <row r="582" spans="1:51" ht="15.75" x14ac:dyDescent="0.25">
      <c r="A582" s="1"/>
      <c r="B582" s="1"/>
      <c r="C582" s="4"/>
      <c r="D582" s="1"/>
      <c r="E582" s="8"/>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row>
    <row r="583" spans="1:51" ht="15.75" x14ac:dyDescent="0.25">
      <c r="A583" s="1"/>
      <c r="B583" s="1"/>
      <c r="C583" s="4"/>
      <c r="D583" s="1"/>
      <c r="E583" s="8"/>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row>
    <row r="584" spans="1:51" ht="15.75" x14ac:dyDescent="0.25">
      <c r="A584" s="1"/>
      <c r="B584" s="1"/>
      <c r="C584" s="4"/>
      <c r="D584" s="1"/>
      <c r="E584" s="8"/>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row>
    <row r="585" spans="1:51" ht="15.75" x14ac:dyDescent="0.25">
      <c r="A585" s="1"/>
      <c r="B585" s="1"/>
      <c r="C585" s="4"/>
      <c r="D585" s="1"/>
      <c r="E585" s="8"/>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row>
    <row r="586" spans="1:51" ht="15.75" x14ac:dyDescent="0.25">
      <c r="A586" s="1"/>
      <c r="B586" s="1"/>
      <c r="C586" s="4"/>
      <c r="D586" s="1"/>
      <c r="E586" s="8"/>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row>
    <row r="587" spans="1:51" ht="15.75" x14ac:dyDescent="0.25">
      <c r="A587" s="1"/>
      <c r="B587" s="1"/>
      <c r="C587" s="4"/>
      <c r="D587" s="1"/>
      <c r="E587" s="8"/>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row>
    <row r="588" spans="1:51" ht="15.75" x14ac:dyDescent="0.25">
      <c r="A588" s="1"/>
      <c r="B588" s="1"/>
      <c r="C588" s="4"/>
      <c r="D588" s="1"/>
      <c r="E588" s="8"/>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row>
    <row r="589" spans="1:51" ht="15.75" x14ac:dyDescent="0.25">
      <c r="A589" s="1"/>
      <c r="B589" s="1"/>
      <c r="C589" s="4"/>
      <c r="D589" s="1"/>
      <c r="E589" s="8"/>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row>
    <row r="590" spans="1:51" ht="15.75" x14ac:dyDescent="0.25">
      <c r="A590" s="1"/>
      <c r="B590" s="1"/>
      <c r="C590" s="4"/>
      <c r="D590" s="1"/>
      <c r="E590" s="8"/>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row>
    <row r="591" spans="1:51" ht="15.75" x14ac:dyDescent="0.25">
      <c r="A591" s="1"/>
      <c r="B591" s="1"/>
      <c r="C591" s="4"/>
      <c r="D591" s="1"/>
      <c r="E591" s="8"/>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row>
    <row r="592" spans="1:51" ht="15.75" x14ac:dyDescent="0.25">
      <c r="A592" s="1"/>
      <c r="B592" s="1"/>
      <c r="C592" s="4"/>
      <c r="D592" s="1"/>
      <c r="E592" s="8"/>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row>
    <row r="593" spans="1:51" ht="15.75" x14ac:dyDescent="0.25">
      <c r="A593" s="1"/>
      <c r="B593" s="1"/>
      <c r="C593" s="4"/>
      <c r="D593" s="1"/>
      <c r="E593" s="8"/>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row>
    <row r="594" spans="1:51" ht="15.75" x14ac:dyDescent="0.25">
      <c r="A594" s="1"/>
      <c r="B594" s="1"/>
      <c r="C594" s="4"/>
      <c r="D594" s="1"/>
      <c r="E594" s="8"/>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row>
    <row r="595" spans="1:51" ht="15.75" x14ac:dyDescent="0.25">
      <c r="A595" s="1"/>
      <c r="B595" s="1"/>
      <c r="C595" s="4"/>
      <c r="D595" s="1"/>
      <c r="E595" s="8"/>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row>
    <row r="596" spans="1:51" ht="15.75" x14ac:dyDescent="0.25">
      <c r="A596" s="1"/>
      <c r="B596" s="1"/>
      <c r="C596" s="4"/>
      <c r="D596" s="1"/>
      <c r="E596" s="8"/>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row>
    <row r="597" spans="1:51" ht="15.75" x14ac:dyDescent="0.25">
      <c r="A597" s="1"/>
      <c r="B597" s="1"/>
      <c r="C597" s="4"/>
      <c r="D597" s="1"/>
      <c r="E597" s="8"/>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row>
    <row r="598" spans="1:51" ht="15.75" x14ac:dyDescent="0.25">
      <c r="A598" s="1"/>
      <c r="B598" s="1"/>
      <c r="C598" s="4"/>
      <c r="D598" s="1"/>
      <c r="E598" s="8"/>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row>
    <row r="599" spans="1:51" ht="15.75" x14ac:dyDescent="0.25">
      <c r="A599" s="1"/>
      <c r="B599" s="1"/>
      <c r="C599" s="4"/>
      <c r="D599" s="1"/>
      <c r="E599" s="8"/>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row>
    <row r="600" spans="1:51" ht="15.75" x14ac:dyDescent="0.25">
      <c r="A600" s="1"/>
      <c r="B600" s="1"/>
      <c r="C600" s="4"/>
      <c r="D600" s="1"/>
      <c r="E600" s="8"/>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row>
    <row r="601" spans="1:51" ht="15.75" x14ac:dyDescent="0.25">
      <c r="A601" s="1"/>
      <c r="B601" s="1"/>
      <c r="C601" s="4"/>
      <c r="D601" s="1"/>
      <c r="E601" s="8"/>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row>
    <row r="602" spans="1:51" ht="15.75" x14ac:dyDescent="0.25">
      <c r="A602" s="1"/>
      <c r="B602" s="1"/>
      <c r="C602" s="4"/>
      <c r="D602" s="1"/>
      <c r="E602" s="8"/>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row>
    <row r="603" spans="1:51" ht="15.75" x14ac:dyDescent="0.25">
      <c r="A603" s="1"/>
      <c r="B603" s="1"/>
      <c r="C603" s="4"/>
      <c r="D603" s="1"/>
      <c r="E603" s="8"/>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row>
    <row r="604" spans="1:51" ht="15.75" x14ac:dyDescent="0.25">
      <c r="A604" s="1"/>
      <c r="B604" s="1"/>
      <c r="C604" s="4"/>
      <c r="D604" s="1"/>
      <c r="E604" s="8"/>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row>
    <row r="605" spans="1:51" ht="15.75" x14ac:dyDescent="0.25">
      <c r="A605" s="1"/>
      <c r="B605" s="1"/>
      <c r="C605" s="4"/>
      <c r="D605" s="1"/>
      <c r="E605" s="8"/>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row>
    <row r="606" spans="1:51" ht="15.75" x14ac:dyDescent="0.25">
      <c r="A606" s="1"/>
      <c r="B606" s="1"/>
      <c r="C606" s="4"/>
      <c r="D606" s="1"/>
      <c r="E606" s="8"/>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row>
    <row r="607" spans="1:51" ht="15.75" x14ac:dyDescent="0.25">
      <c r="A607" s="1"/>
      <c r="B607" s="1"/>
      <c r="C607" s="4"/>
      <c r="D607" s="1"/>
      <c r="E607" s="8"/>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row>
    <row r="608" spans="1:51" ht="15.75" x14ac:dyDescent="0.25">
      <c r="A608" s="1"/>
      <c r="B608" s="1"/>
      <c r="C608" s="4"/>
      <c r="D608" s="1"/>
      <c r="E608" s="8"/>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row>
    <row r="609" spans="1:51" ht="15.75" x14ac:dyDescent="0.25">
      <c r="A609" s="1"/>
      <c r="B609" s="1"/>
      <c r="C609" s="4"/>
      <c r="D609" s="1"/>
      <c r="E609" s="8"/>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row>
    <row r="610" spans="1:51" ht="15.75" x14ac:dyDescent="0.25">
      <c r="A610" s="1"/>
      <c r="B610" s="1"/>
      <c r="C610" s="4"/>
      <c r="D610" s="1"/>
      <c r="E610" s="8"/>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row>
    <row r="611" spans="1:51" ht="15.75" x14ac:dyDescent="0.25">
      <c r="A611" s="1"/>
      <c r="B611" s="1"/>
      <c r="C611" s="4"/>
      <c r="D611" s="1"/>
      <c r="E611" s="8"/>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row>
    <row r="612" spans="1:51" ht="15.75" x14ac:dyDescent="0.25">
      <c r="A612" s="1"/>
      <c r="B612" s="1"/>
      <c r="C612" s="4"/>
      <c r="D612" s="1"/>
      <c r="E612" s="8"/>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row>
    <row r="613" spans="1:51" ht="15.75" x14ac:dyDescent="0.25">
      <c r="A613" s="1"/>
      <c r="B613" s="1"/>
      <c r="C613" s="4"/>
      <c r="D613" s="1"/>
      <c r="E613" s="8"/>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row>
    <row r="614" spans="1:51" ht="15.75" x14ac:dyDescent="0.25">
      <c r="A614" s="1"/>
      <c r="B614" s="1"/>
      <c r="C614" s="4"/>
      <c r="D614" s="1"/>
      <c r="E614" s="8"/>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row>
    <row r="615" spans="1:51" ht="15.75" x14ac:dyDescent="0.25">
      <c r="A615" s="1"/>
      <c r="B615" s="1"/>
      <c r="C615" s="4"/>
      <c r="D615" s="1"/>
      <c r="E615" s="8"/>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row>
    <row r="616" spans="1:51" ht="15.75" x14ac:dyDescent="0.25">
      <c r="A616" s="1"/>
      <c r="B616" s="1"/>
      <c r="C616" s="4"/>
      <c r="D616" s="1"/>
      <c r="E616" s="8"/>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row>
    <row r="617" spans="1:51" ht="15.75" x14ac:dyDescent="0.25">
      <c r="A617" s="1"/>
      <c r="B617" s="1"/>
      <c r="C617" s="4"/>
      <c r="D617" s="1"/>
      <c r="E617" s="8"/>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row>
    <row r="618" spans="1:51" ht="15.75" x14ac:dyDescent="0.25">
      <c r="A618" s="1"/>
      <c r="B618" s="1"/>
      <c r="C618" s="4"/>
      <c r="D618" s="1"/>
      <c r="E618" s="8"/>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row>
    <row r="619" spans="1:51" ht="15.75" x14ac:dyDescent="0.25">
      <c r="A619" s="1"/>
      <c r="B619" s="1"/>
      <c r="C619" s="4"/>
      <c r="D619" s="1"/>
      <c r="E619" s="8"/>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row>
    <row r="620" spans="1:51" ht="15.75" x14ac:dyDescent="0.25">
      <c r="A620" s="1"/>
      <c r="B620" s="1"/>
      <c r="C620" s="4"/>
      <c r="D620" s="1"/>
      <c r="E620" s="8"/>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row>
    <row r="621" spans="1:51" ht="15.75" x14ac:dyDescent="0.25">
      <c r="A621" s="1"/>
      <c r="B621" s="1"/>
      <c r="C621" s="4"/>
      <c r="D621" s="1"/>
      <c r="E621" s="8"/>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row>
    <row r="622" spans="1:51" ht="15.75" x14ac:dyDescent="0.25">
      <c r="A622" s="1"/>
      <c r="B622" s="1"/>
      <c r="C622" s="4"/>
      <c r="D622" s="1"/>
      <c r="E622" s="8"/>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row>
    <row r="623" spans="1:51" ht="15.75" x14ac:dyDescent="0.25">
      <c r="A623" s="1"/>
      <c r="B623" s="1"/>
      <c r="C623" s="4"/>
      <c r="D623" s="1"/>
      <c r="E623" s="8"/>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row>
    <row r="624" spans="1:51" ht="15.75" x14ac:dyDescent="0.25">
      <c r="A624" s="1"/>
      <c r="B624" s="1"/>
      <c r="C624" s="4"/>
      <c r="D624" s="1"/>
      <c r="E624" s="8"/>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row>
    <row r="625" spans="1:51" ht="15.75" x14ac:dyDescent="0.25">
      <c r="A625" s="1"/>
      <c r="B625" s="1"/>
      <c r="C625" s="4"/>
      <c r="D625" s="1"/>
      <c r="E625" s="8"/>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row>
    <row r="626" spans="1:51" ht="15.75" x14ac:dyDescent="0.25">
      <c r="A626" s="1"/>
      <c r="B626" s="1"/>
      <c r="C626" s="4"/>
      <c r="D626" s="1"/>
      <c r="E626" s="8"/>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row>
    <row r="627" spans="1:51" ht="15.75" x14ac:dyDescent="0.25">
      <c r="A627" s="1"/>
      <c r="B627" s="1"/>
      <c r="C627" s="4"/>
      <c r="D627" s="1"/>
      <c r="E627" s="8"/>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row>
    <row r="628" spans="1:51" ht="15.75" x14ac:dyDescent="0.25">
      <c r="A628" s="1"/>
      <c r="B628" s="1"/>
      <c r="C628" s="4"/>
      <c r="D628" s="1"/>
      <c r="E628" s="8"/>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row>
    <row r="629" spans="1:51" ht="15.75" x14ac:dyDescent="0.25">
      <c r="A629" s="1"/>
      <c r="B629" s="1"/>
      <c r="C629" s="4"/>
      <c r="D629" s="1"/>
      <c r="E629" s="8"/>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row>
    <row r="630" spans="1:51" ht="15.75" x14ac:dyDescent="0.25">
      <c r="A630" s="1"/>
      <c r="B630" s="1"/>
      <c r="C630" s="4"/>
      <c r="D630" s="1"/>
      <c r="E630" s="8"/>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row>
    <row r="631" spans="1:51" ht="15.75" x14ac:dyDescent="0.25">
      <c r="A631" s="1"/>
      <c r="B631" s="1"/>
      <c r="C631" s="4"/>
      <c r="D631" s="1"/>
      <c r="E631" s="8"/>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row>
    <row r="632" spans="1:51" ht="15.75" x14ac:dyDescent="0.25">
      <c r="A632" s="1"/>
      <c r="B632" s="1"/>
      <c r="C632" s="4"/>
      <c r="D632" s="1"/>
      <c r="E632" s="8"/>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row>
    <row r="633" spans="1:51" ht="15.75" x14ac:dyDescent="0.25">
      <c r="A633" s="1"/>
      <c r="B633" s="1"/>
      <c r="C633" s="4"/>
      <c r="D633" s="1"/>
      <c r="E633" s="8"/>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row>
    <row r="634" spans="1:51" ht="15.75" x14ac:dyDescent="0.25">
      <c r="A634" s="1"/>
      <c r="B634" s="1"/>
      <c r="C634" s="4"/>
      <c r="D634" s="1"/>
      <c r="E634" s="8"/>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row>
    <row r="635" spans="1:51" ht="15.75" x14ac:dyDescent="0.25">
      <c r="A635" s="1"/>
      <c r="B635" s="1"/>
      <c r="C635" s="4"/>
      <c r="D635" s="1"/>
      <c r="E635" s="8"/>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row>
    <row r="636" spans="1:51" ht="15.75" x14ac:dyDescent="0.25">
      <c r="A636" s="1"/>
      <c r="B636" s="1"/>
      <c r="C636" s="4"/>
      <c r="D636" s="1"/>
      <c r="E636" s="8"/>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row>
    <row r="637" spans="1:51" ht="15.75" x14ac:dyDescent="0.25">
      <c r="A637" s="1"/>
      <c r="B637" s="1"/>
      <c r="C637" s="4"/>
      <c r="D637" s="1"/>
      <c r="E637" s="8"/>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row>
    <row r="638" spans="1:51" ht="15.75" x14ac:dyDescent="0.25">
      <c r="A638" s="1"/>
      <c r="B638" s="1"/>
      <c r="C638" s="4"/>
      <c r="D638" s="1"/>
      <c r="E638" s="8"/>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row>
    <row r="639" spans="1:51" ht="15.75" x14ac:dyDescent="0.25">
      <c r="A639" s="1"/>
      <c r="B639" s="1"/>
      <c r="C639" s="4"/>
      <c r="D639" s="1"/>
      <c r="E639" s="8"/>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row>
    <row r="640" spans="1:51" ht="15.75" x14ac:dyDescent="0.25">
      <c r="A640" s="1"/>
      <c r="B640" s="1"/>
      <c r="C640" s="4"/>
      <c r="D640" s="1"/>
      <c r="E640" s="8"/>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row>
    <row r="641" spans="1:51" ht="15.75" x14ac:dyDescent="0.25">
      <c r="A641" s="1"/>
      <c r="B641" s="1"/>
      <c r="C641" s="4"/>
      <c r="D641" s="1"/>
      <c r="E641" s="8"/>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row>
    <row r="642" spans="1:51" ht="15.75" x14ac:dyDescent="0.25">
      <c r="A642" s="1"/>
      <c r="B642" s="1"/>
      <c r="C642" s="4"/>
      <c r="D642" s="1"/>
      <c r="E642" s="8"/>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row>
    <row r="643" spans="1:51" ht="15.75" x14ac:dyDescent="0.25">
      <c r="A643" s="1"/>
      <c r="B643" s="1"/>
      <c r="C643" s="4"/>
      <c r="D643" s="1"/>
      <c r="E643" s="8"/>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row>
    <row r="644" spans="1:51" ht="15.75" x14ac:dyDescent="0.25">
      <c r="A644" s="1"/>
      <c r="B644" s="1"/>
      <c r="C644" s="4"/>
      <c r="D644" s="1"/>
      <c r="E644" s="8"/>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row>
    <row r="645" spans="1:51" ht="15.75" x14ac:dyDescent="0.25">
      <c r="A645" s="1"/>
      <c r="B645" s="1"/>
      <c r="C645" s="4"/>
      <c r="D645" s="1"/>
      <c r="E645" s="8"/>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row>
    <row r="646" spans="1:51" ht="15.75" x14ac:dyDescent="0.25">
      <c r="A646" s="1"/>
      <c r="B646" s="1"/>
      <c r="C646" s="4"/>
      <c r="D646" s="1"/>
      <c r="E646" s="8"/>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row>
    <row r="647" spans="1:51" ht="15.75" x14ac:dyDescent="0.25">
      <c r="A647" s="1"/>
      <c r="B647" s="1"/>
      <c r="C647" s="4"/>
      <c r="D647" s="1"/>
      <c r="E647" s="8"/>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row>
    <row r="648" spans="1:51" ht="15.75" x14ac:dyDescent="0.25">
      <c r="A648" s="1"/>
      <c r="B648" s="1"/>
      <c r="C648" s="4"/>
      <c r="D648" s="1"/>
      <c r="E648" s="8"/>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row>
    <row r="649" spans="1:51" ht="15.75" x14ac:dyDescent="0.25">
      <c r="A649" s="1"/>
      <c r="B649" s="1"/>
      <c r="C649" s="4"/>
      <c r="D649" s="1"/>
      <c r="E649" s="8"/>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row>
    <row r="650" spans="1:51" ht="15.75" x14ac:dyDescent="0.25">
      <c r="A650" s="1"/>
      <c r="B650" s="1"/>
      <c r="C650" s="4"/>
      <c r="D650" s="1"/>
      <c r="E650" s="8"/>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row>
    <row r="651" spans="1:51" ht="15.75" x14ac:dyDescent="0.25">
      <c r="A651" s="1"/>
      <c r="B651" s="1"/>
      <c r="C651" s="4"/>
      <c r="D651" s="1"/>
      <c r="E651" s="8"/>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row>
    <row r="652" spans="1:51" ht="15.75" x14ac:dyDescent="0.25">
      <c r="A652" s="1"/>
      <c r="B652" s="1"/>
      <c r="C652" s="4"/>
      <c r="D652" s="1"/>
      <c r="E652" s="8"/>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row>
    <row r="653" spans="1:51" ht="15.75" x14ac:dyDescent="0.25">
      <c r="A653" s="1"/>
      <c r="B653" s="1"/>
      <c r="C653" s="4"/>
      <c r="D653" s="1"/>
      <c r="E653" s="8"/>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row>
    <row r="654" spans="1:51" ht="15.75" x14ac:dyDescent="0.25">
      <c r="A654" s="1"/>
      <c r="B654" s="1"/>
      <c r="C654" s="4"/>
      <c r="D654" s="1"/>
      <c r="E654" s="8"/>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row>
    <row r="655" spans="1:51" ht="15.75" x14ac:dyDescent="0.25">
      <c r="A655" s="1"/>
      <c r="B655" s="1"/>
      <c r="C655" s="4"/>
      <c r="D655" s="1"/>
      <c r="E655" s="8"/>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row>
    <row r="656" spans="1:51" ht="15.75" x14ac:dyDescent="0.25">
      <c r="A656" s="1"/>
      <c r="B656" s="1"/>
      <c r="C656" s="4"/>
      <c r="D656" s="1"/>
      <c r="E656" s="8"/>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row>
    <row r="657" spans="1:51" ht="15.75" x14ac:dyDescent="0.25">
      <c r="A657" s="1"/>
      <c r="B657" s="1"/>
      <c r="C657" s="4"/>
      <c r="D657" s="1"/>
      <c r="E657" s="8"/>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row>
    <row r="658" spans="1:51" ht="15.75" x14ac:dyDescent="0.25">
      <c r="A658" s="1"/>
      <c r="B658" s="1"/>
      <c r="C658" s="4"/>
      <c r="D658" s="1"/>
      <c r="E658" s="8"/>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row>
    <row r="659" spans="1:51" ht="15.75" x14ac:dyDescent="0.25">
      <c r="A659" s="1"/>
      <c r="B659" s="1"/>
      <c r="C659" s="4"/>
      <c r="D659" s="1"/>
      <c r="E659" s="8"/>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row>
    <row r="660" spans="1:51" ht="15.75" x14ac:dyDescent="0.25">
      <c r="A660" s="1"/>
      <c r="B660" s="1"/>
      <c r="C660" s="4"/>
      <c r="D660" s="1"/>
      <c r="E660" s="8"/>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row>
    <row r="661" spans="1:51" ht="15.75" x14ac:dyDescent="0.25">
      <c r="A661" s="1"/>
      <c r="B661" s="1"/>
      <c r="C661" s="4"/>
      <c r="D661" s="1"/>
      <c r="E661" s="8"/>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row>
    <row r="662" spans="1:51" ht="15.75" x14ac:dyDescent="0.25">
      <c r="A662" s="1"/>
      <c r="B662" s="1"/>
      <c r="C662" s="4"/>
      <c r="D662" s="1"/>
      <c r="E662" s="8"/>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row>
    <row r="663" spans="1:51" ht="15.75" x14ac:dyDescent="0.25">
      <c r="A663" s="1"/>
      <c r="B663" s="1"/>
      <c r="C663" s="4"/>
      <c r="D663" s="1"/>
      <c r="E663" s="8"/>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row>
    <row r="664" spans="1:51" ht="15.75" x14ac:dyDescent="0.25">
      <c r="A664" s="1"/>
      <c r="B664" s="1"/>
      <c r="C664" s="4"/>
      <c r="D664" s="1"/>
      <c r="E664" s="8"/>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row>
    <row r="665" spans="1:51" ht="15.75" x14ac:dyDescent="0.25">
      <c r="A665" s="1"/>
      <c r="B665" s="1"/>
      <c r="C665" s="4"/>
      <c r="D665" s="1"/>
      <c r="E665" s="8"/>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row>
    <row r="666" spans="1:51" ht="15.75" x14ac:dyDescent="0.25">
      <c r="A666" s="1"/>
      <c r="B666" s="1"/>
      <c r="C666" s="4"/>
      <c r="D666" s="1"/>
      <c r="E666" s="8"/>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row>
    <row r="667" spans="1:51" ht="15.75" x14ac:dyDescent="0.25">
      <c r="A667" s="1"/>
      <c r="B667" s="1"/>
      <c r="C667" s="4"/>
      <c r="D667" s="1"/>
      <c r="E667" s="8"/>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row>
    <row r="668" spans="1:51" ht="15.75" x14ac:dyDescent="0.25">
      <c r="A668" s="1"/>
      <c r="B668" s="1"/>
      <c r="C668" s="4"/>
      <c r="D668" s="1"/>
      <c r="E668" s="8"/>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row>
    <row r="669" spans="1:51" ht="15.75" x14ac:dyDescent="0.25">
      <c r="A669" s="1"/>
      <c r="B669" s="1"/>
      <c r="C669" s="4"/>
      <c r="D669" s="1"/>
      <c r="E669" s="8"/>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row>
    <row r="670" spans="1:51" ht="15.75" x14ac:dyDescent="0.25">
      <c r="A670" s="1"/>
      <c r="B670" s="1"/>
      <c r="C670" s="4"/>
      <c r="D670" s="1"/>
      <c r="E670" s="8"/>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row>
    <row r="671" spans="1:51" ht="15.75" x14ac:dyDescent="0.25">
      <c r="A671" s="1"/>
      <c r="B671" s="1"/>
      <c r="C671" s="4"/>
      <c r="D671" s="1"/>
      <c r="E671" s="8"/>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row>
    <row r="672" spans="1:51" ht="15.75" x14ac:dyDescent="0.25">
      <c r="A672" s="1"/>
      <c r="B672" s="1"/>
      <c r="C672" s="4"/>
      <c r="D672" s="1"/>
      <c r="E672" s="8"/>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row>
    <row r="673" spans="1:51" ht="15.75" x14ac:dyDescent="0.25">
      <c r="A673" s="1"/>
      <c r="B673" s="1"/>
      <c r="C673" s="4"/>
      <c r="D673" s="1"/>
      <c r="E673" s="8"/>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row>
    <row r="674" spans="1:51" ht="15.75" x14ac:dyDescent="0.25">
      <c r="A674" s="1"/>
      <c r="B674" s="1"/>
      <c r="C674" s="4"/>
      <c r="D674" s="1"/>
      <c r="E674" s="8"/>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row>
    <row r="675" spans="1:51" ht="15.75" x14ac:dyDescent="0.25">
      <c r="A675" s="1"/>
      <c r="B675" s="1"/>
      <c r="C675" s="4"/>
      <c r="D675" s="1"/>
      <c r="E675" s="8"/>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row>
    <row r="676" spans="1:51" ht="15.75" x14ac:dyDescent="0.25">
      <c r="A676" s="1"/>
      <c r="B676" s="1"/>
      <c r="C676" s="4"/>
      <c r="D676" s="1"/>
      <c r="E676" s="8"/>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row>
    <row r="677" spans="1:51" ht="15.75" x14ac:dyDescent="0.25">
      <c r="A677" s="1"/>
      <c r="B677" s="1"/>
      <c r="C677" s="4"/>
      <c r="D677" s="1"/>
      <c r="E677" s="8"/>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row>
    <row r="678" spans="1:51" ht="15.75" x14ac:dyDescent="0.25">
      <c r="A678" s="1"/>
      <c r="B678" s="1"/>
      <c r="C678" s="4"/>
      <c r="D678" s="1"/>
      <c r="E678" s="8"/>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row>
    <row r="679" spans="1:51" ht="15.75" x14ac:dyDescent="0.25">
      <c r="A679" s="1"/>
      <c r="B679" s="1"/>
      <c r="C679" s="4"/>
      <c r="D679" s="1"/>
      <c r="E679" s="8"/>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row>
    <row r="680" spans="1:51" ht="15.75" x14ac:dyDescent="0.25">
      <c r="A680" s="1"/>
      <c r="B680" s="1"/>
      <c r="C680" s="4"/>
      <c r="D680" s="1"/>
      <c r="E680" s="8"/>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row>
    <row r="681" spans="1:51" ht="15.75" x14ac:dyDescent="0.25">
      <c r="A681" s="1"/>
      <c r="B681" s="1"/>
      <c r="C681" s="4"/>
      <c r="D681" s="1"/>
      <c r="E681" s="8"/>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row>
    <row r="682" spans="1:51" ht="15.75" x14ac:dyDescent="0.25">
      <c r="A682" s="1"/>
      <c r="B682" s="1"/>
      <c r="C682" s="4"/>
      <c r="D682" s="1"/>
      <c r="E682" s="8"/>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row>
    <row r="683" spans="1:51" ht="15.75" x14ac:dyDescent="0.25">
      <c r="A683" s="1"/>
      <c r="B683" s="1"/>
      <c r="C683" s="4"/>
      <c r="D683" s="1"/>
      <c r="E683" s="8"/>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row>
    <row r="684" spans="1:51" ht="15.75" x14ac:dyDescent="0.25">
      <c r="A684" s="1"/>
      <c r="B684" s="1"/>
      <c r="C684" s="4"/>
      <c r="D684" s="1"/>
      <c r="E684" s="8"/>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row>
    <row r="685" spans="1:51" ht="15.75" x14ac:dyDescent="0.25">
      <c r="A685" s="1"/>
      <c r="B685" s="1"/>
      <c r="C685" s="4"/>
      <c r="D685" s="1"/>
      <c r="E685" s="8"/>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row>
    <row r="686" spans="1:51" ht="15.75" x14ac:dyDescent="0.25">
      <c r="A686" s="1"/>
      <c r="B686" s="1"/>
      <c r="C686" s="4"/>
      <c r="D686" s="1"/>
      <c r="E686" s="8"/>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row>
    <row r="687" spans="1:51" ht="15.75" x14ac:dyDescent="0.25">
      <c r="A687" s="1"/>
      <c r="B687" s="1"/>
      <c r="C687" s="4"/>
      <c r="D687" s="1"/>
      <c r="E687" s="8"/>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row>
    <row r="688" spans="1:51" ht="15.75" x14ac:dyDescent="0.25">
      <c r="A688" s="1"/>
      <c r="B688" s="1"/>
      <c r="C688" s="4"/>
      <c r="D688" s="1"/>
      <c r="E688" s="8"/>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row>
    <row r="689" spans="1:51" ht="15.75" x14ac:dyDescent="0.25">
      <c r="A689" s="1"/>
      <c r="B689" s="1"/>
      <c r="C689" s="4"/>
      <c r="D689" s="1"/>
      <c r="E689" s="8"/>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row>
    <row r="690" spans="1:51" ht="15.75" x14ac:dyDescent="0.25">
      <c r="A690" s="1"/>
      <c r="B690" s="1"/>
      <c r="C690" s="4"/>
      <c r="D690" s="1"/>
      <c r="E690" s="8"/>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row>
    <row r="691" spans="1:51" ht="15.75" x14ac:dyDescent="0.25">
      <c r="A691" s="1"/>
      <c r="B691" s="1"/>
      <c r="C691" s="4"/>
      <c r="D691" s="1"/>
      <c r="E691" s="8"/>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row>
    <row r="692" spans="1:51" ht="15.75" x14ac:dyDescent="0.25">
      <c r="A692" s="1"/>
      <c r="B692" s="1"/>
      <c r="C692" s="4"/>
      <c r="D692" s="1"/>
      <c r="E692" s="8"/>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row>
    <row r="693" spans="1:51" ht="15.75" x14ac:dyDescent="0.25">
      <c r="A693" s="1"/>
      <c r="B693" s="1"/>
      <c r="C693" s="4"/>
      <c r="D693" s="1"/>
      <c r="E693" s="8"/>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row>
    <row r="694" spans="1:51" ht="15.75" x14ac:dyDescent="0.25">
      <c r="A694" s="1"/>
      <c r="B694" s="1"/>
      <c r="C694" s="4"/>
      <c r="D694" s="1"/>
      <c r="E694" s="8"/>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row>
    <row r="695" spans="1:51" ht="15.75" x14ac:dyDescent="0.25">
      <c r="A695" s="1"/>
      <c r="B695" s="1"/>
      <c r="C695" s="4"/>
      <c r="D695" s="1"/>
      <c r="E695" s="8"/>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row>
    <row r="696" spans="1:51" ht="15.75" x14ac:dyDescent="0.25">
      <c r="A696" s="1"/>
      <c r="B696" s="1"/>
      <c r="C696" s="4"/>
      <c r="D696" s="1"/>
      <c r="E696" s="8"/>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row>
    <row r="697" spans="1:51" ht="15.75" x14ac:dyDescent="0.25">
      <c r="A697" s="1"/>
      <c r="B697" s="1"/>
      <c r="C697" s="4"/>
      <c r="D697" s="1"/>
      <c r="E697" s="8"/>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row>
    <row r="698" spans="1:51" ht="15.75" x14ac:dyDescent="0.25">
      <c r="A698" s="1"/>
      <c r="B698" s="1"/>
      <c r="C698" s="4"/>
      <c r="D698" s="1"/>
      <c r="E698" s="8"/>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row>
    <row r="699" spans="1:51" ht="15.75" x14ac:dyDescent="0.25">
      <c r="A699" s="1"/>
      <c r="B699" s="1"/>
      <c r="C699" s="4"/>
      <c r="D699" s="1"/>
      <c r="E699" s="8"/>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row>
    <row r="700" spans="1:51" ht="15.75" x14ac:dyDescent="0.25">
      <c r="A700" s="1"/>
      <c r="B700" s="1"/>
      <c r="C700" s="4"/>
      <c r="D700" s="1"/>
      <c r="E700" s="8"/>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row>
    <row r="701" spans="1:51" ht="15.75" x14ac:dyDescent="0.25">
      <c r="A701" s="1"/>
      <c r="B701" s="1"/>
      <c r="C701" s="4"/>
      <c r="D701" s="1"/>
      <c r="E701" s="8"/>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row>
    <row r="702" spans="1:51" ht="15.75" x14ac:dyDescent="0.25">
      <c r="A702" s="1"/>
      <c r="B702" s="1"/>
      <c r="C702" s="4"/>
      <c r="D702" s="1"/>
      <c r="E702" s="8"/>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row>
    <row r="703" spans="1:51" ht="15.75" x14ac:dyDescent="0.25">
      <c r="A703" s="1"/>
      <c r="B703" s="1"/>
      <c r="C703" s="4"/>
      <c r="D703" s="1"/>
      <c r="E703" s="8"/>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row>
    <row r="704" spans="1:51" ht="15.75" x14ac:dyDescent="0.25">
      <c r="A704" s="1"/>
      <c r="B704" s="1"/>
      <c r="C704" s="4"/>
      <c r="D704" s="1"/>
      <c r="E704" s="8"/>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row>
    <row r="705" spans="1:51" ht="15.75" x14ac:dyDescent="0.25">
      <c r="A705" s="1"/>
      <c r="B705" s="1"/>
      <c r="C705" s="4"/>
      <c r="D705" s="1"/>
      <c r="E705" s="8"/>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row>
    <row r="706" spans="1:51" ht="15.75" x14ac:dyDescent="0.25">
      <c r="A706" s="1"/>
      <c r="B706" s="1"/>
      <c r="C706" s="4"/>
      <c r="D706" s="1"/>
      <c r="E706" s="8"/>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row>
    <row r="707" spans="1:51" ht="15.75" x14ac:dyDescent="0.25">
      <c r="A707" s="1"/>
      <c r="B707" s="1"/>
      <c r="C707" s="4"/>
      <c r="D707" s="1"/>
      <c r="E707" s="8"/>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row>
    <row r="708" spans="1:51" ht="15.75" x14ac:dyDescent="0.25">
      <c r="A708" s="1"/>
      <c r="B708" s="1"/>
      <c r="C708" s="4"/>
      <c r="D708" s="1"/>
      <c r="E708" s="8"/>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row>
    <row r="709" spans="1:51" ht="15.75" x14ac:dyDescent="0.25">
      <c r="A709" s="1"/>
      <c r="B709" s="1"/>
      <c r="C709" s="4"/>
      <c r="D709" s="1"/>
      <c r="E709" s="8"/>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row>
    <row r="710" spans="1:51" ht="15.75" x14ac:dyDescent="0.25">
      <c r="A710" s="1"/>
      <c r="B710" s="1"/>
      <c r="C710" s="4"/>
      <c r="D710" s="1"/>
      <c r="E710" s="8"/>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row>
    <row r="711" spans="1:51" ht="15.75" x14ac:dyDescent="0.25">
      <c r="A711" s="1"/>
      <c r="B711" s="1"/>
      <c r="C711" s="4"/>
      <c r="D711" s="1"/>
      <c r="E711" s="8"/>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row>
    <row r="712" spans="1:51" ht="15.75" x14ac:dyDescent="0.25">
      <c r="A712" s="1"/>
      <c r="B712" s="1"/>
      <c r="C712" s="4"/>
      <c r="D712" s="1"/>
      <c r="E712" s="8"/>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row>
    <row r="713" spans="1:51" ht="15.75" x14ac:dyDescent="0.25">
      <c r="A713" s="1"/>
      <c r="B713" s="1"/>
      <c r="C713" s="4"/>
      <c r="D713" s="1"/>
      <c r="E713" s="8"/>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row>
    <row r="714" spans="1:51" ht="15.75" x14ac:dyDescent="0.25">
      <c r="A714" s="1"/>
      <c r="B714" s="1"/>
      <c r="C714" s="4"/>
      <c r="D714" s="1"/>
      <c r="E714" s="8"/>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row>
    <row r="715" spans="1:51" ht="15.75" x14ac:dyDescent="0.25">
      <c r="A715" s="1"/>
      <c r="B715" s="1"/>
      <c r="C715" s="4"/>
      <c r="D715" s="1"/>
      <c r="E715" s="8"/>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row>
    <row r="716" spans="1:51" ht="15.75" x14ac:dyDescent="0.25">
      <c r="A716" s="1"/>
      <c r="B716" s="1"/>
      <c r="C716" s="4"/>
      <c r="D716" s="1"/>
      <c r="E716" s="8"/>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row>
    <row r="717" spans="1:51" ht="15.75" x14ac:dyDescent="0.25">
      <c r="A717" s="1"/>
      <c r="B717" s="1"/>
      <c r="C717" s="4"/>
      <c r="D717" s="1"/>
      <c r="E717" s="8"/>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row>
    <row r="718" spans="1:51" ht="15.75" x14ac:dyDescent="0.25">
      <c r="A718" s="1"/>
      <c r="B718" s="1"/>
      <c r="C718" s="4"/>
      <c r="D718" s="1"/>
      <c r="E718" s="8"/>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row>
    <row r="719" spans="1:51" ht="15.75" x14ac:dyDescent="0.25">
      <c r="A719" s="1"/>
      <c r="B719" s="1"/>
      <c r="C719" s="4"/>
      <c r="D719" s="1"/>
      <c r="E719" s="8"/>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row>
    <row r="720" spans="1:51" ht="15.75" x14ac:dyDescent="0.25">
      <c r="A720" s="1"/>
      <c r="B720" s="1"/>
      <c r="C720" s="4"/>
      <c r="D720" s="1"/>
      <c r="E720" s="8"/>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row>
    <row r="721" spans="1:51" ht="15.75" x14ac:dyDescent="0.25">
      <c r="A721" s="1"/>
      <c r="B721" s="1"/>
      <c r="C721" s="4"/>
      <c r="D721" s="1"/>
      <c r="E721" s="8"/>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row>
    <row r="722" spans="1:51" ht="15.75" x14ac:dyDescent="0.25">
      <c r="A722" s="1"/>
      <c r="B722" s="1"/>
      <c r="C722" s="4"/>
      <c r="D722" s="1"/>
      <c r="E722" s="8"/>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row>
    <row r="723" spans="1:51" ht="15.75" x14ac:dyDescent="0.25">
      <c r="A723" s="1"/>
      <c r="B723" s="1"/>
      <c r="C723" s="4"/>
      <c r="D723" s="1"/>
      <c r="E723" s="8"/>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row>
    <row r="724" spans="1:51" ht="15.75" x14ac:dyDescent="0.25">
      <c r="A724" s="1"/>
      <c r="B724" s="1"/>
      <c r="C724" s="4"/>
      <c r="D724" s="1"/>
      <c r="E724" s="8"/>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row>
    <row r="725" spans="1:51" ht="15.75" x14ac:dyDescent="0.25">
      <c r="A725" s="1"/>
      <c r="B725" s="1"/>
      <c r="C725" s="4"/>
      <c r="D725" s="1"/>
      <c r="E725" s="8"/>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row>
    <row r="726" spans="1:51" ht="15.75" x14ac:dyDescent="0.25">
      <c r="A726" s="1"/>
      <c r="B726" s="1"/>
      <c r="C726" s="4"/>
      <c r="D726" s="1"/>
      <c r="E726" s="8"/>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row>
    <row r="727" spans="1:51" ht="15.75" x14ac:dyDescent="0.25">
      <c r="A727" s="1"/>
      <c r="B727" s="1"/>
      <c r="C727" s="4"/>
      <c r="D727" s="1"/>
      <c r="E727" s="8"/>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row>
    <row r="728" spans="1:51" ht="15.75" x14ac:dyDescent="0.25">
      <c r="A728" s="1"/>
      <c r="B728" s="1"/>
      <c r="C728" s="4"/>
      <c r="D728" s="1"/>
      <c r="E728" s="8"/>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row>
    <row r="729" spans="1:51" ht="15.75" x14ac:dyDescent="0.25">
      <c r="A729" s="1"/>
      <c r="B729" s="1"/>
      <c r="C729" s="4"/>
      <c r="D729" s="1"/>
      <c r="E729" s="8"/>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row>
    <row r="730" spans="1:51" ht="15.75" x14ac:dyDescent="0.25">
      <c r="A730" s="1"/>
      <c r="B730" s="1"/>
      <c r="C730" s="4"/>
      <c r="D730" s="1"/>
      <c r="E730" s="8"/>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row>
    <row r="731" spans="1:51" ht="15.75" x14ac:dyDescent="0.25">
      <c r="A731" s="1"/>
      <c r="B731" s="1"/>
      <c r="C731" s="4"/>
      <c r="D731" s="1"/>
      <c r="E731" s="8"/>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row>
    <row r="732" spans="1:51" ht="15.75" x14ac:dyDescent="0.25">
      <c r="A732" s="1"/>
      <c r="B732" s="1"/>
      <c r="C732" s="4"/>
      <c r="D732" s="1"/>
      <c r="E732" s="8"/>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row>
    <row r="733" spans="1:51" ht="15.75" x14ac:dyDescent="0.25">
      <c r="A733" s="1"/>
      <c r="B733" s="1"/>
      <c r="C733" s="4"/>
      <c r="D733" s="1"/>
      <c r="E733" s="8"/>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row>
    <row r="734" spans="1:51" ht="15.75" x14ac:dyDescent="0.25">
      <c r="A734" s="1"/>
      <c r="B734" s="1"/>
      <c r="C734" s="4"/>
      <c r="D734" s="1"/>
      <c r="E734" s="8"/>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row>
    <row r="735" spans="1:51" ht="15.75" x14ac:dyDescent="0.25">
      <c r="A735" s="1"/>
      <c r="B735" s="1"/>
      <c r="C735" s="4"/>
      <c r="D735" s="1"/>
      <c r="E735" s="8"/>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row>
    <row r="736" spans="1:51" ht="15.75" x14ac:dyDescent="0.25">
      <c r="A736" s="1"/>
      <c r="B736" s="1"/>
      <c r="C736" s="4"/>
      <c r="D736" s="1"/>
      <c r="E736" s="8"/>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row>
    <row r="737" spans="1:51" ht="15.75" x14ac:dyDescent="0.25">
      <c r="A737" s="1"/>
      <c r="B737" s="1"/>
      <c r="C737" s="4"/>
      <c r="D737" s="1"/>
      <c r="E737" s="8"/>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row>
    <row r="738" spans="1:51" ht="15.75" x14ac:dyDescent="0.25">
      <c r="A738" s="1"/>
      <c r="B738" s="1"/>
      <c r="C738" s="4"/>
      <c r="D738" s="1"/>
      <c r="E738" s="8"/>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row>
    <row r="739" spans="1:51" ht="15.75" x14ac:dyDescent="0.25">
      <c r="A739" s="1"/>
      <c r="B739" s="1"/>
      <c r="C739" s="4"/>
      <c r="D739" s="1"/>
      <c r="E739" s="8"/>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row>
    <row r="740" spans="1:51" ht="15.75" x14ac:dyDescent="0.25">
      <c r="A740" s="1"/>
      <c r="B740" s="1"/>
      <c r="C740" s="4"/>
      <c r="D740" s="1"/>
      <c r="E740" s="8"/>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row>
    <row r="741" spans="1:51" ht="15.75" x14ac:dyDescent="0.25">
      <c r="A741" s="1"/>
      <c r="B741" s="1"/>
      <c r="C741" s="4"/>
      <c r="D741" s="1"/>
      <c r="E741" s="8"/>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row>
    <row r="742" spans="1:51" ht="15.75" x14ac:dyDescent="0.25">
      <c r="A742" s="1"/>
      <c r="B742" s="1"/>
      <c r="C742" s="4"/>
      <c r="D742" s="1"/>
      <c r="E742" s="8"/>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row>
    <row r="743" spans="1:51" ht="15.75" x14ac:dyDescent="0.25">
      <c r="A743" s="1"/>
      <c r="B743" s="1"/>
      <c r="C743" s="4"/>
      <c r="D743" s="1"/>
      <c r="E743" s="8"/>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row>
    <row r="744" spans="1:51" ht="15.75" x14ac:dyDescent="0.25">
      <c r="A744" s="1"/>
      <c r="B744" s="1"/>
      <c r="C744" s="4"/>
      <c r="D744" s="1"/>
      <c r="E744" s="8"/>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row>
    <row r="745" spans="1:51" ht="15.75" x14ac:dyDescent="0.25">
      <c r="A745" s="1"/>
      <c r="B745" s="1"/>
      <c r="C745" s="4"/>
      <c r="D745" s="1"/>
      <c r="E745" s="8"/>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row>
    <row r="746" spans="1:51" ht="15.75" x14ac:dyDescent="0.25">
      <c r="A746" s="1"/>
      <c r="B746" s="1"/>
      <c r="C746" s="4"/>
      <c r="D746" s="1"/>
      <c r="E746" s="8"/>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row>
    <row r="747" spans="1:51" ht="15.75" x14ac:dyDescent="0.25">
      <c r="A747" s="1"/>
      <c r="B747" s="1"/>
      <c r="C747" s="4"/>
      <c r="D747" s="1"/>
      <c r="E747" s="8"/>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row>
    <row r="748" spans="1:51" ht="15.75" x14ac:dyDescent="0.25">
      <c r="A748" s="1"/>
      <c r="B748" s="1"/>
      <c r="C748" s="4"/>
      <c r="D748" s="1"/>
      <c r="E748" s="8"/>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row>
    <row r="749" spans="1:51" ht="15.75" x14ac:dyDescent="0.25">
      <c r="A749" s="1"/>
      <c r="B749" s="1"/>
      <c r="C749" s="4"/>
      <c r="D749" s="1"/>
      <c r="E749" s="8"/>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row>
    <row r="750" spans="1:51" ht="15.75" x14ac:dyDescent="0.25">
      <c r="A750" s="1"/>
      <c r="B750" s="1"/>
      <c r="C750" s="4"/>
      <c r="D750" s="1"/>
      <c r="E750" s="8"/>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row>
    <row r="751" spans="1:51" ht="15.75" x14ac:dyDescent="0.25">
      <c r="A751" s="1"/>
      <c r="B751" s="1"/>
      <c r="C751" s="4"/>
      <c r="D751" s="1"/>
      <c r="E751" s="8"/>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row>
    <row r="752" spans="1:51" ht="15.75" x14ac:dyDescent="0.25">
      <c r="A752" s="1"/>
      <c r="B752" s="1"/>
      <c r="C752" s="4"/>
      <c r="D752" s="1"/>
      <c r="E752" s="8"/>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row>
    <row r="753" spans="1:51" ht="15.75" x14ac:dyDescent="0.25">
      <c r="A753" s="1"/>
      <c r="B753" s="1"/>
      <c r="C753" s="4"/>
      <c r="D753" s="1"/>
      <c r="E753" s="8"/>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row>
    <row r="754" spans="1:51" ht="15.75" x14ac:dyDescent="0.25">
      <c r="A754" s="1"/>
      <c r="B754" s="1"/>
      <c r="C754" s="4"/>
      <c r="D754" s="1"/>
      <c r="E754" s="8"/>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row>
    <row r="755" spans="1:51" ht="15.75" x14ac:dyDescent="0.25">
      <c r="A755" s="1"/>
      <c r="B755" s="1"/>
      <c r="C755" s="4"/>
      <c r="D755" s="1"/>
      <c r="E755" s="8"/>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row>
    <row r="756" spans="1:51" ht="15.75" x14ac:dyDescent="0.25">
      <c r="A756" s="1"/>
      <c r="B756" s="1"/>
      <c r="C756" s="4"/>
      <c r="D756" s="1"/>
      <c r="E756" s="8"/>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row>
    <row r="757" spans="1:51" ht="15.75" x14ac:dyDescent="0.25">
      <c r="A757" s="1"/>
      <c r="B757" s="1"/>
      <c r="C757" s="4"/>
      <c r="D757" s="1"/>
      <c r="E757" s="8"/>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row>
    <row r="758" spans="1:51" ht="15.75" x14ac:dyDescent="0.25">
      <c r="A758" s="1"/>
      <c r="B758" s="1"/>
      <c r="C758" s="4"/>
      <c r="D758" s="1"/>
      <c r="E758" s="8"/>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row>
    <row r="759" spans="1:51" ht="15.75" x14ac:dyDescent="0.25">
      <c r="A759" s="1"/>
      <c r="B759" s="1"/>
      <c r="C759" s="4"/>
      <c r="D759" s="1"/>
      <c r="E759" s="8"/>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row>
    <row r="760" spans="1:51" ht="15.75" x14ac:dyDescent="0.25">
      <c r="A760" s="1"/>
      <c r="B760" s="1"/>
      <c r="C760" s="4"/>
      <c r="D760" s="1"/>
      <c r="E760" s="8"/>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row>
    <row r="761" spans="1:51" ht="15.75" x14ac:dyDescent="0.25">
      <c r="A761" s="1"/>
      <c r="B761" s="1"/>
      <c r="C761" s="4"/>
      <c r="D761" s="1"/>
      <c r="E761" s="8"/>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row>
    <row r="762" spans="1:51" ht="15.75" x14ac:dyDescent="0.25">
      <c r="A762" s="1"/>
      <c r="B762" s="1"/>
      <c r="C762" s="4"/>
      <c r="D762" s="1"/>
      <c r="E762" s="8"/>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row>
    <row r="763" spans="1:51" ht="15.75" x14ac:dyDescent="0.25">
      <c r="A763" s="1"/>
      <c r="B763" s="1"/>
      <c r="C763" s="4"/>
      <c r="D763" s="1"/>
      <c r="E763" s="8"/>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row>
    <row r="764" spans="1:51" ht="15.75" x14ac:dyDescent="0.25">
      <c r="A764" s="1"/>
      <c r="B764" s="1"/>
      <c r="C764" s="4"/>
      <c r="D764" s="1"/>
      <c r="E764" s="8"/>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row>
    <row r="765" spans="1:51" ht="15.75" x14ac:dyDescent="0.25">
      <c r="A765" s="1"/>
      <c r="B765" s="1"/>
      <c r="C765" s="4"/>
      <c r="D765" s="1"/>
      <c r="E765" s="8"/>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row>
    <row r="766" spans="1:51" ht="15.75" x14ac:dyDescent="0.25">
      <c r="A766" s="1"/>
      <c r="B766" s="1"/>
      <c r="C766" s="4"/>
      <c r="D766" s="1"/>
      <c r="E766" s="8"/>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row>
    <row r="767" spans="1:51" ht="15.75" x14ac:dyDescent="0.25">
      <c r="A767" s="1"/>
      <c r="B767" s="1"/>
      <c r="C767" s="4"/>
      <c r="D767" s="1"/>
      <c r="E767" s="8"/>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row>
    <row r="768" spans="1:51" ht="15.75" x14ac:dyDescent="0.25">
      <c r="A768" s="1"/>
      <c r="B768" s="1"/>
      <c r="C768" s="4"/>
      <c r="D768" s="1"/>
      <c r="E768" s="8"/>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row>
    <row r="769" spans="1:51" ht="15.75" x14ac:dyDescent="0.25">
      <c r="A769" s="1"/>
      <c r="B769" s="1"/>
      <c r="C769" s="4"/>
      <c r="D769" s="1"/>
      <c r="E769" s="8"/>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row>
    <row r="770" spans="1:51" ht="15.75" x14ac:dyDescent="0.25">
      <c r="A770" s="1"/>
      <c r="B770" s="1"/>
      <c r="C770" s="4"/>
      <c r="D770" s="1"/>
      <c r="E770" s="8"/>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row>
    <row r="771" spans="1:51" ht="15.75" x14ac:dyDescent="0.25">
      <c r="A771" s="1"/>
      <c r="B771" s="1"/>
      <c r="C771" s="4"/>
      <c r="D771" s="1"/>
      <c r="E771" s="8"/>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row>
    <row r="772" spans="1:51" ht="15.75" x14ac:dyDescent="0.25">
      <c r="A772" s="1"/>
      <c r="B772" s="1"/>
      <c r="C772" s="4"/>
      <c r="D772" s="1"/>
      <c r="E772" s="8"/>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row>
    <row r="773" spans="1:51" ht="15.75" x14ac:dyDescent="0.25">
      <c r="A773" s="1"/>
      <c r="B773" s="1"/>
      <c r="C773" s="4"/>
      <c r="D773" s="1"/>
      <c r="E773" s="8"/>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row>
    <row r="774" spans="1:51" ht="15.75" x14ac:dyDescent="0.25">
      <c r="A774" s="1"/>
      <c r="B774" s="1"/>
      <c r="C774" s="4"/>
      <c r="D774" s="1"/>
      <c r="E774" s="8"/>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row>
    <row r="775" spans="1:51" ht="15.75" x14ac:dyDescent="0.25">
      <c r="A775" s="1"/>
      <c r="B775" s="1"/>
      <c r="C775" s="4"/>
      <c r="D775" s="1"/>
      <c r="E775" s="8"/>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row>
    <row r="776" spans="1:51" ht="15.75" x14ac:dyDescent="0.25">
      <c r="A776" s="1"/>
      <c r="B776" s="1"/>
      <c r="C776" s="4"/>
      <c r="D776" s="1"/>
      <c r="E776" s="8"/>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row>
    <row r="777" spans="1:51" ht="15.75" x14ac:dyDescent="0.25">
      <c r="A777" s="1"/>
      <c r="B777" s="1"/>
      <c r="C777" s="4"/>
      <c r="D777" s="1"/>
      <c r="E777" s="8"/>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row>
    <row r="778" spans="1:51" ht="15.75" x14ac:dyDescent="0.25">
      <c r="A778" s="1"/>
      <c r="B778" s="1"/>
      <c r="C778" s="4"/>
      <c r="D778" s="1"/>
      <c r="E778" s="8"/>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row>
    <row r="779" spans="1:51" ht="15.75" x14ac:dyDescent="0.25">
      <c r="A779" s="1"/>
      <c r="B779" s="1"/>
      <c r="C779" s="4"/>
      <c r="D779" s="1"/>
      <c r="E779" s="8"/>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row>
    <row r="780" spans="1:51" ht="15.75" x14ac:dyDescent="0.25">
      <c r="A780" s="1"/>
      <c r="B780" s="1"/>
      <c r="C780" s="4"/>
      <c r="D780" s="1"/>
      <c r="E780" s="8"/>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row>
    <row r="781" spans="1:51" ht="15.75" x14ac:dyDescent="0.25">
      <c r="A781" s="1"/>
      <c r="B781" s="1"/>
      <c r="C781" s="4"/>
      <c r="D781" s="1"/>
      <c r="E781" s="8"/>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row>
    <row r="782" spans="1:51" ht="15.75" x14ac:dyDescent="0.25">
      <c r="A782" s="1"/>
      <c r="B782" s="1"/>
      <c r="C782" s="4"/>
      <c r="D782" s="1"/>
      <c r="E782" s="8"/>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row>
    <row r="783" spans="1:51" ht="15.75" x14ac:dyDescent="0.25">
      <c r="A783" s="1"/>
      <c r="B783" s="1"/>
      <c r="C783" s="4"/>
      <c r="D783" s="1"/>
      <c r="E783" s="8"/>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row>
    <row r="784" spans="1:51" ht="15.75" x14ac:dyDescent="0.25">
      <c r="A784" s="1"/>
      <c r="B784" s="1"/>
      <c r="C784" s="4"/>
      <c r="D784" s="1"/>
      <c r="E784" s="8"/>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row>
    <row r="785" spans="1:51" ht="15.75" x14ac:dyDescent="0.25">
      <c r="A785" s="1"/>
      <c r="B785" s="1"/>
      <c r="C785" s="4"/>
      <c r="D785" s="1"/>
      <c r="E785" s="8"/>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row>
    <row r="786" spans="1:51" ht="15.75" x14ac:dyDescent="0.25">
      <c r="A786" s="1"/>
      <c r="B786" s="1"/>
      <c r="C786" s="4"/>
      <c r="D786" s="1"/>
      <c r="E786" s="8"/>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row>
    <row r="787" spans="1:51" ht="15.75" x14ac:dyDescent="0.25">
      <c r="A787" s="1"/>
      <c r="B787" s="1"/>
      <c r="C787" s="4"/>
      <c r="D787" s="1"/>
      <c r="E787" s="8"/>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row>
    <row r="788" spans="1:51" ht="15.75" x14ac:dyDescent="0.25">
      <c r="A788" s="1"/>
      <c r="B788" s="1"/>
      <c r="C788" s="4"/>
      <c r="D788" s="1"/>
      <c r="E788" s="8"/>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row>
    <row r="789" spans="1:51" ht="15.75" x14ac:dyDescent="0.25">
      <c r="A789" s="1"/>
      <c r="B789" s="1"/>
      <c r="C789" s="4"/>
      <c r="D789" s="1"/>
      <c r="E789" s="8"/>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row>
    <row r="790" spans="1:51" ht="15.75" x14ac:dyDescent="0.25">
      <c r="A790" s="1"/>
      <c r="B790" s="1"/>
      <c r="C790" s="4"/>
      <c r="D790" s="1"/>
      <c r="E790" s="8"/>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row>
    <row r="791" spans="1:51" ht="15.75" x14ac:dyDescent="0.25">
      <c r="A791" s="1"/>
      <c r="B791" s="1"/>
      <c r="C791" s="4"/>
      <c r="D791" s="1"/>
      <c r="E791" s="8"/>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row>
    <row r="792" spans="1:51" ht="15.75" x14ac:dyDescent="0.25">
      <c r="A792" s="1"/>
      <c r="B792" s="1"/>
      <c r="C792" s="4"/>
      <c r="D792" s="1"/>
      <c r="E792" s="8"/>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row>
    <row r="793" spans="1:51" ht="15.75" x14ac:dyDescent="0.25">
      <c r="A793" s="1"/>
      <c r="B793" s="1"/>
      <c r="C793" s="4"/>
      <c r="D793" s="1"/>
      <c r="E793" s="8"/>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row>
    <row r="794" spans="1:51" ht="15.75" x14ac:dyDescent="0.25">
      <c r="A794" s="1"/>
      <c r="B794" s="1"/>
      <c r="C794" s="4"/>
      <c r="D794" s="1"/>
      <c r="E794" s="8"/>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row>
    <row r="795" spans="1:51" ht="15.75" x14ac:dyDescent="0.25">
      <c r="A795" s="1"/>
      <c r="B795" s="1"/>
      <c r="C795" s="4"/>
      <c r="D795" s="1"/>
      <c r="E795" s="8"/>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row>
    <row r="796" spans="1:51" ht="15.75" x14ac:dyDescent="0.25">
      <c r="A796" s="1"/>
      <c r="B796" s="1"/>
      <c r="C796" s="4"/>
      <c r="D796" s="1"/>
      <c r="E796" s="8"/>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row>
    <row r="797" spans="1:51" ht="15.75" x14ac:dyDescent="0.25">
      <c r="A797" s="1"/>
      <c r="B797" s="1"/>
      <c r="C797" s="4"/>
      <c r="D797" s="1"/>
      <c r="E797" s="8"/>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row>
    <row r="798" spans="1:51" ht="15.75" x14ac:dyDescent="0.25">
      <c r="A798" s="1"/>
      <c r="B798" s="1"/>
      <c r="C798" s="4"/>
      <c r="D798" s="1"/>
      <c r="E798" s="8"/>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row>
    <row r="799" spans="1:51" ht="15.75" x14ac:dyDescent="0.25">
      <c r="A799" s="1"/>
      <c r="B799" s="1"/>
      <c r="C799" s="4"/>
      <c r="D799" s="1"/>
      <c r="E799" s="8"/>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row>
    <row r="800" spans="1:51" ht="15.75" x14ac:dyDescent="0.25">
      <c r="A800" s="1"/>
      <c r="B800" s="1"/>
      <c r="C800" s="4"/>
      <c r="D800" s="1"/>
      <c r="E800" s="8"/>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row>
    <row r="801" spans="1:51" ht="15.75" x14ac:dyDescent="0.25">
      <c r="A801" s="1"/>
      <c r="B801" s="1"/>
      <c r="C801" s="4"/>
      <c r="D801" s="1"/>
      <c r="E801" s="8"/>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row>
    <row r="802" spans="1:51" ht="15.75" x14ac:dyDescent="0.25">
      <c r="A802" s="1"/>
      <c r="B802" s="1"/>
      <c r="C802" s="4"/>
      <c r="D802" s="1"/>
      <c r="E802" s="8"/>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row>
    <row r="803" spans="1:51" ht="15.75" x14ac:dyDescent="0.25">
      <c r="A803" s="1"/>
      <c r="B803" s="1"/>
      <c r="C803" s="4"/>
      <c r="D803" s="1"/>
      <c r="E803" s="8"/>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row>
    <row r="804" spans="1:51" ht="15.75" x14ac:dyDescent="0.25">
      <c r="A804" s="1"/>
      <c r="B804" s="1"/>
      <c r="C804" s="4"/>
      <c r="D804" s="1"/>
      <c r="E804" s="8"/>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row>
    <row r="805" spans="1:51" ht="15.75" x14ac:dyDescent="0.25">
      <c r="A805" s="1"/>
      <c r="B805" s="1"/>
      <c r="C805" s="4"/>
      <c r="D805" s="1"/>
      <c r="E805" s="8"/>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row>
    <row r="806" spans="1:51" ht="15.75" x14ac:dyDescent="0.25">
      <c r="A806" s="1"/>
      <c r="B806" s="1"/>
      <c r="C806" s="4"/>
      <c r="D806" s="1"/>
      <c r="E806" s="8"/>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row>
    <row r="807" spans="1:51" ht="15.75" x14ac:dyDescent="0.25">
      <c r="A807" s="1"/>
      <c r="B807" s="1"/>
      <c r="C807" s="4"/>
      <c r="D807" s="1"/>
      <c r="E807" s="8"/>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row>
    <row r="808" spans="1:51" ht="15.75" x14ac:dyDescent="0.25">
      <c r="A808" s="1"/>
      <c r="B808" s="1"/>
      <c r="C808" s="4"/>
      <c r="D808" s="1"/>
      <c r="E808" s="8"/>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row>
    <row r="809" spans="1:51" ht="15.75" x14ac:dyDescent="0.25">
      <c r="A809" s="1"/>
      <c r="B809" s="1"/>
      <c r="C809" s="4"/>
      <c r="D809" s="1"/>
      <c r="E809" s="8"/>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row>
    <row r="810" spans="1:51" ht="15.75" x14ac:dyDescent="0.25">
      <c r="A810" s="1"/>
      <c r="B810" s="1"/>
      <c r="C810" s="4"/>
      <c r="D810" s="1"/>
      <c r="E810" s="8"/>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row>
    <row r="811" spans="1:51" ht="15.75" x14ac:dyDescent="0.25">
      <c r="A811" s="1"/>
      <c r="B811" s="1"/>
      <c r="C811" s="4"/>
      <c r="D811" s="1"/>
      <c r="E811" s="8"/>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row>
    <row r="812" spans="1:51" ht="15.75" x14ac:dyDescent="0.25">
      <c r="A812" s="1"/>
      <c r="B812" s="1"/>
      <c r="C812" s="4"/>
      <c r="D812" s="1"/>
      <c r="E812" s="8"/>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row>
    <row r="813" spans="1:51" ht="15.75" x14ac:dyDescent="0.25">
      <c r="A813" s="1"/>
      <c r="B813" s="1"/>
      <c r="C813" s="4"/>
      <c r="D813" s="1"/>
      <c r="E813" s="8"/>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row>
    <row r="814" spans="1:51" ht="15.75" x14ac:dyDescent="0.25">
      <c r="A814" s="1"/>
      <c r="B814" s="1"/>
      <c r="C814" s="4"/>
      <c r="D814" s="1"/>
      <c r="E814" s="8"/>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row>
    <row r="815" spans="1:51" ht="15.75" x14ac:dyDescent="0.25">
      <c r="A815" s="1"/>
      <c r="B815" s="1"/>
      <c r="C815" s="4"/>
      <c r="D815" s="1"/>
      <c r="E815" s="8"/>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row>
    <row r="816" spans="1:51" ht="15.75" x14ac:dyDescent="0.25">
      <c r="A816" s="1"/>
      <c r="B816" s="1"/>
      <c r="C816" s="4"/>
      <c r="D816" s="1"/>
      <c r="E816" s="8"/>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row>
    <row r="817" spans="1:51" ht="15.75" x14ac:dyDescent="0.25">
      <c r="A817" s="1"/>
      <c r="B817" s="1"/>
      <c r="C817" s="4"/>
      <c r="D817" s="1"/>
      <c r="E817" s="8"/>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row>
    <row r="818" spans="1:51" ht="15.75" x14ac:dyDescent="0.25">
      <c r="A818" s="1"/>
      <c r="B818" s="1"/>
      <c r="C818" s="4"/>
      <c r="D818" s="1"/>
      <c r="E818" s="8"/>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row>
    <row r="819" spans="1:51" ht="15.75" x14ac:dyDescent="0.25">
      <c r="A819" s="1"/>
      <c r="B819" s="1"/>
      <c r="C819" s="4"/>
      <c r="D819" s="1"/>
      <c r="E819" s="8"/>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row>
    <row r="820" spans="1:51" ht="15.75" x14ac:dyDescent="0.25">
      <c r="A820" s="1"/>
      <c r="B820" s="1"/>
      <c r="C820" s="4"/>
      <c r="D820" s="1"/>
      <c r="E820" s="8"/>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row>
    <row r="821" spans="1:51" ht="15.75" x14ac:dyDescent="0.25">
      <c r="A821" s="1"/>
      <c r="B821" s="1"/>
      <c r="C821" s="4"/>
      <c r="D821" s="1"/>
      <c r="E821" s="8"/>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row>
    <row r="822" spans="1:51" ht="15.75" x14ac:dyDescent="0.25">
      <c r="A822" s="1"/>
      <c r="B822" s="1"/>
      <c r="C822" s="4"/>
      <c r="D822" s="1"/>
      <c r="E822" s="8"/>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row>
    <row r="823" spans="1:51" ht="15.75" x14ac:dyDescent="0.25">
      <c r="A823" s="1"/>
      <c r="B823" s="1"/>
      <c r="C823" s="4"/>
      <c r="D823" s="1"/>
      <c r="E823" s="8"/>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row>
    <row r="824" spans="1:51" ht="15.75" x14ac:dyDescent="0.25">
      <c r="A824" s="1"/>
      <c r="B824" s="1"/>
      <c r="C824" s="4"/>
      <c r="D824" s="1"/>
      <c r="E824" s="8"/>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row>
    <row r="825" spans="1:51" ht="15.75" x14ac:dyDescent="0.25">
      <c r="A825" s="1"/>
      <c r="B825" s="1"/>
      <c r="C825" s="4"/>
      <c r="D825" s="1"/>
      <c r="E825" s="8"/>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row>
    <row r="826" spans="1:51" ht="15.75" x14ac:dyDescent="0.25">
      <c r="A826" s="1"/>
      <c r="B826" s="1"/>
      <c r="C826" s="4"/>
      <c r="D826" s="1"/>
      <c r="E826" s="8"/>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row>
    <row r="827" spans="1:51" ht="15.75" x14ac:dyDescent="0.25">
      <c r="A827" s="1"/>
      <c r="B827" s="1"/>
      <c r="C827" s="4"/>
      <c r="D827" s="1"/>
      <c r="E827" s="8"/>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row>
    <row r="828" spans="1:51" ht="15.75" x14ac:dyDescent="0.25">
      <c r="A828" s="1"/>
      <c r="B828" s="1"/>
      <c r="C828" s="4"/>
      <c r="D828" s="1"/>
      <c r="E828" s="8"/>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row>
    <row r="829" spans="1:51" ht="15.75" x14ac:dyDescent="0.25">
      <c r="A829" s="1"/>
      <c r="B829" s="1"/>
      <c r="C829" s="4"/>
      <c r="D829" s="1"/>
      <c r="E829" s="8"/>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row>
    <row r="830" spans="1:51" ht="15.75" x14ac:dyDescent="0.25">
      <c r="A830" s="1"/>
      <c r="B830" s="1"/>
      <c r="C830" s="4"/>
      <c r="D830" s="1"/>
      <c r="E830" s="8"/>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row>
    <row r="831" spans="1:51" ht="15.75" x14ac:dyDescent="0.25">
      <c r="A831" s="1"/>
      <c r="B831" s="1"/>
      <c r="C831" s="4"/>
      <c r="D831" s="1"/>
      <c r="E831" s="8"/>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row>
    <row r="832" spans="1:51" ht="15.75" x14ac:dyDescent="0.25">
      <c r="A832" s="1"/>
      <c r="B832" s="1"/>
      <c r="C832" s="4"/>
      <c r="D832" s="1"/>
      <c r="E832" s="8"/>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row>
    <row r="833" spans="1:51" ht="15.75" x14ac:dyDescent="0.25">
      <c r="A833" s="1"/>
      <c r="B833" s="1"/>
      <c r="C833" s="4"/>
      <c r="D833" s="1"/>
      <c r="E833" s="8"/>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row>
    <row r="834" spans="1:51" ht="15.75" x14ac:dyDescent="0.25">
      <c r="A834" s="1"/>
      <c r="B834" s="1"/>
      <c r="C834" s="4"/>
      <c r="D834" s="1"/>
      <c r="E834" s="8"/>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row>
    <row r="835" spans="1:51" ht="15.75" x14ac:dyDescent="0.25">
      <c r="A835" s="1"/>
      <c r="B835" s="1"/>
      <c r="C835" s="4"/>
      <c r="D835" s="1"/>
      <c r="E835" s="8"/>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row>
    <row r="836" spans="1:51" ht="15.75" x14ac:dyDescent="0.25">
      <c r="A836" s="1"/>
      <c r="B836" s="1"/>
      <c r="C836" s="4"/>
      <c r="D836" s="1"/>
      <c r="E836" s="8"/>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row>
    <row r="837" spans="1:51" ht="15.75" x14ac:dyDescent="0.25">
      <c r="A837" s="1"/>
      <c r="B837" s="1"/>
      <c r="C837" s="4"/>
      <c r="D837" s="1"/>
      <c r="E837" s="8"/>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row>
    <row r="838" spans="1:51" ht="15.75" x14ac:dyDescent="0.25">
      <c r="A838" s="1"/>
      <c r="B838" s="1"/>
      <c r="C838" s="4"/>
      <c r="D838" s="1"/>
      <c r="E838" s="8"/>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row>
    <row r="839" spans="1:51" ht="15.75" x14ac:dyDescent="0.25">
      <c r="A839" s="1"/>
      <c r="B839" s="1"/>
      <c r="C839" s="4"/>
      <c r="D839" s="1"/>
      <c r="E839" s="8"/>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row>
    <row r="840" spans="1:51" ht="15.75" x14ac:dyDescent="0.25">
      <c r="A840" s="1"/>
      <c r="B840" s="1"/>
      <c r="C840" s="4"/>
      <c r="D840" s="1"/>
      <c r="E840" s="8"/>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row>
    <row r="841" spans="1:51" ht="15.75" x14ac:dyDescent="0.25">
      <c r="A841" s="1"/>
      <c r="B841" s="1"/>
      <c r="C841" s="4"/>
      <c r="D841" s="1"/>
      <c r="E841" s="8"/>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row>
    <row r="842" spans="1:51" ht="15.75" x14ac:dyDescent="0.25">
      <c r="A842" s="1"/>
      <c r="B842" s="1"/>
      <c r="C842" s="4"/>
      <c r="D842" s="1"/>
      <c r="E842" s="8"/>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row>
    <row r="843" spans="1:51" ht="15.75" x14ac:dyDescent="0.25">
      <c r="A843" s="1"/>
      <c r="B843" s="1"/>
      <c r="C843" s="4"/>
      <c r="D843" s="1"/>
      <c r="E843" s="8"/>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row>
    <row r="844" spans="1:51" ht="15.75" x14ac:dyDescent="0.25">
      <c r="A844" s="1"/>
      <c r="B844" s="1"/>
      <c r="C844" s="4"/>
      <c r="D844" s="1"/>
      <c r="E844" s="8"/>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row>
    <row r="845" spans="1:51" ht="15.75" x14ac:dyDescent="0.25">
      <c r="A845" s="1"/>
      <c r="B845" s="1"/>
      <c r="C845" s="4"/>
      <c r="D845" s="1"/>
      <c r="E845" s="8"/>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row>
    <row r="846" spans="1:51" ht="15.75" x14ac:dyDescent="0.25">
      <c r="A846" s="1"/>
      <c r="B846" s="1"/>
      <c r="C846" s="4"/>
      <c r="D846" s="1"/>
      <c r="E846" s="8"/>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row>
    <row r="847" spans="1:51" ht="15.75" x14ac:dyDescent="0.25">
      <c r="A847" s="1"/>
      <c r="B847" s="1"/>
      <c r="C847" s="4"/>
      <c r="D847" s="1"/>
      <c r="E847" s="8"/>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row>
    <row r="848" spans="1:51" ht="15.75" x14ac:dyDescent="0.25">
      <c r="A848" s="1"/>
      <c r="B848" s="1"/>
      <c r="C848" s="4"/>
      <c r="D848" s="1"/>
      <c r="E848" s="8"/>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row>
    <row r="849" spans="1:51" ht="15.75" x14ac:dyDescent="0.25">
      <c r="A849" s="1"/>
      <c r="B849" s="1"/>
      <c r="C849" s="4"/>
      <c r="D849" s="1"/>
      <c r="E849" s="8"/>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row>
    <row r="850" spans="1:51" ht="15.75" x14ac:dyDescent="0.25">
      <c r="A850" s="1"/>
      <c r="B850" s="1"/>
      <c r="C850" s="4"/>
      <c r="D850" s="1"/>
      <c r="E850" s="8"/>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row>
    <row r="851" spans="1:51" ht="15.75" x14ac:dyDescent="0.25">
      <c r="A851" s="1"/>
      <c r="B851" s="1"/>
      <c r="C851" s="4"/>
      <c r="D851" s="1"/>
      <c r="E851" s="8"/>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row>
    <row r="852" spans="1:51" ht="15.75" x14ac:dyDescent="0.25">
      <c r="A852" s="1"/>
      <c r="B852" s="1"/>
      <c r="C852" s="4"/>
      <c r="D852" s="1"/>
      <c r="E852" s="8"/>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row>
    <row r="853" spans="1:51" ht="15.75" x14ac:dyDescent="0.25">
      <c r="A853" s="1"/>
      <c r="B853" s="1"/>
      <c r="C853" s="4"/>
      <c r="D853" s="1"/>
      <c r="E853" s="8"/>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row>
    <row r="854" spans="1:51" ht="15.75" x14ac:dyDescent="0.25">
      <c r="A854" s="1"/>
      <c r="B854" s="1"/>
      <c r="C854" s="4"/>
      <c r="D854" s="1"/>
      <c r="E854" s="8"/>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row>
    <row r="855" spans="1:51" ht="15.75" x14ac:dyDescent="0.25">
      <c r="A855" s="1"/>
      <c r="B855" s="1"/>
      <c r="C855" s="4"/>
      <c r="D855" s="1"/>
      <c r="E855" s="8"/>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row>
    <row r="856" spans="1:51" ht="15.75" x14ac:dyDescent="0.25">
      <c r="A856" s="1"/>
      <c r="B856" s="1"/>
      <c r="C856" s="4"/>
      <c r="D856" s="1"/>
      <c r="E856" s="8"/>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row>
    <row r="857" spans="1:51" ht="15.75" x14ac:dyDescent="0.25">
      <c r="A857" s="1"/>
      <c r="B857" s="1"/>
      <c r="C857" s="4"/>
      <c r="D857" s="1"/>
      <c r="E857" s="8"/>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row>
    <row r="858" spans="1:51" ht="15.75" x14ac:dyDescent="0.25">
      <c r="A858" s="1"/>
      <c r="B858" s="1"/>
      <c r="C858" s="4"/>
      <c r="D858" s="1"/>
      <c r="E858" s="8"/>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row>
    <row r="859" spans="1:51" ht="15.75" x14ac:dyDescent="0.25">
      <c r="A859" s="1"/>
      <c r="B859" s="1"/>
      <c r="C859" s="4"/>
      <c r="D859" s="1"/>
      <c r="E859" s="8"/>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row>
    <row r="860" spans="1:51" ht="15.75" x14ac:dyDescent="0.25">
      <c r="A860" s="1"/>
      <c r="B860" s="1"/>
      <c r="C860" s="4"/>
      <c r="D860" s="1"/>
      <c r="E860" s="8"/>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row>
    <row r="861" spans="1:51" ht="15.75" x14ac:dyDescent="0.25">
      <c r="A861" s="1"/>
      <c r="B861" s="1"/>
      <c r="C861" s="4"/>
      <c r="D861" s="1"/>
      <c r="E861" s="8"/>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row>
    <row r="862" spans="1:51" ht="15.75" x14ac:dyDescent="0.25">
      <c r="A862" s="1"/>
      <c r="B862" s="1"/>
      <c r="C862" s="4"/>
      <c r="D862" s="1"/>
      <c r="E862" s="8"/>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row>
    <row r="863" spans="1:51" ht="15.75" x14ac:dyDescent="0.25">
      <c r="A863" s="1"/>
      <c r="B863" s="1"/>
      <c r="C863" s="4"/>
      <c r="D863" s="1"/>
      <c r="E863" s="8"/>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row>
    <row r="864" spans="1:51" ht="15.75" x14ac:dyDescent="0.25">
      <c r="A864" s="1"/>
      <c r="B864" s="1"/>
      <c r="C864" s="4"/>
      <c r="D864" s="1"/>
      <c r="E864" s="8"/>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row>
    <row r="865" spans="1:51" ht="15.75" x14ac:dyDescent="0.25">
      <c r="A865" s="1"/>
      <c r="B865" s="1"/>
      <c r="C865" s="4"/>
      <c r="D865" s="1"/>
      <c r="E865" s="8"/>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row>
    <row r="866" spans="1:51" ht="15.75" x14ac:dyDescent="0.25">
      <c r="A866" s="1"/>
      <c r="B866" s="1"/>
      <c r="C866" s="4"/>
      <c r="D866" s="1"/>
      <c r="E866" s="8"/>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row>
    <row r="867" spans="1:51" ht="15.75" x14ac:dyDescent="0.25">
      <c r="A867" s="1"/>
      <c r="B867" s="1"/>
      <c r="C867" s="4"/>
      <c r="D867" s="1"/>
      <c r="E867" s="8"/>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row>
    <row r="868" spans="1:51" ht="15.75" x14ac:dyDescent="0.25">
      <c r="A868" s="1"/>
      <c r="B868" s="1"/>
      <c r="C868" s="4"/>
      <c r="D868" s="1"/>
      <c r="E868" s="8"/>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row>
    <row r="869" spans="1:51" ht="15.75" x14ac:dyDescent="0.25">
      <c r="A869" s="1"/>
      <c r="B869" s="1"/>
      <c r="C869" s="4"/>
      <c r="D869" s="1"/>
      <c r="E869" s="8"/>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row>
    <row r="870" spans="1:51" ht="15.75" x14ac:dyDescent="0.25">
      <c r="A870" s="1"/>
      <c r="B870" s="1"/>
      <c r="C870" s="4"/>
      <c r="D870" s="1"/>
      <c r="E870" s="8"/>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row>
    <row r="871" spans="1:51" ht="15.75" x14ac:dyDescent="0.25">
      <c r="A871" s="1"/>
      <c r="B871" s="1"/>
      <c r="C871" s="4"/>
      <c r="D871" s="1"/>
      <c r="E871" s="8"/>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row>
    <row r="872" spans="1:51" ht="15.75" x14ac:dyDescent="0.25">
      <c r="A872" s="1"/>
      <c r="B872" s="1"/>
      <c r="C872" s="4"/>
      <c r="D872" s="1"/>
      <c r="E872" s="8"/>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row>
    <row r="873" spans="1:51" ht="15.75" x14ac:dyDescent="0.25">
      <c r="A873" s="1"/>
      <c r="B873" s="1"/>
      <c r="C873" s="4"/>
      <c r="D873" s="1"/>
      <c r="E873" s="8"/>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row>
    <row r="874" spans="1:51" ht="15.75" x14ac:dyDescent="0.25">
      <c r="A874" s="1"/>
      <c r="B874" s="1"/>
      <c r="C874" s="4"/>
      <c r="D874" s="1"/>
      <c r="E874" s="8"/>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row>
    <row r="875" spans="1:51" ht="15.75" x14ac:dyDescent="0.25">
      <c r="A875" s="1"/>
      <c r="B875" s="1"/>
      <c r="C875" s="4"/>
      <c r="D875" s="1"/>
      <c r="E875" s="8"/>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row>
    <row r="876" spans="1:51" ht="15.75" x14ac:dyDescent="0.25">
      <c r="A876" s="1"/>
      <c r="B876" s="1"/>
      <c r="C876" s="4"/>
      <c r="D876" s="1"/>
      <c r="E876" s="8"/>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row>
    <row r="877" spans="1:51" ht="15.75" x14ac:dyDescent="0.25">
      <c r="A877" s="1"/>
      <c r="B877" s="1"/>
      <c r="C877" s="4"/>
      <c r="D877" s="1"/>
      <c r="E877" s="8"/>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row>
    <row r="878" spans="1:51" ht="15.75" x14ac:dyDescent="0.25">
      <c r="A878" s="1"/>
      <c r="B878" s="1"/>
      <c r="C878" s="4"/>
      <c r="D878" s="1"/>
      <c r="E878" s="8"/>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row>
    <row r="879" spans="1:51" ht="15.75" x14ac:dyDescent="0.25">
      <c r="A879" s="1"/>
      <c r="B879" s="1"/>
      <c r="C879" s="4"/>
      <c r="D879" s="1"/>
      <c r="E879" s="8"/>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row>
    <row r="880" spans="1:51" ht="15.75" x14ac:dyDescent="0.25">
      <c r="A880" s="1"/>
      <c r="B880" s="1"/>
      <c r="C880" s="4"/>
      <c r="D880" s="1"/>
      <c r="E880" s="8"/>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row>
    <row r="881" spans="1:51" ht="15.75" x14ac:dyDescent="0.25">
      <c r="A881" s="1"/>
      <c r="B881" s="1"/>
      <c r="C881" s="4"/>
      <c r="D881" s="1"/>
      <c r="E881" s="8"/>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row>
    <row r="882" spans="1:51" ht="15.75" x14ac:dyDescent="0.25">
      <c r="A882" s="1"/>
      <c r="B882" s="1"/>
      <c r="C882" s="4"/>
      <c r="D882" s="1"/>
      <c r="E882" s="8"/>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row>
    <row r="883" spans="1:51" ht="15.75" x14ac:dyDescent="0.25">
      <c r="A883" s="1"/>
      <c r="B883" s="1"/>
      <c r="C883" s="4"/>
      <c r="D883" s="1"/>
      <c r="E883" s="8"/>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row>
    <row r="884" spans="1:51" ht="15.75" x14ac:dyDescent="0.25">
      <c r="A884" s="1"/>
      <c r="B884" s="1"/>
      <c r="C884" s="4"/>
      <c r="D884" s="1"/>
      <c r="E884" s="8"/>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row>
    <row r="885" spans="1:51" ht="15.75" x14ac:dyDescent="0.25">
      <c r="A885" s="1"/>
      <c r="B885" s="1"/>
      <c r="C885" s="4"/>
      <c r="D885" s="1"/>
      <c r="E885" s="8"/>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row>
    <row r="886" spans="1:51" ht="15.75" x14ac:dyDescent="0.25">
      <c r="A886" s="1"/>
      <c r="B886" s="1"/>
      <c r="C886" s="4"/>
      <c r="D886" s="1"/>
      <c r="E886" s="8"/>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row>
    <row r="887" spans="1:51" ht="15.75" x14ac:dyDescent="0.25">
      <c r="A887" s="1"/>
      <c r="B887" s="1"/>
      <c r="C887" s="4"/>
      <c r="D887" s="1"/>
      <c r="E887" s="8"/>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row>
    <row r="888" spans="1:51" ht="15.75" x14ac:dyDescent="0.25">
      <c r="A888" s="1"/>
      <c r="B888" s="1"/>
      <c r="C888" s="4"/>
      <c r="D888" s="1"/>
      <c r="E888" s="8"/>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row>
    <row r="889" spans="1:51" ht="15.75" x14ac:dyDescent="0.25">
      <c r="A889" s="1"/>
      <c r="B889" s="1"/>
      <c r="C889" s="4"/>
      <c r="D889" s="1"/>
      <c r="E889" s="8"/>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row>
    <row r="890" spans="1:51" ht="15.75" x14ac:dyDescent="0.25">
      <c r="A890" s="1"/>
      <c r="B890" s="1"/>
      <c r="C890" s="4"/>
      <c r="D890" s="1"/>
      <c r="E890" s="8"/>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row>
    <row r="891" spans="1:51" ht="15.75" x14ac:dyDescent="0.25">
      <c r="A891" s="1"/>
      <c r="B891" s="1"/>
      <c r="C891" s="4"/>
      <c r="D891" s="1"/>
      <c r="E891" s="8"/>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row>
    <row r="892" spans="1:51" ht="15.75" x14ac:dyDescent="0.25">
      <c r="A892" s="1"/>
      <c r="B892" s="1"/>
      <c r="C892" s="4"/>
      <c r="D892" s="1"/>
      <c r="E892" s="8"/>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row>
    <row r="893" spans="1:51" ht="15.75" x14ac:dyDescent="0.25">
      <c r="A893" s="1"/>
      <c r="B893" s="1"/>
      <c r="C893" s="4"/>
      <c r="D893" s="1"/>
      <c r="E893" s="8"/>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row>
    <row r="894" spans="1:51" ht="15.75" x14ac:dyDescent="0.25">
      <c r="A894" s="1"/>
      <c r="B894" s="1"/>
      <c r="C894" s="4"/>
      <c r="D894" s="1"/>
      <c r="E894" s="8"/>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row>
    <row r="895" spans="1:51" ht="15.75" x14ac:dyDescent="0.25">
      <c r="A895" s="1"/>
      <c r="B895" s="1"/>
      <c r="C895" s="4"/>
      <c r="D895" s="1"/>
      <c r="E895" s="8"/>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row>
    <row r="896" spans="1:51" ht="15.75" x14ac:dyDescent="0.25">
      <c r="A896" s="1"/>
      <c r="B896" s="1"/>
      <c r="C896" s="4"/>
      <c r="D896" s="1"/>
      <c r="E896" s="8"/>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row>
    <row r="897" spans="1:51" ht="15.75" x14ac:dyDescent="0.25">
      <c r="A897" s="1"/>
      <c r="B897" s="1"/>
      <c r="C897" s="4"/>
      <c r="D897" s="1"/>
      <c r="E897" s="8"/>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row>
    <row r="898" spans="1:51" ht="15.75" x14ac:dyDescent="0.25">
      <c r="A898" s="1"/>
      <c r="B898" s="1"/>
      <c r="C898" s="4"/>
      <c r="D898" s="1"/>
      <c r="E898" s="8"/>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row>
    <row r="899" spans="1:51" ht="15.75" x14ac:dyDescent="0.25">
      <c r="A899" s="1"/>
      <c r="B899" s="1"/>
      <c r="C899" s="4"/>
      <c r="D899" s="1"/>
      <c r="E899" s="8"/>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row>
    <row r="900" spans="1:51" ht="15.75" x14ac:dyDescent="0.25">
      <c r="A900" s="1"/>
      <c r="B900" s="1"/>
      <c r="C900" s="4"/>
      <c r="D900" s="1"/>
      <c r="E900" s="8"/>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row>
    <row r="901" spans="1:51" ht="15.75" x14ac:dyDescent="0.25">
      <c r="A901" s="1"/>
      <c r="B901" s="1"/>
      <c r="C901" s="4"/>
      <c r="D901" s="1"/>
      <c r="E901" s="8"/>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row>
    <row r="902" spans="1:51" ht="15.75" x14ac:dyDescent="0.25">
      <c r="A902" s="1"/>
      <c r="B902" s="1"/>
      <c r="C902" s="4"/>
      <c r="D902" s="1"/>
      <c r="E902" s="8"/>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row>
    <row r="903" spans="1:51" ht="15.75" x14ac:dyDescent="0.25">
      <c r="A903" s="1"/>
      <c r="B903" s="1"/>
      <c r="C903" s="4"/>
      <c r="D903" s="1"/>
      <c r="E903" s="8"/>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row>
    <row r="904" spans="1:51" ht="15.75" x14ac:dyDescent="0.25">
      <c r="A904" s="1"/>
      <c r="B904" s="1"/>
      <c r="C904" s="4"/>
      <c r="D904" s="1"/>
      <c r="E904" s="8"/>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row>
    <row r="905" spans="1:51" ht="15.75" x14ac:dyDescent="0.25">
      <c r="A905" s="1"/>
      <c r="B905" s="1"/>
      <c r="C905" s="4"/>
      <c r="D905" s="1"/>
      <c r="E905" s="8"/>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row>
    <row r="906" spans="1:51" ht="15.75" x14ac:dyDescent="0.25">
      <c r="A906" s="1"/>
      <c r="B906" s="1"/>
      <c r="C906" s="4"/>
      <c r="D906" s="1"/>
      <c r="E906" s="8"/>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row>
    <row r="907" spans="1:51" ht="15.75" x14ac:dyDescent="0.25">
      <c r="A907" s="1"/>
      <c r="B907" s="1"/>
      <c r="C907" s="4"/>
      <c r="D907" s="1"/>
      <c r="E907" s="8"/>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row>
    <row r="908" spans="1:51" ht="15.75" x14ac:dyDescent="0.25">
      <c r="A908" s="1"/>
      <c r="B908" s="1"/>
      <c r="C908" s="4"/>
      <c r="D908" s="1"/>
      <c r="E908" s="8"/>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row>
    <row r="909" spans="1:51" ht="15.75" x14ac:dyDescent="0.25">
      <c r="A909" s="1"/>
      <c r="B909" s="1"/>
      <c r="C909" s="4"/>
      <c r="D909" s="1"/>
      <c r="E909" s="8"/>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row>
    <row r="910" spans="1:51" ht="15.75" x14ac:dyDescent="0.25">
      <c r="A910" s="1"/>
      <c r="B910" s="1"/>
      <c r="C910" s="4"/>
      <c r="D910" s="1"/>
      <c r="E910" s="8"/>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row>
    <row r="911" spans="1:51" ht="15.75" x14ac:dyDescent="0.25">
      <c r="A911" s="1"/>
      <c r="B911" s="1"/>
      <c r="C911" s="4"/>
      <c r="D911" s="1"/>
      <c r="E911" s="8"/>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row>
    <row r="912" spans="1:51" ht="15.75" x14ac:dyDescent="0.25">
      <c r="A912" s="1"/>
      <c r="B912" s="1"/>
      <c r="C912" s="4"/>
      <c r="D912" s="1"/>
      <c r="E912" s="8"/>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row>
    <row r="913" spans="1:51" ht="15.75" x14ac:dyDescent="0.25">
      <c r="A913" s="1"/>
      <c r="B913" s="1"/>
      <c r="C913" s="4"/>
      <c r="D913" s="1"/>
      <c r="E913" s="8"/>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row>
    <row r="914" spans="1:51" ht="15.75" x14ac:dyDescent="0.25">
      <c r="A914" s="1"/>
      <c r="B914" s="1"/>
      <c r="C914" s="4"/>
      <c r="D914" s="1"/>
      <c r="E914" s="8"/>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row>
    <row r="915" spans="1:51" ht="15.75" x14ac:dyDescent="0.25">
      <c r="A915" s="1"/>
      <c r="B915" s="1"/>
      <c r="C915" s="4"/>
      <c r="D915" s="1"/>
      <c r="E915" s="8"/>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row>
    <row r="916" spans="1:51" ht="15.75" x14ac:dyDescent="0.25">
      <c r="A916" s="1"/>
      <c r="B916" s="1"/>
      <c r="C916" s="4"/>
      <c r="D916" s="1"/>
      <c r="E916" s="8"/>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row>
    <row r="917" spans="1:51" ht="15.75" x14ac:dyDescent="0.25">
      <c r="A917" s="1"/>
      <c r="B917" s="1"/>
      <c r="C917" s="4"/>
      <c r="D917" s="1"/>
      <c r="E917" s="8"/>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row>
    <row r="918" spans="1:51" ht="15.75" x14ac:dyDescent="0.25">
      <c r="A918" s="1"/>
      <c r="B918" s="1"/>
      <c r="C918" s="4"/>
      <c r="D918" s="1"/>
      <c r="E918" s="8"/>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row>
    <row r="919" spans="1:51" ht="15.75" x14ac:dyDescent="0.25">
      <c r="A919" s="1"/>
      <c r="B919" s="1"/>
      <c r="C919" s="4"/>
      <c r="D919" s="1"/>
      <c r="E919" s="8"/>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row>
    <row r="920" spans="1:51" ht="15.75" x14ac:dyDescent="0.25">
      <c r="A920" s="1"/>
      <c r="B920" s="1"/>
      <c r="C920" s="4"/>
      <c r="D920" s="1"/>
      <c r="E920" s="8"/>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row>
    <row r="921" spans="1:51" ht="15.75" x14ac:dyDescent="0.25">
      <c r="A921" s="1"/>
      <c r="B921" s="1"/>
      <c r="C921" s="4"/>
      <c r="D921" s="1"/>
      <c r="E921" s="8"/>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row>
    <row r="922" spans="1:51" ht="15.75" x14ac:dyDescent="0.25">
      <c r="A922" s="1"/>
      <c r="B922" s="1"/>
      <c r="C922" s="4"/>
      <c r="D922" s="1"/>
      <c r="E922" s="8"/>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row>
    <row r="923" spans="1:51" ht="15.75" x14ac:dyDescent="0.25">
      <c r="A923" s="1"/>
      <c r="B923" s="1"/>
      <c r="C923" s="4"/>
      <c r="D923" s="1"/>
      <c r="E923" s="8"/>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row>
    <row r="924" spans="1:51" ht="15.75" x14ac:dyDescent="0.25">
      <c r="A924" s="1"/>
      <c r="B924" s="1"/>
      <c r="C924" s="4"/>
      <c r="D924" s="1"/>
      <c r="E924" s="8"/>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row>
    <row r="925" spans="1:51" ht="15.75" x14ac:dyDescent="0.25">
      <c r="A925" s="1"/>
      <c r="B925" s="1"/>
      <c r="C925" s="4"/>
      <c r="D925" s="1"/>
      <c r="E925" s="8"/>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row>
    <row r="926" spans="1:51" ht="15.75" x14ac:dyDescent="0.25">
      <c r="A926" s="1"/>
      <c r="B926" s="1"/>
      <c r="C926" s="4"/>
      <c r="D926" s="1"/>
      <c r="E926" s="8"/>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row>
    <row r="927" spans="1:51" ht="15.75" x14ac:dyDescent="0.25">
      <c r="A927" s="1"/>
      <c r="B927" s="1"/>
      <c r="C927" s="4"/>
      <c r="D927" s="1"/>
      <c r="E927" s="8"/>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row>
    <row r="928" spans="1:51" ht="15.75" x14ac:dyDescent="0.25">
      <c r="A928" s="1"/>
      <c r="B928" s="1"/>
      <c r="C928" s="4"/>
      <c r="D928" s="1"/>
      <c r="E928" s="8"/>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row>
    <row r="929" spans="1:51" ht="15.75" x14ac:dyDescent="0.25">
      <c r="A929" s="1"/>
      <c r="B929" s="1"/>
      <c r="C929" s="4"/>
      <c r="D929" s="1"/>
      <c r="E929" s="8"/>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row>
    <row r="930" spans="1:51" ht="15.75" x14ac:dyDescent="0.25">
      <c r="A930" s="1"/>
      <c r="B930" s="1"/>
      <c r="C930" s="4"/>
      <c r="D930" s="1"/>
      <c r="E930" s="8"/>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row>
    <row r="931" spans="1:51" ht="15.75" x14ac:dyDescent="0.25">
      <c r="A931" s="1"/>
      <c r="B931" s="1"/>
      <c r="C931" s="4"/>
      <c r="D931" s="1"/>
      <c r="E931" s="8"/>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row>
    <row r="932" spans="1:51" ht="15.75" x14ac:dyDescent="0.25">
      <c r="A932" s="1"/>
      <c r="B932" s="1"/>
      <c r="C932" s="4"/>
      <c r="D932" s="1"/>
      <c r="E932" s="8"/>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row>
    <row r="933" spans="1:51" ht="15.75" x14ac:dyDescent="0.25">
      <c r="A933" s="1"/>
      <c r="B933" s="1"/>
      <c r="C933" s="4"/>
      <c r="D933" s="1"/>
      <c r="E933" s="8"/>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row>
    <row r="934" spans="1:51" ht="15.75" x14ac:dyDescent="0.25">
      <c r="A934" s="1"/>
      <c r="B934" s="1"/>
      <c r="C934" s="4"/>
      <c r="D934" s="1"/>
      <c r="E934" s="8"/>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row>
    <row r="935" spans="1:51" ht="15.75" x14ac:dyDescent="0.25">
      <c r="A935" s="1"/>
      <c r="B935" s="1"/>
      <c r="C935" s="4"/>
      <c r="D935" s="1"/>
      <c r="E935" s="8"/>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row>
    <row r="936" spans="1:51" ht="15.75" x14ac:dyDescent="0.25">
      <c r="A936" s="1"/>
      <c r="B936" s="1"/>
      <c r="C936" s="4"/>
      <c r="D936" s="1"/>
      <c r="E936" s="8"/>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row>
    <row r="937" spans="1:51" ht="15.75" x14ac:dyDescent="0.25">
      <c r="A937" s="1"/>
      <c r="B937" s="1"/>
      <c r="C937" s="4"/>
      <c r="D937" s="1"/>
      <c r="E937" s="8"/>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row>
    <row r="938" spans="1:51" ht="15.75" x14ac:dyDescent="0.25">
      <c r="A938" s="1"/>
      <c r="B938" s="1"/>
      <c r="C938" s="4"/>
      <c r="D938" s="1"/>
      <c r="E938" s="8"/>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row>
    <row r="939" spans="1:51" ht="15.75" x14ac:dyDescent="0.25">
      <c r="A939" s="1"/>
      <c r="B939" s="1"/>
      <c r="C939" s="4"/>
      <c r="D939" s="1"/>
      <c r="E939" s="8"/>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row>
    <row r="940" spans="1:51" ht="15.75" x14ac:dyDescent="0.25">
      <c r="A940" s="1"/>
      <c r="B940" s="1"/>
      <c r="C940" s="4"/>
      <c r="D940" s="1"/>
      <c r="E940" s="8"/>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row>
    <row r="941" spans="1:51" ht="15.75" x14ac:dyDescent="0.25">
      <c r="A941" s="1"/>
      <c r="B941" s="1"/>
      <c r="C941" s="4"/>
      <c r="D941" s="1"/>
      <c r="E941" s="8"/>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row>
    <row r="942" spans="1:51" ht="15.75" x14ac:dyDescent="0.25">
      <c r="A942" s="1"/>
      <c r="B942" s="1"/>
      <c r="C942" s="4"/>
      <c r="D942" s="1"/>
      <c r="E942" s="8"/>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row>
    <row r="943" spans="1:51" ht="15.75" x14ac:dyDescent="0.25">
      <c r="A943" s="1"/>
      <c r="B943" s="1"/>
      <c r="C943" s="4"/>
      <c r="D943" s="1"/>
      <c r="E943" s="8"/>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row>
    <row r="944" spans="1:51" ht="15.75" x14ac:dyDescent="0.25">
      <c r="A944" s="1"/>
      <c r="B944" s="1"/>
      <c r="C944" s="4"/>
      <c r="D944" s="1"/>
      <c r="E944" s="8"/>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row>
    <row r="945" spans="1:51" ht="15.75" x14ac:dyDescent="0.25">
      <c r="A945" s="1"/>
      <c r="B945" s="1"/>
      <c r="C945" s="4"/>
      <c r="D945" s="1"/>
      <c r="E945" s="8"/>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row>
    <row r="946" spans="1:51" ht="15.75" x14ac:dyDescent="0.25">
      <c r="A946" s="1"/>
      <c r="B946" s="1"/>
      <c r="C946" s="4"/>
      <c r="D946" s="1"/>
      <c r="E946" s="8"/>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row>
    <row r="947" spans="1:51" ht="15.75" x14ac:dyDescent="0.25">
      <c r="A947" s="1"/>
      <c r="B947" s="1"/>
      <c r="C947" s="4"/>
      <c r="D947" s="1"/>
      <c r="E947" s="8"/>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row>
    <row r="948" spans="1:51" ht="15.75" x14ac:dyDescent="0.25">
      <c r="A948" s="1"/>
      <c r="B948" s="1"/>
      <c r="C948" s="4"/>
      <c r="D948" s="1"/>
      <c r="E948" s="8"/>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row>
    <row r="949" spans="1:51" ht="15.75" x14ac:dyDescent="0.25">
      <c r="A949" s="1"/>
      <c r="B949" s="1"/>
      <c r="C949" s="4"/>
      <c r="D949" s="1"/>
      <c r="E949" s="8"/>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row>
    <row r="950" spans="1:51" ht="15.75" x14ac:dyDescent="0.25">
      <c r="A950" s="1"/>
      <c r="B950" s="1"/>
      <c r="C950" s="4"/>
      <c r="D950" s="1"/>
      <c r="E950" s="8"/>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row>
    <row r="951" spans="1:51" ht="15.75" x14ac:dyDescent="0.25">
      <c r="A951" s="1"/>
      <c r="B951" s="1"/>
      <c r="C951" s="4"/>
      <c r="D951" s="1"/>
      <c r="E951" s="8"/>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row>
    <row r="952" spans="1:51" ht="15.75" x14ac:dyDescent="0.25">
      <c r="A952" s="1"/>
      <c r="B952" s="1"/>
      <c r="C952" s="4"/>
      <c r="D952" s="1"/>
      <c r="E952" s="8"/>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row>
    <row r="953" spans="1:51" ht="15.75" x14ac:dyDescent="0.25">
      <c r="A953" s="1"/>
      <c r="B953" s="1"/>
      <c r="C953" s="4"/>
      <c r="D953" s="1"/>
      <c r="E953" s="8"/>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row>
    <row r="954" spans="1:51" ht="15.75" x14ac:dyDescent="0.25">
      <c r="A954" s="1"/>
      <c r="B954" s="1"/>
      <c r="C954" s="4"/>
      <c r="D954" s="1"/>
      <c r="E954" s="8"/>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row>
    <row r="955" spans="1:51" ht="15.75" x14ac:dyDescent="0.25">
      <c r="A955" s="1"/>
      <c r="B955" s="1"/>
      <c r="C955" s="4"/>
      <c r="D955" s="1"/>
      <c r="E955" s="8"/>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row>
    <row r="956" spans="1:51" ht="15.75" x14ac:dyDescent="0.25">
      <c r="A956" s="1"/>
      <c r="B956" s="1"/>
      <c r="C956" s="4"/>
      <c r="D956" s="1"/>
      <c r="E956" s="8"/>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row>
    <row r="957" spans="1:51" ht="15.75" x14ac:dyDescent="0.25">
      <c r="A957" s="1"/>
      <c r="B957" s="1"/>
      <c r="C957" s="4"/>
      <c r="D957" s="1"/>
      <c r="E957" s="8"/>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row>
    <row r="958" spans="1:51" ht="15.75" x14ac:dyDescent="0.25">
      <c r="A958" s="1"/>
      <c r="B958" s="1"/>
      <c r="C958" s="4"/>
      <c r="D958" s="1"/>
      <c r="E958" s="8"/>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row>
    <row r="959" spans="1:51" ht="15.75" x14ac:dyDescent="0.25">
      <c r="A959" s="1"/>
      <c r="B959" s="1"/>
      <c r="C959" s="4"/>
      <c r="D959" s="1"/>
      <c r="E959" s="8"/>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row>
    <row r="960" spans="1:51" ht="15.75" x14ac:dyDescent="0.25">
      <c r="A960" s="1"/>
      <c r="B960" s="1"/>
      <c r="C960" s="4"/>
      <c r="D960" s="1"/>
      <c r="E960" s="8"/>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row>
    <row r="961" spans="1:51" ht="15.75" x14ac:dyDescent="0.25">
      <c r="A961" s="1"/>
      <c r="B961" s="1"/>
      <c r="C961" s="4"/>
      <c r="D961" s="1"/>
      <c r="E961" s="8"/>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row>
    <row r="962" spans="1:51" ht="15.75" x14ac:dyDescent="0.25">
      <c r="A962" s="1"/>
      <c r="B962" s="1"/>
      <c r="C962" s="4"/>
      <c r="D962" s="1"/>
      <c r="E962" s="8"/>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row>
    <row r="963" spans="1:51" ht="15.75" x14ac:dyDescent="0.25">
      <c r="A963" s="1"/>
      <c r="B963" s="1"/>
      <c r="C963" s="4"/>
      <c r="D963" s="1"/>
      <c r="E963" s="8"/>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row>
    <row r="964" spans="1:51" ht="15.75" x14ac:dyDescent="0.25">
      <c r="A964" s="1"/>
      <c r="B964" s="1"/>
      <c r="C964" s="4"/>
      <c r="D964" s="1"/>
      <c r="E964" s="8"/>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row>
    <row r="965" spans="1:51" ht="15.75" x14ac:dyDescent="0.25">
      <c r="A965" s="1"/>
      <c r="B965" s="1"/>
      <c r="C965" s="4"/>
      <c r="D965" s="1"/>
      <c r="E965" s="8"/>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row>
    <row r="966" spans="1:51" ht="15.75" x14ac:dyDescent="0.25">
      <c r="A966" s="1"/>
      <c r="B966" s="1"/>
      <c r="C966" s="4"/>
      <c r="D966" s="1"/>
      <c r="E966" s="8"/>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row>
    <row r="967" spans="1:51" ht="15.75" x14ac:dyDescent="0.25">
      <c r="A967" s="1"/>
      <c r="B967" s="1"/>
      <c r="C967" s="4"/>
      <c r="D967" s="1"/>
      <c r="E967" s="8"/>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row>
    <row r="968" spans="1:51" ht="15.75" x14ac:dyDescent="0.25">
      <c r="A968" s="1"/>
      <c r="B968" s="1"/>
      <c r="C968" s="4"/>
      <c r="D968" s="1"/>
      <c r="E968" s="8"/>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row>
    <row r="969" spans="1:51" ht="15.75" x14ac:dyDescent="0.25">
      <c r="A969" s="1"/>
      <c r="B969" s="1"/>
      <c r="C969" s="4"/>
      <c r="D969" s="1"/>
      <c r="E969" s="8"/>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row>
    <row r="970" spans="1:51" ht="15.75" x14ac:dyDescent="0.25">
      <c r="A970" s="1"/>
      <c r="B970" s="1"/>
      <c r="C970" s="4"/>
      <c r="D970" s="1"/>
      <c r="E970" s="8"/>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row>
    <row r="971" spans="1:51" ht="15.75" x14ac:dyDescent="0.25">
      <c r="A971" s="1"/>
      <c r="B971" s="1"/>
      <c r="C971" s="4"/>
      <c r="D971" s="1"/>
      <c r="E971" s="8"/>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row>
    <row r="972" spans="1:51" ht="15.75" x14ac:dyDescent="0.25">
      <c r="A972" s="1"/>
      <c r="B972" s="1"/>
      <c r="C972" s="4"/>
      <c r="D972" s="1"/>
      <c r="E972" s="8"/>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row>
    <row r="973" spans="1:51" ht="15.75" x14ac:dyDescent="0.25">
      <c r="A973" s="1"/>
      <c r="B973" s="1"/>
      <c r="C973" s="4"/>
      <c r="D973" s="1"/>
      <c r="E973" s="8"/>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row>
    <row r="974" spans="1:51" ht="15.75" x14ac:dyDescent="0.25">
      <c r="A974" s="1"/>
      <c r="B974" s="1"/>
      <c r="C974" s="4"/>
      <c r="D974" s="1"/>
      <c r="E974" s="8"/>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row>
    <row r="975" spans="1:51" ht="15.75" x14ac:dyDescent="0.25">
      <c r="A975" s="1"/>
      <c r="B975" s="1"/>
      <c r="C975" s="4"/>
      <c r="D975" s="1"/>
      <c r="E975" s="8"/>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row>
    <row r="976" spans="1:51" ht="15.75" x14ac:dyDescent="0.25">
      <c r="A976" s="1"/>
      <c r="B976" s="1"/>
      <c r="C976" s="4"/>
      <c r="D976" s="1"/>
      <c r="E976" s="8"/>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row>
    <row r="977" spans="1:51" ht="15.75" x14ac:dyDescent="0.25">
      <c r="A977" s="1"/>
      <c r="B977" s="1"/>
      <c r="C977" s="4"/>
      <c r="D977" s="1"/>
      <c r="E977" s="8"/>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row>
    <row r="978" spans="1:51" ht="15.75" x14ac:dyDescent="0.25">
      <c r="A978" s="1"/>
      <c r="B978" s="1"/>
      <c r="C978" s="4"/>
      <c r="D978" s="1"/>
      <c r="E978" s="8"/>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row>
    <row r="979" spans="1:51" ht="15.75" x14ac:dyDescent="0.25">
      <c r="A979" s="1"/>
      <c r="B979" s="1"/>
      <c r="C979" s="4"/>
      <c r="D979" s="1"/>
      <c r="E979" s="8"/>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row>
    <row r="980" spans="1:51" ht="15.75" x14ac:dyDescent="0.25">
      <c r="A980" s="1"/>
      <c r="B980" s="1"/>
      <c r="C980" s="4"/>
      <c r="D980" s="1"/>
      <c r="E980" s="8"/>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row>
    <row r="981" spans="1:51" ht="15.75" x14ac:dyDescent="0.25">
      <c r="A981" s="1"/>
      <c r="B981" s="1"/>
      <c r="C981" s="4"/>
      <c r="D981" s="1"/>
      <c r="E981" s="8"/>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row>
    <row r="982" spans="1:51" ht="15.75" x14ac:dyDescent="0.25">
      <c r="A982" s="1"/>
      <c r="B982" s="1"/>
      <c r="C982" s="4"/>
      <c r="D982" s="1"/>
      <c r="E982" s="8"/>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row>
    <row r="983" spans="1:51" ht="15.75" x14ac:dyDescent="0.25">
      <c r="A983" s="1"/>
      <c r="B983" s="1"/>
      <c r="C983" s="4"/>
      <c r="D983" s="1"/>
      <c r="E983" s="8"/>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row>
    <row r="984" spans="1:51" ht="15.75" x14ac:dyDescent="0.25">
      <c r="A984" s="1"/>
      <c r="B984" s="1"/>
      <c r="C984" s="4"/>
      <c r="D984" s="1"/>
      <c r="E984" s="8"/>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row>
    <row r="985" spans="1:51" ht="15.75" x14ac:dyDescent="0.25">
      <c r="A985" s="1"/>
      <c r="B985" s="1"/>
      <c r="C985" s="4"/>
      <c r="D985" s="1"/>
      <c r="E985" s="8"/>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row>
    <row r="986" spans="1:51" ht="15.75" x14ac:dyDescent="0.25">
      <c r="A986" s="1"/>
      <c r="B986" s="1"/>
      <c r="C986" s="4"/>
      <c r="D986" s="1"/>
      <c r="E986" s="8"/>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row>
    <row r="987" spans="1:51" ht="15.75" x14ac:dyDescent="0.25">
      <c r="A987" s="1"/>
      <c r="B987" s="1"/>
      <c r="C987" s="4"/>
      <c r="D987" s="1"/>
      <c r="E987" s="8"/>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row>
    <row r="988" spans="1:51" ht="15.75" x14ac:dyDescent="0.25">
      <c r="A988" s="1"/>
      <c r="B988" s="1"/>
      <c r="C988" s="4"/>
      <c r="D988" s="1"/>
      <c r="E988" s="8"/>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row>
    <row r="989" spans="1:51" ht="15.75" x14ac:dyDescent="0.25">
      <c r="A989" s="1"/>
      <c r="B989" s="1"/>
      <c r="C989" s="4"/>
      <c r="D989" s="1"/>
      <c r="E989" s="8"/>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row>
    <row r="990" spans="1:51" ht="15.75" x14ac:dyDescent="0.25">
      <c r="A990" s="1"/>
      <c r="B990" s="1"/>
      <c r="C990" s="4"/>
      <c r="D990" s="1"/>
      <c r="E990" s="8"/>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row>
    <row r="991" spans="1:51" ht="15.75" x14ac:dyDescent="0.25">
      <c r="A991" s="1"/>
      <c r="B991" s="1"/>
      <c r="C991" s="4"/>
      <c r="D991" s="1"/>
      <c r="E991" s="8"/>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row>
    <row r="992" spans="1:51" ht="15.75" x14ac:dyDescent="0.25">
      <c r="A992" s="1"/>
      <c r="B992" s="1"/>
      <c r="C992" s="4"/>
      <c r="D992" s="1"/>
      <c r="E992" s="8"/>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row>
    <row r="993" spans="1:51" ht="15.75" x14ac:dyDescent="0.25">
      <c r="A993" s="1"/>
      <c r="B993" s="1"/>
      <c r="C993" s="4"/>
      <c r="D993" s="1"/>
      <c r="E993" s="8"/>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row>
    <row r="994" spans="1:51" ht="15.75" x14ac:dyDescent="0.25">
      <c r="A994" s="1"/>
      <c r="B994" s="1"/>
      <c r="C994" s="4"/>
      <c r="D994" s="1"/>
      <c r="E994" s="8"/>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row>
    <row r="995" spans="1:51" ht="15.75" x14ac:dyDescent="0.25">
      <c r="A995" s="1"/>
      <c r="B995" s="1"/>
      <c r="C995" s="4"/>
      <c r="D995" s="1"/>
      <c r="E995" s="8"/>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row>
    <row r="996" spans="1:51" ht="15.75" x14ac:dyDescent="0.25">
      <c r="A996" s="1"/>
      <c r="B996" s="1"/>
      <c r="C996" s="4"/>
      <c r="D996" s="1"/>
      <c r="E996" s="8"/>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row>
    <row r="997" spans="1:51" ht="15.75" x14ac:dyDescent="0.25">
      <c r="A997" s="1"/>
      <c r="B997" s="1"/>
      <c r="C997" s="4"/>
      <c r="D997" s="1"/>
      <c r="E997" s="8"/>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row>
    <row r="998" spans="1:51" ht="15.75" x14ac:dyDescent="0.25">
      <c r="A998" s="1"/>
      <c r="B998" s="1"/>
      <c r="C998" s="4"/>
      <c r="D998" s="1"/>
      <c r="E998" s="8"/>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row>
    <row r="999" spans="1:51" ht="15.75" x14ac:dyDescent="0.25">
      <c r="A999" s="1"/>
      <c r="B999" s="1"/>
      <c r="C999" s="4"/>
      <c r="D999" s="1"/>
      <c r="E999" s="8"/>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row>
    <row r="1000" spans="1:51" ht="15.75" x14ac:dyDescent="0.25">
      <c r="A1000" s="1"/>
      <c r="B1000" s="1"/>
      <c r="C1000" s="4"/>
      <c r="D1000" s="1"/>
      <c r="E1000" s="8"/>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row>
  </sheetData>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Y1000"/>
  <sheetViews>
    <sheetView workbookViewId="0"/>
  </sheetViews>
  <sheetFormatPr defaultColWidth="11.5703125" defaultRowHeight="15" x14ac:dyDescent="0.25"/>
  <cols>
    <col min="1" max="1" width="12.7109375" customWidth="1"/>
    <col min="2" max="14" width="15.7109375" customWidth="1"/>
    <col min="15" max="16" width="27.7109375" customWidth="1"/>
  </cols>
  <sheetData>
    <row r="1" spans="1:51" ht="18" x14ac:dyDescent="0.25">
      <c r="A1" s="18" t="s">
        <v>663</v>
      </c>
      <c r="B1" s="1"/>
      <c r="C1" s="1"/>
      <c r="D1" s="12"/>
      <c r="E1" s="1"/>
      <c r="F1" s="16"/>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75" x14ac:dyDescent="0.25">
      <c r="A2" s="1" t="s">
        <v>30</v>
      </c>
      <c r="B2" s="1"/>
      <c r="C2" s="1"/>
      <c r="D2" s="12"/>
      <c r="E2" s="1"/>
      <c r="F2" s="16"/>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row>
    <row r="3" spans="1:51" ht="15.75" x14ac:dyDescent="0.25">
      <c r="A3" s="1" t="s">
        <v>38</v>
      </c>
      <c r="B3" s="1"/>
      <c r="C3" s="1"/>
      <c r="D3" s="12"/>
      <c r="E3" s="1"/>
      <c r="F3" s="16"/>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row>
    <row r="4" spans="1:51" ht="15.75" x14ac:dyDescent="0.25">
      <c r="A4" s="19" t="s">
        <v>39</v>
      </c>
      <c r="B4" s="19"/>
      <c r="C4" s="19"/>
      <c r="D4" s="19"/>
      <c r="E4" s="19"/>
      <c r="F4" s="19"/>
      <c r="G4" s="19"/>
      <c r="H4" s="19"/>
      <c r="I4" s="19"/>
      <c r="J4" s="19"/>
      <c r="K4" s="19"/>
      <c r="L4" s="19"/>
      <c r="M4" s="19"/>
      <c r="N4" s="19"/>
      <c r="O4" s="19"/>
      <c r="P4" s="19"/>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row>
    <row r="5" spans="1:51" ht="75.75" x14ac:dyDescent="0.25">
      <c r="A5" s="20" t="s">
        <v>575</v>
      </c>
      <c r="B5" s="20" t="s">
        <v>40</v>
      </c>
      <c r="C5" s="20" t="s">
        <v>41</v>
      </c>
      <c r="D5" s="20" t="s">
        <v>42</v>
      </c>
      <c r="E5" s="20" t="s">
        <v>43</v>
      </c>
      <c r="F5" s="20" t="s">
        <v>44</v>
      </c>
      <c r="G5" s="20" t="s">
        <v>45</v>
      </c>
      <c r="H5" s="20" t="s">
        <v>46</v>
      </c>
      <c r="I5" s="20" t="s">
        <v>47</v>
      </c>
      <c r="J5" s="20" t="s">
        <v>48</v>
      </c>
      <c r="K5" s="20" t="s">
        <v>49</v>
      </c>
      <c r="L5" s="20" t="s">
        <v>50</v>
      </c>
      <c r="M5" s="20" t="s">
        <v>51</v>
      </c>
      <c r="N5" s="20" t="s">
        <v>52</v>
      </c>
      <c r="O5" s="20" t="s">
        <v>53</v>
      </c>
      <c r="P5" s="20" t="s">
        <v>54</v>
      </c>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row>
    <row r="6" spans="1:51" ht="15.75" x14ac:dyDescent="0.25">
      <c r="A6" s="1" t="s">
        <v>57</v>
      </c>
      <c r="B6" s="1" t="s">
        <v>55</v>
      </c>
      <c r="C6" s="1" t="s">
        <v>56</v>
      </c>
      <c r="D6" s="12" t="s">
        <v>57</v>
      </c>
      <c r="E6" s="1" t="s">
        <v>58</v>
      </c>
      <c r="F6" s="16" t="s">
        <v>57</v>
      </c>
      <c r="G6" s="1" t="s">
        <v>59</v>
      </c>
      <c r="H6" s="1" t="s">
        <v>60</v>
      </c>
      <c r="I6" s="1" t="s">
        <v>61</v>
      </c>
      <c r="J6" s="1" t="s">
        <v>62</v>
      </c>
      <c r="K6" s="1" t="s">
        <v>63</v>
      </c>
      <c r="L6" s="1" t="s">
        <v>64</v>
      </c>
      <c r="M6" s="1" t="s">
        <v>65</v>
      </c>
      <c r="N6" s="1" t="s">
        <v>66</v>
      </c>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row>
    <row r="7" spans="1:51" ht="15.75" x14ac:dyDescent="0.25">
      <c r="A7" s="19" t="s">
        <v>57</v>
      </c>
      <c r="B7" s="19" t="s">
        <v>67</v>
      </c>
      <c r="C7" s="19" t="s">
        <v>68</v>
      </c>
      <c r="D7" s="19" t="s">
        <v>57</v>
      </c>
      <c r="E7" s="19" t="s">
        <v>69</v>
      </c>
      <c r="F7" s="19" t="s">
        <v>57</v>
      </c>
      <c r="G7" s="19" t="s">
        <v>70</v>
      </c>
      <c r="H7" s="19" t="s">
        <v>71</v>
      </c>
      <c r="I7" s="19" t="s">
        <v>72</v>
      </c>
      <c r="J7" s="19" t="s">
        <v>73</v>
      </c>
      <c r="K7" s="19" t="s">
        <v>74</v>
      </c>
      <c r="L7" s="19" t="s">
        <v>75</v>
      </c>
      <c r="M7" s="19" t="s">
        <v>76</v>
      </c>
      <c r="N7" s="19" t="s">
        <v>77</v>
      </c>
      <c r="O7" s="19"/>
      <c r="P7" s="19"/>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row>
    <row r="8" spans="1:51" ht="15.75" x14ac:dyDescent="0.25">
      <c r="A8" s="1">
        <v>4</v>
      </c>
      <c r="B8" s="1" t="s">
        <v>174</v>
      </c>
      <c r="C8" s="1"/>
      <c r="D8" s="12"/>
      <c r="E8" s="1">
        <v>3276935</v>
      </c>
      <c r="F8" s="16">
        <v>8.2985593291158608</v>
      </c>
      <c r="G8" s="1">
        <v>1317155.5</v>
      </c>
      <c r="H8" s="1">
        <v>1727911</v>
      </c>
      <c r="I8" s="1">
        <v>301009.25</v>
      </c>
      <c r="J8" s="1">
        <v>440782.75</v>
      </c>
      <c r="K8" s="1">
        <v>437329.25</v>
      </c>
      <c r="L8" s="1">
        <v>548789.75</v>
      </c>
      <c r="M8" s="1">
        <v>231868.5</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row>
    <row r="9" spans="1:51" ht="15.75" x14ac:dyDescent="0.25">
      <c r="A9" s="1">
        <v>4</v>
      </c>
      <c r="B9" s="1" t="s">
        <v>175</v>
      </c>
      <c r="C9" s="1"/>
      <c r="D9" s="12"/>
      <c r="E9" s="1">
        <v>3214488</v>
      </c>
      <c r="F9" s="16">
        <v>8.1404176099712</v>
      </c>
      <c r="G9" s="1">
        <v>1305631.5</v>
      </c>
      <c r="H9" s="1">
        <v>1673433.75</v>
      </c>
      <c r="I9" s="1">
        <v>285994.5</v>
      </c>
      <c r="J9" s="1">
        <v>426205</v>
      </c>
      <c r="K9" s="1">
        <v>420634</v>
      </c>
      <c r="L9" s="1">
        <v>540600.25</v>
      </c>
      <c r="M9" s="1">
        <v>235422.75</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row>
    <row r="10" spans="1:51" ht="15.75" x14ac:dyDescent="0.25">
      <c r="A10" s="1">
        <v>5</v>
      </c>
      <c r="B10" s="1" t="s">
        <v>176</v>
      </c>
      <c r="C10" s="1"/>
      <c r="D10" s="12"/>
      <c r="E10" s="1">
        <v>3262994.8</v>
      </c>
      <c r="F10" s="16">
        <v>8.2632569576133008</v>
      </c>
      <c r="G10" s="1">
        <v>1311337.2</v>
      </c>
      <c r="H10" s="1">
        <v>1719069.8</v>
      </c>
      <c r="I10" s="1">
        <v>297081</v>
      </c>
      <c r="J10" s="1">
        <v>441617.4</v>
      </c>
      <c r="K10" s="1">
        <v>424217.59999999998</v>
      </c>
      <c r="L10" s="1">
        <v>556153.80000000005</v>
      </c>
      <c r="M10" s="1">
        <v>232587.8</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75" x14ac:dyDescent="0.25">
      <c r="A11" s="1">
        <v>4</v>
      </c>
      <c r="B11" s="1" t="s">
        <v>177</v>
      </c>
      <c r="C11" s="1"/>
      <c r="D11" s="12"/>
      <c r="E11" s="1">
        <v>3244683.75</v>
      </c>
      <c r="F11" s="16">
        <v>8.2168857800332091</v>
      </c>
      <c r="G11" s="1">
        <v>1313812.5</v>
      </c>
      <c r="H11" s="1">
        <v>1694570.25</v>
      </c>
      <c r="I11" s="1">
        <v>291579</v>
      </c>
      <c r="J11" s="1">
        <v>438020.25</v>
      </c>
      <c r="K11" s="1">
        <v>425902.5</v>
      </c>
      <c r="L11" s="1">
        <v>539068.5</v>
      </c>
      <c r="M11" s="1">
        <v>236301</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row>
    <row r="12" spans="1:51" ht="15.75" x14ac:dyDescent="0.25">
      <c r="A12" s="1">
        <v>4</v>
      </c>
      <c r="B12" s="1" t="s">
        <v>178</v>
      </c>
      <c r="C12" s="1"/>
      <c r="D12" s="12"/>
      <c r="E12" s="1">
        <v>3280375.75</v>
      </c>
      <c r="F12" s="16">
        <v>8.3072727360072598</v>
      </c>
      <c r="G12" s="1">
        <v>1317727.75</v>
      </c>
      <c r="H12" s="1">
        <v>1722814.75</v>
      </c>
      <c r="I12" s="1">
        <v>292954.75</v>
      </c>
      <c r="J12" s="1">
        <v>439786.25</v>
      </c>
      <c r="K12" s="1">
        <v>428149.5</v>
      </c>
      <c r="L12" s="1">
        <v>561924.25</v>
      </c>
      <c r="M12" s="1">
        <v>239833.25</v>
      </c>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row>
    <row r="13" spans="1:51" ht="15.75" x14ac:dyDescent="0.25">
      <c r="A13" s="1">
        <v>5</v>
      </c>
      <c r="B13" s="1" t="s">
        <v>179</v>
      </c>
      <c r="C13" s="1"/>
      <c r="D13" s="12"/>
      <c r="E13" s="1">
        <v>3291241.6</v>
      </c>
      <c r="F13" s="16">
        <v>8.3347895774723106</v>
      </c>
      <c r="G13" s="1">
        <v>1334951</v>
      </c>
      <c r="H13" s="1">
        <v>1725525</v>
      </c>
      <c r="I13" s="1">
        <v>293889.2</v>
      </c>
      <c r="J13" s="1">
        <v>442104.2</v>
      </c>
      <c r="K13" s="1">
        <v>421946.2</v>
      </c>
      <c r="L13" s="1">
        <v>567585.4</v>
      </c>
      <c r="M13" s="1">
        <v>230765.6</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row>
    <row r="14" spans="1:51" ht="15.75" x14ac:dyDescent="0.25">
      <c r="A14" s="1">
        <v>4</v>
      </c>
      <c r="B14" s="1" t="s">
        <v>180</v>
      </c>
      <c r="C14" s="1"/>
      <c r="D14" s="12"/>
      <c r="E14" s="1">
        <v>3279077</v>
      </c>
      <c r="F14" s="16">
        <v>8.3039837620335</v>
      </c>
      <c r="G14" s="1">
        <v>1346943.25</v>
      </c>
      <c r="H14" s="1">
        <v>1709927</v>
      </c>
      <c r="I14" s="1">
        <v>296398.75</v>
      </c>
      <c r="J14" s="1">
        <v>442622</v>
      </c>
      <c r="K14" s="1">
        <v>414660.75</v>
      </c>
      <c r="L14" s="1">
        <v>556245.5</v>
      </c>
      <c r="M14" s="1">
        <v>222206.75</v>
      </c>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row>
    <row r="15" spans="1:51" ht="15.75" x14ac:dyDescent="0.25">
      <c r="A15" s="1">
        <v>4</v>
      </c>
      <c r="B15" s="1" t="s">
        <v>181</v>
      </c>
      <c r="C15" s="1"/>
      <c r="D15" s="12"/>
      <c r="E15" s="1">
        <v>3316468.75</v>
      </c>
      <c r="F15" s="16">
        <v>8.3986751903939894</v>
      </c>
      <c r="G15" s="1">
        <v>1345428.75</v>
      </c>
      <c r="H15" s="1">
        <v>1735731.25</v>
      </c>
      <c r="I15" s="1">
        <v>296705.25</v>
      </c>
      <c r="J15" s="1">
        <v>445442.25</v>
      </c>
      <c r="K15" s="1">
        <v>427025</v>
      </c>
      <c r="L15" s="1">
        <v>566558.75</v>
      </c>
      <c r="M15" s="1">
        <v>235308.75</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row>
    <row r="16" spans="1:51" ht="15.75" x14ac:dyDescent="0.25">
      <c r="A16" s="1">
        <v>5</v>
      </c>
      <c r="B16" s="1" t="s">
        <v>182</v>
      </c>
      <c r="C16" s="1"/>
      <c r="D16" s="12"/>
      <c r="E16" s="1">
        <v>3330687.8</v>
      </c>
      <c r="F16" s="16">
        <v>8.4346837258176901</v>
      </c>
      <c r="G16" s="1">
        <v>1344593.2</v>
      </c>
      <c r="H16" s="1">
        <v>1756328.2</v>
      </c>
      <c r="I16" s="1">
        <v>299551.2</v>
      </c>
      <c r="J16" s="1">
        <v>455601.6</v>
      </c>
      <c r="K16" s="1">
        <v>429548.2</v>
      </c>
      <c r="L16" s="1">
        <v>571627.19999999995</v>
      </c>
      <c r="M16" s="1">
        <v>229766.39999999999</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row>
    <row r="17" spans="1:51" ht="15.75" x14ac:dyDescent="0.25">
      <c r="A17" s="1">
        <v>4</v>
      </c>
      <c r="B17" s="1" t="s">
        <v>183</v>
      </c>
      <c r="C17" s="1"/>
      <c r="D17" s="12"/>
      <c r="E17" s="1">
        <v>3326762</v>
      </c>
      <c r="F17" s="16">
        <v>8.42474197103334</v>
      </c>
      <c r="G17" s="1">
        <v>1352372.25</v>
      </c>
      <c r="H17" s="1">
        <v>1748166</v>
      </c>
      <c r="I17" s="1">
        <v>299573.75</v>
      </c>
      <c r="J17" s="1">
        <v>451616.25</v>
      </c>
      <c r="K17" s="1">
        <v>428771.5</v>
      </c>
      <c r="L17" s="1">
        <v>568204.5</v>
      </c>
      <c r="M17" s="1">
        <v>226223.75</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row>
    <row r="18" spans="1:51" ht="15.75" x14ac:dyDescent="0.25">
      <c r="A18" s="1">
        <v>4</v>
      </c>
      <c r="B18" s="1" t="s">
        <v>184</v>
      </c>
      <c r="C18" s="1"/>
      <c r="D18" s="12"/>
      <c r="E18" s="1">
        <v>3323702.25</v>
      </c>
      <c r="F18" s="16">
        <v>8.4169934142547493</v>
      </c>
      <c r="G18" s="1">
        <v>1358157.75</v>
      </c>
      <c r="H18" s="1">
        <v>1737899</v>
      </c>
      <c r="I18" s="1">
        <v>293362.75</v>
      </c>
      <c r="J18" s="1">
        <v>443027</v>
      </c>
      <c r="K18" s="1">
        <v>431793.75</v>
      </c>
      <c r="L18" s="1">
        <v>569715.5</v>
      </c>
      <c r="M18" s="1">
        <v>227645.5</v>
      </c>
      <c r="N18" s="1"/>
      <c r="O18" s="1" t="s">
        <v>544</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row>
    <row r="19" spans="1:51" ht="15.75" x14ac:dyDescent="0.25">
      <c r="A19" s="1">
        <v>5</v>
      </c>
      <c r="B19" s="1" t="s">
        <v>185</v>
      </c>
      <c r="C19" s="1"/>
      <c r="D19" s="12"/>
      <c r="E19" s="1">
        <v>3340582</v>
      </c>
      <c r="F19" s="16">
        <v>8.45973994625359</v>
      </c>
      <c r="G19" s="1">
        <v>1354268.8</v>
      </c>
      <c r="H19" s="1">
        <v>1758471.2</v>
      </c>
      <c r="I19" s="1">
        <v>297804</v>
      </c>
      <c r="J19" s="1">
        <v>464372.8</v>
      </c>
      <c r="K19" s="1">
        <v>424591.8</v>
      </c>
      <c r="L19" s="1">
        <v>571702.6</v>
      </c>
      <c r="M19" s="1">
        <v>227842</v>
      </c>
      <c r="N19" s="1"/>
      <c r="O19" s="1"/>
      <c r="P19" s="1">
        <v>39487998.700000003</v>
      </c>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row>
    <row r="20" spans="1:51" ht="15.75" x14ac:dyDescent="0.25">
      <c r="A20" s="1">
        <v>4</v>
      </c>
      <c r="B20" s="1" t="s">
        <v>186</v>
      </c>
      <c r="C20" s="1"/>
      <c r="D20" s="12"/>
      <c r="E20" s="1">
        <v>3304516.5</v>
      </c>
      <c r="F20" s="16">
        <v>8.1209709121876905</v>
      </c>
      <c r="G20" s="1">
        <v>1369133.5</v>
      </c>
      <c r="H20" s="1">
        <v>1712229.25</v>
      </c>
      <c r="I20" s="1">
        <v>292039.5</v>
      </c>
      <c r="J20" s="1">
        <v>440223.5</v>
      </c>
      <c r="K20" s="1">
        <v>423638.75</v>
      </c>
      <c r="L20" s="1">
        <v>556327.5</v>
      </c>
      <c r="M20" s="1">
        <v>223153.75</v>
      </c>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row>
    <row r="21" spans="1:51" ht="15.75" x14ac:dyDescent="0.25">
      <c r="A21" s="1">
        <v>4</v>
      </c>
      <c r="B21" s="1" t="s">
        <v>187</v>
      </c>
      <c r="C21" s="1"/>
      <c r="D21" s="12"/>
      <c r="E21" s="1">
        <v>3345544.5</v>
      </c>
      <c r="F21" s="16">
        <v>8.2217987321078603</v>
      </c>
      <c r="G21" s="1">
        <v>1386415.25</v>
      </c>
      <c r="H21" s="1">
        <v>1732831.25</v>
      </c>
      <c r="I21" s="1">
        <v>296459.25</v>
      </c>
      <c r="J21" s="1">
        <v>445389</v>
      </c>
      <c r="K21" s="1">
        <v>427049</v>
      </c>
      <c r="L21" s="1">
        <v>563934</v>
      </c>
      <c r="M21" s="1">
        <v>226298</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row>
    <row r="22" spans="1:51" ht="15.75" x14ac:dyDescent="0.25">
      <c r="A22" s="1">
        <v>5</v>
      </c>
      <c r="B22" s="1" t="s">
        <v>188</v>
      </c>
      <c r="C22" s="1"/>
      <c r="D22" s="12"/>
      <c r="E22" s="1">
        <v>3352175.6</v>
      </c>
      <c r="F22" s="16">
        <v>8.2380949043968492</v>
      </c>
      <c r="G22" s="1">
        <v>1384191.8</v>
      </c>
      <c r="H22" s="1">
        <v>1745099.6</v>
      </c>
      <c r="I22" s="1">
        <v>297564.59999999998</v>
      </c>
      <c r="J22" s="1">
        <v>447347.4</v>
      </c>
      <c r="K22" s="1">
        <v>429881.4</v>
      </c>
      <c r="L22" s="1">
        <v>570306.19999999995</v>
      </c>
      <c r="M22" s="1">
        <v>222884.2</v>
      </c>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row>
    <row r="23" spans="1:51" ht="15.75" x14ac:dyDescent="0.25">
      <c r="A23" s="1">
        <v>4</v>
      </c>
      <c r="B23" s="1" t="s">
        <v>189</v>
      </c>
      <c r="C23" s="1"/>
      <c r="D23" s="12"/>
      <c r="E23" s="1">
        <v>3345574.25</v>
      </c>
      <c r="F23" s="16">
        <v>8.2218718438277207</v>
      </c>
      <c r="G23" s="1">
        <v>1391352.75</v>
      </c>
      <c r="H23" s="1">
        <v>1742157</v>
      </c>
      <c r="I23" s="1">
        <v>295056.5</v>
      </c>
      <c r="J23" s="1">
        <v>458524.75</v>
      </c>
      <c r="K23" s="1">
        <v>423742.5</v>
      </c>
      <c r="L23" s="1">
        <v>564833.25</v>
      </c>
      <c r="M23" s="1">
        <v>212064.5</v>
      </c>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row>
    <row r="24" spans="1:51" ht="15.75" x14ac:dyDescent="0.25">
      <c r="A24" s="1">
        <v>4</v>
      </c>
      <c r="B24" s="1" t="s">
        <v>190</v>
      </c>
      <c r="C24" s="1"/>
      <c r="D24" s="12"/>
      <c r="E24" s="1">
        <v>3368739.5</v>
      </c>
      <c r="F24" s="16">
        <v>8.27880129823461</v>
      </c>
      <c r="G24" s="1">
        <v>1406942</v>
      </c>
      <c r="H24" s="1">
        <v>1743076</v>
      </c>
      <c r="I24" s="1">
        <v>299780.5</v>
      </c>
      <c r="J24" s="1">
        <v>457188.25</v>
      </c>
      <c r="K24" s="1">
        <v>427009.75</v>
      </c>
      <c r="L24" s="1">
        <v>559097.5</v>
      </c>
      <c r="M24" s="1">
        <v>218721.5</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row>
    <row r="25" spans="1:51" ht="15.75" x14ac:dyDescent="0.25">
      <c r="A25" s="1">
        <v>5</v>
      </c>
      <c r="B25" s="1" t="s">
        <v>191</v>
      </c>
      <c r="C25" s="1"/>
      <c r="D25" s="12"/>
      <c r="E25" s="1">
        <v>3374889</v>
      </c>
      <c r="F25" s="16">
        <v>8.2939139207996693</v>
      </c>
      <c r="G25" s="1">
        <v>1405077.6</v>
      </c>
      <c r="H25" s="1">
        <v>1741958</v>
      </c>
      <c r="I25" s="1">
        <v>304573.40000000002</v>
      </c>
      <c r="J25" s="1">
        <v>449587.6</v>
      </c>
      <c r="K25" s="1">
        <v>429888</v>
      </c>
      <c r="L25" s="1">
        <v>557909</v>
      </c>
      <c r="M25" s="1">
        <v>227853.4</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row>
    <row r="26" spans="1:51" ht="15.75" x14ac:dyDescent="0.25">
      <c r="A26" s="1">
        <v>4</v>
      </c>
      <c r="B26" s="1" t="s">
        <v>192</v>
      </c>
      <c r="C26" s="1"/>
      <c r="D26" s="12"/>
      <c r="E26" s="1">
        <v>3404725.5</v>
      </c>
      <c r="F26" s="16">
        <v>8.3672382175981497</v>
      </c>
      <c r="G26" s="1">
        <v>1418694</v>
      </c>
      <c r="H26" s="1">
        <v>1762454.75</v>
      </c>
      <c r="I26" s="1">
        <v>304630</v>
      </c>
      <c r="J26" s="1">
        <v>456135.75</v>
      </c>
      <c r="K26" s="1">
        <v>428543.25</v>
      </c>
      <c r="L26" s="1">
        <v>573145.75</v>
      </c>
      <c r="M26" s="1">
        <v>223576.75</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row>
    <row r="27" spans="1:51" ht="15.75" x14ac:dyDescent="0.25">
      <c r="A27" s="1">
        <v>4</v>
      </c>
      <c r="B27" s="1" t="s">
        <v>193</v>
      </c>
      <c r="C27" s="1"/>
      <c r="D27" s="12"/>
      <c r="E27" s="1">
        <v>3395557.75</v>
      </c>
      <c r="F27" s="16">
        <v>8.3447081345798892</v>
      </c>
      <c r="G27" s="1">
        <v>1443744</v>
      </c>
      <c r="H27" s="1">
        <v>1734390.5</v>
      </c>
      <c r="I27" s="1">
        <v>299980.5</v>
      </c>
      <c r="J27" s="1">
        <v>441603.5</v>
      </c>
      <c r="K27" s="1">
        <v>422212.25</v>
      </c>
      <c r="L27" s="1">
        <v>570594.25</v>
      </c>
      <c r="M27" s="1">
        <v>217423.25</v>
      </c>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row>
    <row r="28" spans="1:51" ht="15.75" x14ac:dyDescent="0.25">
      <c r="A28" s="1">
        <v>5</v>
      </c>
      <c r="B28" s="1" t="s">
        <v>194</v>
      </c>
      <c r="C28" s="1"/>
      <c r="D28" s="12"/>
      <c r="E28" s="1">
        <v>3419572.6</v>
      </c>
      <c r="F28" s="16">
        <v>8.4037255122539207</v>
      </c>
      <c r="G28" s="1">
        <v>1426577.8</v>
      </c>
      <c r="H28" s="1">
        <v>1780954</v>
      </c>
      <c r="I28" s="1">
        <v>310266.8</v>
      </c>
      <c r="J28" s="1">
        <v>459463.6</v>
      </c>
      <c r="K28" s="1">
        <v>438875.2</v>
      </c>
      <c r="L28" s="1">
        <v>572348.4</v>
      </c>
      <c r="M28" s="1">
        <v>212040.8</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row>
    <row r="29" spans="1:51" ht="15.75" x14ac:dyDescent="0.25">
      <c r="A29" s="1">
        <v>4</v>
      </c>
      <c r="B29" s="1" t="s">
        <v>195</v>
      </c>
      <c r="C29" s="1"/>
      <c r="D29" s="12"/>
      <c r="E29" s="1">
        <v>3439299.5</v>
      </c>
      <c r="F29" s="16">
        <v>8.4522050949969998</v>
      </c>
      <c r="G29" s="1">
        <v>1428697</v>
      </c>
      <c r="H29" s="1">
        <v>1794852.5</v>
      </c>
      <c r="I29" s="1">
        <v>313035.75</v>
      </c>
      <c r="J29" s="1">
        <v>449202.75</v>
      </c>
      <c r="K29" s="1">
        <v>442723.75</v>
      </c>
      <c r="L29" s="1">
        <v>589890.25</v>
      </c>
      <c r="M29" s="1">
        <v>215750</v>
      </c>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row>
    <row r="30" spans="1:51" ht="15.75" x14ac:dyDescent="0.25">
      <c r="A30" s="1">
        <v>4</v>
      </c>
      <c r="B30" s="1" t="s">
        <v>196</v>
      </c>
      <c r="C30" s="1"/>
      <c r="D30" s="12"/>
      <c r="E30" s="1">
        <v>3460565.25</v>
      </c>
      <c r="F30" s="16">
        <v>8.50446645824813</v>
      </c>
      <c r="G30" s="1">
        <v>1431536.75</v>
      </c>
      <c r="H30" s="1">
        <v>1811042</v>
      </c>
      <c r="I30" s="1">
        <v>320254.25</v>
      </c>
      <c r="J30" s="1">
        <v>461368.75</v>
      </c>
      <c r="K30" s="1">
        <v>446697.5</v>
      </c>
      <c r="L30" s="1">
        <v>582721.5</v>
      </c>
      <c r="M30" s="1">
        <v>217986.5</v>
      </c>
      <c r="N30" s="1"/>
      <c r="O30" s="1" t="s">
        <v>545</v>
      </c>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row>
    <row r="31" spans="1:51" ht="15.75" x14ac:dyDescent="0.25">
      <c r="A31" s="1">
        <v>5</v>
      </c>
      <c r="B31" s="1" t="s">
        <v>197</v>
      </c>
      <c r="C31" s="1"/>
      <c r="D31" s="12"/>
      <c r="E31" s="1">
        <v>3479990.6</v>
      </c>
      <c r="F31" s="16">
        <v>8.5522049707685195</v>
      </c>
      <c r="G31" s="1">
        <v>1445640</v>
      </c>
      <c r="H31" s="1">
        <v>1830733</v>
      </c>
      <c r="I31" s="1">
        <v>318581.59999999998</v>
      </c>
      <c r="J31" s="1">
        <v>479970.6</v>
      </c>
      <c r="K31" s="1">
        <v>445611.2</v>
      </c>
      <c r="L31" s="1">
        <v>586569.6</v>
      </c>
      <c r="M31" s="1">
        <v>203617.6</v>
      </c>
      <c r="N31" s="1"/>
      <c r="O31" s="1"/>
      <c r="P31" s="1">
        <v>40691150.549999997</v>
      </c>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row>
    <row r="32" spans="1:51" ht="15.75" x14ac:dyDescent="0.25">
      <c r="A32" s="1">
        <v>5</v>
      </c>
      <c r="B32" s="1" t="s">
        <v>198</v>
      </c>
      <c r="C32" s="1">
        <v>3737119</v>
      </c>
      <c r="D32" s="12">
        <v>7.9988878453910601</v>
      </c>
      <c r="E32" s="1">
        <v>3434889.8</v>
      </c>
      <c r="F32" s="16">
        <v>7.9832825490405597</v>
      </c>
      <c r="G32" s="1">
        <v>1433496.6</v>
      </c>
      <c r="H32" s="1">
        <v>1786761.8</v>
      </c>
      <c r="I32" s="1">
        <v>307028.40000000002</v>
      </c>
      <c r="J32" s="1">
        <v>454964.8</v>
      </c>
      <c r="K32" s="1">
        <v>438087.6</v>
      </c>
      <c r="L32" s="1">
        <v>586681</v>
      </c>
      <c r="M32" s="1">
        <v>214631.4</v>
      </c>
      <c r="N32" s="1">
        <v>302229.2</v>
      </c>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row>
    <row r="33" spans="1:51" ht="15.75" x14ac:dyDescent="0.25">
      <c r="A33" s="1">
        <v>4</v>
      </c>
      <c r="B33" s="1" t="s">
        <v>199</v>
      </c>
      <c r="C33" s="1">
        <v>3822445.75</v>
      </c>
      <c r="D33" s="12">
        <v>8.18152026985004</v>
      </c>
      <c r="E33" s="1">
        <v>3515800.25</v>
      </c>
      <c r="F33" s="16">
        <v>8.1713325364142495</v>
      </c>
      <c r="G33" s="1">
        <v>1466718.25</v>
      </c>
      <c r="H33" s="1">
        <v>1831616.5</v>
      </c>
      <c r="I33" s="1">
        <v>321452.5</v>
      </c>
      <c r="J33" s="1">
        <v>466838.5</v>
      </c>
      <c r="K33" s="1">
        <v>456310.75</v>
      </c>
      <c r="L33" s="1">
        <v>587014.75</v>
      </c>
      <c r="M33" s="1">
        <v>217465.5</v>
      </c>
      <c r="N33" s="1">
        <v>306645.5</v>
      </c>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row>
    <row r="34" spans="1:51" ht="15.75" x14ac:dyDescent="0.25">
      <c r="A34" s="1">
        <v>5</v>
      </c>
      <c r="B34" s="1" t="s">
        <v>200</v>
      </c>
      <c r="C34" s="1">
        <v>3848002.6</v>
      </c>
      <c r="D34" s="12">
        <v>8.2362218666767593</v>
      </c>
      <c r="E34" s="1">
        <v>3523948.8</v>
      </c>
      <c r="F34" s="16">
        <v>8.1902711867939502</v>
      </c>
      <c r="G34" s="1">
        <v>1482739.6</v>
      </c>
      <c r="H34" s="1">
        <v>1823423.8</v>
      </c>
      <c r="I34" s="1">
        <v>316901.8</v>
      </c>
      <c r="J34" s="1">
        <v>462939.8</v>
      </c>
      <c r="K34" s="1">
        <v>453430.4</v>
      </c>
      <c r="L34" s="1">
        <v>590151.80000000005</v>
      </c>
      <c r="M34" s="1">
        <v>217785.4</v>
      </c>
      <c r="N34" s="1">
        <v>324053.8</v>
      </c>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row>
    <row r="35" spans="1:51" ht="15.75" x14ac:dyDescent="0.25">
      <c r="A35" s="1">
        <v>4</v>
      </c>
      <c r="B35" s="1" t="s">
        <v>201</v>
      </c>
      <c r="C35" s="1">
        <v>3895636</v>
      </c>
      <c r="D35" s="12">
        <v>8.3381758650093403</v>
      </c>
      <c r="E35" s="1">
        <v>3580740.25</v>
      </c>
      <c r="F35" s="16">
        <v>8.3222644145591396</v>
      </c>
      <c r="G35" s="1">
        <v>1489715</v>
      </c>
      <c r="H35" s="1">
        <v>1873036.5</v>
      </c>
      <c r="I35" s="1">
        <v>335409.5</v>
      </c>
      <c r="J35" s="1">
        <v>474746.75</v>
      </c>
      <c r="K35" s="1">
        <v>459234.5</v>
      </c>
      <c r="L35" s="1">
        <v>603645.75</v>
      </c>
      <c r="M35" s="1">
        <v>217988.75</v>
      </c>
      <c r="N35" s="1">
        <v>314895.75</v>
      </c>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row>
    <row r="36" spans="1:51" ht="15.75" x14ac:dyDescent="0.25">
      <c r="A36" s="1">
        <v>4</v>
      </c>
      <c r="B36" s="1" t="s">
        <v>202</v>
      </c>
      <c r="C36" s="1">
        <v>3878085.5</v>
      </c>
      <c r="D36" s="12">
        <v>8.3006109704660993</v>
      </c>
      <c r="E36" s="1">
        <v>3572955.5</v>
      </c>
      <c r="F36" s="16">
        <v>8.30417129878475</v>
      </c>
      <c r="G36" s="1">
        <v>1481300.25</v>
      </c>
      <c r="H36" s="1">
        <v>1873215.75</v>
      </c>
      <c r="I36" s="1">
        <v>324292.75</v>
      </c>
      <c r="J36" s="1">
        <v>463711</v>
      </c>
      <c r="K36" s="1">
        <v>478231.25</v>
      </c>
      <c r="L36" s="1">
        <v>606980.75</v>
      </c>
      <c r="M36" s="1">
        <v>218439.5</v>
      </c>
      <c r="N36" s="1">
        <v>305130</v>
      </c>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row>
    <row r="37" spans="1:51" ht="15.75" x14ac:dyDescent="0.25">
      <c r="A37" s="1">
        <v>5</v>
      </c>
      <c r="B37" s="1" t="s">
        <v>203</v>
      </c>
      <c r="C37" s="1">
        <v>3897112.2</v>
      </c>
      <c r="D37" s="12">
        <v>8.3413355070323405</v>
      </c>
      <c r="E37" s="1">
        <v>3599826.2</v>
      </c>
      <c r="F37" s="16">
        <v>8.3666234887765594</v>
      </c>
      <c r="G37" s="1">
        <v>1500790.4</v>
      </c>
      <c r="H37" s="1">
        <v>1879576.6</v>
      </c>
      <c r="I37" s="1">
        <v>328507.8</v>
      </c>
      <c r="J37" s="1">
        <v>483767</v>
      </c>
      <c r="K37" s="1">
        <v>459508.8</v>
      </c>
      <c r="L37" s="1">
        <v>607793</v>
      </c>
      <c r="M37" s="1">
        <v>219459.20000000001</v>
      </c>
      <c r="N37" s="1">
        <v>297286</v>
      </c>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row>
    <row r="38" spans="1:51" ht="15.75" x14ac:dyDescent="0.25">
      <c r="A38" s="1">
        <v>4</v>
      </c>
      <c r="B38" s="1" t="s">
        <v>204</v>
      </c>
      <c r="C38" s="1">
        <v>3877719.75</v>
      </c>
      <c r="D38" s="12">
        <v>8.2998281232435591</v>
      </c>
      <c r="E38" s="1">
        <v>3574674.5</v>
      </c>
      <c r="F38" s="16">
        <v>8.3081665543827103</v>
      </c>
      <c r="G38" s="1">
        <v>1500458.25</v>
      </c>
      <c r="H38" s="1">
        <v>1853069.25</v>
      </c>
      <c r="I38" s="1">
        <v>329334.5</v>
      </c>
      <c r="J38" s="1">
        <v>462369.25</v>
      </c>
      <c r="K38" s="1">
        <v>462103.75</v>
      </c>
      <c r="L38" s="1">
        <v>599261.75</v>
      </c>
      <c r="M38" s="1">
        <v>221147</v>
      </c>
      <c r="N38" s="1">
        <v>303045.25</v>
      </c>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row>
    <row r="39" spans="1:51" ht="15.75" x14ac:dyDescent="0.25">
      <c r="A39" s="1">
        <v>4</v>
      </c>
      <c r="B39" s="1" t="s">
        <v>205</v>
      </c>
      <c r="C39" s="1">
        <v>3907056</v>
      </c>
      <c r="D39" s="12">
        <v>8.3626191056967194</v>
      </c>
      <c r="E39" s="1">
        <v>3598913.25</v>
      </c>
      <c r="F39" s="16">
        <v>8.3645016338619804</v>
      </c>
      <c r="G39" s="1">
        <v>1495805.25</v>
      </c>
      <c r="H39" s="1">
        <v>1884027.5</v>
      </c>
      <c r="I39" s="1">
        <v>332626</v>
      </c>
      <c r="J39" s="1">
        <v>477065</v>
      </c>
      <c r="K39" s="1">
        <v>470947.75</v>
      </c>
      <c r="L39" s="1">
        <v>603388.75</v>
      </c>
      <c r="M39" s="1">
        <v>219080.5</v>
      </c>
      <c r="N39" s="1">
        <v>308142.75</v>
      </c>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row>
    <row r="40" spans="1:51" ht="15.75" x14ac:dyDescent="0.25">
      <c r="A40" s="1">
        <v>5</v>
      </c>
      <c r="B40" s="1" t="s">
        <v>206</v>
      </c>
      <c r="C40" s="1">
        <v>3956977</v>
      </c>
      <c r="D40" s="12">
        <v>8.4694694575666407</v>
      </c>
      <c r="E40" s="1">
        <v>3649700.8</v>
      </c>
      <c r="F40" s="16">
        <v>8.4825407516303404</v>
      </c>
      <c r="G40" s="1">
        <v>1508835.8</v>
      </c>
      <c r="H40" s="1">
        <v>1915053</v>
      </c>
      <c r="I40" s="1">
        <v>340412.6</v>
      </c>
      <c r="J40" s="1">
        <v>484161.6</v>
      </c>
      <c r="K40" s="1">
        <v>478132.2</v>
      </c>
      <c r="L40" s="1">
        <v>612346.6</v>
      </c>
      <c r="M40" s="1">
        <v>225812</v>
      </c>
      <c r="N40" s="1">
        <v>307276.2</v>
      </c>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row>
    <row r="41" spans="1:51" ht="15.75" x14ac:dyDescent="0.25">
      <c r="A41" s="1">
        <v>4</v>
      </c>
      <c r="B41" s="1" t="s">
        <v>207</v>
      </c>
      <c r="C41" s="1">
        <v>3949142.25</v>
      </c>
      <c r="D41" s="12">
        <v>8.4527000460101203</v>
      </c>
      <c r="E41" s="1">
        <v>3643868</v>
      </c>
      <c r="F41" s="16">
        <v>8.46898430785388</v>
      </c>
      <c r="G41" s="1">
        <v>1512927.75</v>
      </c>
      <c r="H41" s="1">
        <v>1908682</v>
      </c>
      <c r="I41" s="1">
        <v>335603</v>
      </c>
      <c r="J41" s="1">
        <v>474413</v>
      </c>
      <c r="K41" s="1">
        <v>488507.75</v>
      </c>
      <c r="L41" s="1">
        <v>610158.25</v>
      </c>
      <c r="M41" s="1">
        <v>222258.25</v>
      </c>
      <c r="N41" s="1">
        <v>305274.25</v>
      </c>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row>
    <row r="42" spans="1:51" ht="15.75" x14ac:dyDescent="0.25">
      <c r="A42" s="1">
        <v>4</v>
      </c>
      <c r="B42" s="1" t="s">
        <v>208</v>
      </c>
      <c r="C42" s="1">
        <v>3975048.5</v>
      </c>
      <c r="D42" s="12">
        <v>8.5081494947016605</v>
      </c>
      <c r="E42" s="1">
        <v>3669473.25</v>
      </c>
      <c r="F42" s="16">
        <v>8.5284953714952305</v>
      </c>
      <c r="G42" s="1">
        <v>1521168</v>
      </c>
      <c r="H42" s="1">
        <v>1930730.5</v>
      </c>
      <c r="I42" s="1">
        <v>344825</v>
      </c>
      <c r="J42" s="1">
        <v>497637</v>
      </c>
      <c r="K42" s="1">
        <v>487181</v>
      </c>
      <c r="L42" s="1">
        <v>601087.5</v>
      </c>
      <c r="M42" s="1">
        <v>217574.75</v>
      </c>
      <c r="N42" s="1">
        <v>305575.25</v>
      </c>
      <c r="O42" s="1" t="s">
        <v>546</v>
      </c>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row>
    <row r="43" spans="1:51" ht="15.75" x14ac:dyDescent="0.25">
      <c r="A43" s="1">
        <v>5</v>
      </c>
      <c r="B43" s="1" t="s">
        <v>209</v>
      </c>
      <c r="C43" s="1">
        <v>3976138</v>
      </c>
      <c r="D43" s="12">
        <v>8.5104814483556694</v>
      </c>
      <c r="E43" s="1">
        <v>3661242.6</v>
      </c>
      <c r="F43" s="16">
        <v>8.5093659064066394</v>
      </c>
      <c r="G43" s="1">
        <v>1516640.6</v>
      </c>
      <c r="H43" s="1">
        <v>1926732</v>
      </c>
      <c r="I43" s="1">
        <v>345119.8</v>
      </c>
      <c r="J43" s="1">
        <v>487142.6</v>
      </c>
      <c r="K43" s="1">
        <v>477062.8</v>
      </c>
      <c r="L43" s="1">
        <v>617406.80000000005</v>
      </c>
      <c r="M43" s="1">
        <v>217870</v>
      </c>
      <c r="N43" s="1">
        <v>314895.40000000002</v>
      </c>
      <c r="O43" s="1">
        <v>46720482.549999997</v>
      </c>
      <c r="P43" s="1">
        <v>43026033.200000003</v>
      </c>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row>
    <row r="44" spans="1:51" ht="15.75" x14ac:dyDescent="0.25">
      <c r="A44" s="1">
        <v>4</v>
      </c>
      <c r="B44" s="1" t="s">
        <v>210</v>
      </c>
      <c r="C44" s="1">
        <v>3983617</v>
      </c>
      <c r="D44" s="12">
        <v>8.0954132437005804</v>
      </c>
      <c r="E44" s="1">
        <v>3670209</v>
      </c>
      <c r="F44" s="16">
        <v>8.1169913680281294</v>
      </c>
      <c r="G44" s="1">
        <v>1521057</v>
      </c>
      <c r="H44" s="1">
        <v>1927656.25</v>
      </c>
      <c r="I44" s="1">
        <v>340070.75</v>
      </c>
      <c r="J44" s="1">
        <v>490174</v>
      </c>
      <c r="K44" s="1">
        <v>483644</v>
      </c>
      <c r="L44" s="1">
        <v>613767.5</v>
      </c>
      <c r="M44" s="1">
        <v>221495.75</v>
      </c>
      <c r="N44" s="1">
        <v>313408</v>
      </c>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row>
    <row r="45" spans="1:51" ht="15.75" x14ac:dyDescent="0.25">
      <c r="A45" s="1">
        <v>4</v>
      </c>
      <c r="B45" s="1" t="s">
        <v>211</v>
      </c>
      <c r="C45" s="1">
        <v>3998516.25</v>
      </c>
      <c r="D45" s="12">
        <v>8.1256911508817193</v>
      </c>
      <c r="E45" s="1">
        <v>3682904.75</v>
      </c>
      <c r="F45" s="16">
        <v>8.1450691404821303</v>
      </c>
      <c r="G45" s="1">
        <v>1529821.25</v>
      </c>
      <c r="H45" s="1">
        <v>1942397.5</v>
      </c>
      <c r="I45" s="1">
        <v>343411.5</v>
      </c>
      <c r="J45" s="1">
        <v>492426</v>
      </c>
      <c r="K45" s="1">
        <v>491035.5</v>
      </c>
      <c r="L45" s="1">
        <v>615524.5</v>
      </c>
      <c r="M45" s="1">
        <v>210686</v>
      </c>
      <c r="N45" s="1">
        <v>315611.5</v>
      </c>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row>
    <row r="46" spans="1:51" ht="15.75" x14ac:dyDescent="0.25">
      <c r="A46" s="1">
        <v>5</v>
      </c>
      <c r="B46" s="1" t="s">
        <v>212</v>
      </c>
      <c r="C46" s="1">
        <v>4044360.6</v>
      </c>
      <c r="D46" s="12">
        <v>8.2188549661126604</v>
      </c>
      <c r="E46" s="1">
        <v>3718866.6</v>
      </c>
      <c r="F46" s="16">
        <v>8.2246019480220607</v>
      </c>
      <c r="G46" s="1">
        <v>1536606.6</v>
      </c>
      <c r="H46" s="1">
        <v>1962330.6</v>
      </c>
      <c r="I46" s="1">
        <v>347175.6</v>
      </c>
      <c r="J46" s="1">
        <v>505218.8</v>
      </c>
      <c r="K46" s="1">
        <v>485931</v>
      </c>
      <c r="L46" s="1">
        <v>624005.19999999995</v>
      </c>
      <c r="M46" s="1">
        <v>219929.4</v>
      </c>
      <c r="N46" s="1">
        <v>325494</v>
      </c>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row>
    <row r="47" spans="1:51" ht="15.75" x14ac:dyDescent="0.25">
      <c r="A47" s="1">
        <v>4</v>
      </c>
      <c r="B47" s="1" t="s">
        <v>213</v>
      </c>
      <c r="C47" s="1">
        <v>4065184</v>
      </c>
      <c r="D47" s="12">
        <v>8.2611717922881898</v>
      </c>
      <c r="E47" s="1">
        <v>3744217.25</v>
      </c>
      <c r="F47" s="16">
        <v>8.2806671495470692</v>
      </c>
      <c r="G47" s="1">
        <v>1548025.5</v>
      </c>
      <c r="H47" s="1">
        <v>1972287.75</v>
      </c>
      <c r="I47" s="1">
        <v>353015.5</v>
      </c>
      <c r="J47" s="1">
        <v>508082</v>
      </c>
      <c r="K47" s="1">
        <v>499966.75</v>
      </c>
      <c r="L47" s="1">
        <v>611223.5</v>
      </c>
      <c r="M47" s="1">
        <v>223904</v>
      </c>
      <c r="N47" s="1">
        <v>320966.75</v>
      </c>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row>
    <row r="48" spans="1:51" ht="15.75" x14ac:dyDescent="0.25">
      <c r="A48" s="1">
        <v>4</v>
      </c>
      <c r="B48" s="1" t="s">
        <v>214</v>
      </c>
      <c r="C48" s="1">
        <v>4056986.75</v>
      </c>
      <c r="D48" s="12">
        <v>8.2445135326683694</v>
      </c>
      <c r="E48" s="1">
        <v>3726272.5</v>
      </c>
      <c r="F48" s="16">
        <v>8.2409807499847005</v>
      </c>
      <c r="G48" s="1">
        <v>1544321.75</v>
      </c>
      <c r="H48" s="1">
        <v>1958874.25</v>
      </c>
      <c r="I48" s="1">
        <v>346903.5</v>
      </c>
      <c r="J48" s="1">
        <v>501692.5</v>
      </c>
      <c r="K48" s="1">
        <v>507575.75</v>
      </c>
      <c r="L48" s="1">
        <v>602702.5</v>
      </c>
      <c r="M48" s="1">
        <v>223076.5</v>
      </c>
      <c r="N48" s="1">
        <v>330714.25</v>
      </c>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row>
    <row r="49" spans="1:51" ht="15.75" x14ac:dyDescent="0.25">
      <c r="A49" s="1">
        <v>5</v>
      </c>
      <c r="B49" s="1" t="s">
        <v>215</v>
      </c>
      <c r="C49" s="1">
        <v>4110960.6</v>
      </c>
      <c r="D49" s="12">
        <v>8.3541979275545994</v>
      </c>
      <c r="E49" s="1">
        <v>3782599.6</v>
      </c>
      <c r="F49" s="16">
        <v>8.3655531066232598</v>
      </c>
      <c r="G49" s="1">
        <v>1542479.4</v>
      </c>
      <c r="H49" s="1">
        <v>2018225.6</v>
      </c>
      <c r="I49" s="1">
        <v>354324</v>
      </c>
      <c r="J49" s="1">
        <v>510377.6</v>
      </c>
      <c r="K49" s="1">
        <v>538562.4</v>
      </c>
      <c r="L49" s="1">
        <v>614961.6</v>
      </c>
      <c r="M49" s="1">
        <v>221894.6</v>
      </c>
      <c r="N49" s="1">
        <v>328361</v>
      </c>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row>
    <row r="50" spans="1:51" ht="15.75" x14ac:dyDescent="0.25">
      <c r="A50" s="1">
        <v>4</v>
      </c>
      <c r="B50" s="1" t="s">
        <v>216</v>
      </c>
      <c r="C50" s="1">
        <v>4131795.5</v>
      </c>
      <c r="D50" s="12">
        <v>8.3965381237610099</v>
      </c>
      <c r="E50" s="1">
        <v>3802239.25</v>
      </c>
      <c r="F50" s="16">
        <v>8.4089879272345893</v>
      </c>
      <c r="G50" s="1">
        <v>1573748</v>
      </c>
      <c r="H50" s="1">
        <v>1998702.5</v>
      </c>
      <c r="I50" s="1">
        <v>352867</v>
      </c>
      <c r="J50" s="1">
        <v>508541</v>
      </c>
      <c r="K50" s="1">
        <v>517458</v>
      </c>
      <c r="L50" s="1">
        <v>619836.5</v>
      </c>
      <c r="M50" s="1">
        <v>229788.75</v>
      </c>
      <c r="N50" s="1">
        <v>329556.25</v>
      </c>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row>
    <row r="51" spans="1:51" ht="15.75" x14ac:dyDescent="0.25">
      <c r="A51" s="1">
        <v>4</v>
      </c>
      <c r="B51" s="1" t="s">
        <v>217</v>
      </c>
      <c r="C51" s="1">
        <v>4117512.5</v>
      </c>
      <c r="D51" s="12">
        <v>8.3675125454085304</v>
      </c>
      <c r="E51" s="1">
        <v>3784338</v>
      </c>
      <c r="F51" s="16">
        <v>8.3693977317642805</v>
      </c>
      <c r="G51" s="1">
        <v>1586243.25</v>
      </c>
      <c r="H51" s="1">
        <v>1978907.75</v>
      </c>
      <c r="I51" s="1">
        <v>354564.5</v>
      </c>
      <c r="J51" s="1">
        <v>498863.75</v>
      </c>
      <c r="K51" s="1">
        <v>515727</v>
      </c>
      <c r="L51" s="1">
        <v>609752.5</v>
      </c>
      <c r="M51" s="1">
        <v>219187</v>
      </c>
      <c r="N51" s="1">
        <v>333174.5</v>
      </c>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row>
    <row r="52" spans="1:51" ht="15.75" x14ac:dyDescent="0.25">
      <c r="A52" s="1">
        <v>5</v>
      </c>
      <c r="B52" s="1" t="s">
        <v>218</v>
      </c>
      <c r="C52" s="1">
        <v>4108656.6</v>
      </c>
      <c r="D52" s="12">
        <v>8.3495157926722907</v>
      </c>
      <c r="E52" s="1">
        <v>3777584.4</v>
      </c>
      <c r="F52" s="16">
        <v>8.3544615488648493</v>
      </c>
      <c r="G52" s="1">
        <v>1587043.8</v>
      </c>
      <c r="H52" s="1">
        <v>1971799.8</v>
      </c>
      <c r="I52" s="1">
        <v>357682.2</v>
      </c>
      <c r="J52" s="1">
        <v>501810.6</v>
      </c>
      <c r="K52" s="1">
        <v>504235.6</v>
      </c>
      <c r="L52" s="1">
        <v>608071.4</v>
      </c>
      <c r="M52" s="1">
        <v>218740.8</v>
      </c>
      <c r="N52" s="1">
        <v>331072.2</v>
      </c>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row>
    <row r="53" spans="1:51" ht="15.75" x14ac:dyDescent="0.25">
      <c r="A53" s="1">
        <v>4</v>
      </c>
      <c r="B53" s="1" t="s">
        <v>219</v>
      </c>
      <c r="C53" s="1">
        <v>4189629.75</v>
      </c>
      <c r="D53" s="12">
        <v>8.5140675331870401</v>
      </c>
      <c r="E53" s="1">
        <v>3844816</v>
      </c>
      <c r="F53" s="16">
        <v>8.5031501703735195</v>
      </c>
      <c r="G53" s="1">
        <v>1597974.5</v>
      </c>
      <c r="H53" s="1">
        <v>2025821.25</v>
      </c>
      <c r="I53" s="1">
        <v>362082</v>
      </c>
      <c r="J53" s="1">
        <v>519319.25</v>
      </c>
      <c r="K53" s="1">
        <v>519998.75</v>
      </c>
      <c r="L53" s="1">
        <v>624421.25</v>
      </c>
      <c r="M53" s="1">
        <v>221020.25</v>
      </c>
      <c r="N53" s="1">
        <v>344813.75</v>
      </c>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row>
    <row r="54" spans="1:51" ht="15.75" x14ac:dyDescent="0.25">
      <c r="A54" s="1">
        <v>4</v>
      </c>
      <c r="B54" s="1" t="s">
        <v>220</v>
      </c>
      <c r="C54" s="1">
        <v>4181478.25</v>
      </c>
      <c r="D54" s="12">
        <v>8.4975022456465901</v>
      </c>
      <c r="E54" s="1">
        <v>3824333.5</v>
      </c>
      <c r="F54" s="16">
        <v>8.4578513125439994</v>
      </c>
      <c r="G54" s="1">
        <v>1596040.5</v>
      </c>
      <c r="H54" s="1">
        <v>2010559</v>
      </c>
      <c r="I54" s="1">
        <v>357845.5</v>
      </c>
      <c r="J54" s="1">
        <v>513217</v>
      </c>
      <c r="K54" s="1">
        <v>520247.5</v>
      </c>
      <c r="L54" s="1">
        <v>619249</v>
      </c>
      <c r="M54" s="1">
        <v>217734</v>
      </c>
      <c r="N54" s="1">
        <v>357144.75</v>
      </c>
      <c r="O54" s="1" t="s">
        <v>547</v>
      </c>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row>
    <row r="55" spans="1:51" ht="15.75" x14ac:dyDescent="0.25">
      <c r="A55" s="1">
        <v>5</v>
      </c>
      <c r="B55" s="1" t="s">
        <v>221</v>
      </c>
      <c r="C55" s="1">
        <v>4219624</v>
      </c>
      <c r="D55" s="12">
        <v>8.57502114611842</v>
      </c>
      <c r="E55" s="1">
        <v>3857991</v>
      </c>
      <c r="F55" s="16">
        <v>8.5322878465314105</v>
      </c>
      <c r="G55" s="1">
        <v>1607997.8</v>
      </c>
      <c r="H55" s="1">
        <v>2032464.2</v>
      </c>
      <c r="I55" s="1">
        <v>358884</v>
      </c>
      <c r="J55" s="1">
        <v>522897.2</v>
      </c>
      <c r="K55" s="1">
        <v>527198.19999999995</v>
      </c>
      <c r="L55" s="1">
        <v>623484.80000000005</v>
      </c>
      <c r="M55" s="1">
        <v>217529</v>
      </c>
      <c r="N55" s="1">
        <v>361633</v>
      </c>
      <c r="O55" s="1">
        <v>49208321.799999997</v>
      </c>
      <c r="P55" s="1">
        <v>45216371.850000001</v>
      </c>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row>
    <row r="56" spans="1:51" ht="15.75" x14ac:dyDescent="0.25">
      <c r="A56" s="1">
        <v>4</v>
      </c>
      <c r="B56" s="1" t="s">
        <v>222</v>
      </c>
      <c r="C56" s="1">
        <v>4222925</v>
      </c>
      <c r="D56" s="12">
        <v>8.28987177665846</v>
      </c>
      <c r="E56" s="1">
        <v>3867937.5</v>
      </c>
      <c r="F56" s="16">
        <v>8.2619658015860704</v>
      </c>
      <c r="G56" s="1">
        <v>1611485.25</v>
      </c>
      <c r="H56" s="1">
        <v>2038058</v>
      </c>
      <c r="I56" s="1">
        <v>362130.75</v>
      </c>
      <c r="J56" s="1">
        <v>512225.25</v>
      </c>
      <c r="K56" s="1">
        <v>533136.25</v>
      </c>
      <c r="L56" s="1">
        <v>630565.75</v>
      </c>
      <c r="M56" s="1">
        <v>218394.25</v>
      </c>
      <c r="N56" s="1">
        <v>354987.5</v>
      </c>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row>
    <row r="57" spans="1:51" ht="15.75" x14ac:dyDescent="0.25">
      <c r="A57" s="1">
        <v>4</v>
      </c>
      <c r="B57" s="1" t="s">
        <v>223</v>
      </c>
      <c r="C57" s="1">
        <v>4213550</v>
      </c>
      <c r="D57" s="12">
        <v>8.27146805224797</v>
      </c>
      <c r="E57" s="1">
        <v>3866084</v>
      </c>
      <c r="F57" s="16">
        <v>8.2580067010025502</v>
      </c>
      <c r="G57" s="1">
        <v>1614896.75</v>
      </c>
      <c r="H57" s="1">
        <v>2032078.5</v>
      </c>
      <c r="I57" s="1">
        <v>357551</v>
      </c>
      <c r="J57" s="1">
        <v>512269.25</v>
      </c>
      <c r="K57" s="1">
        <v>522532.5</v>
      </c>
      <c r="L57" s="1">
        <v>639725.75</v>
      </c>
      <c r="M57" s="1">
        <v>219108.75</v>
      </c>
      <c r="N57" s="1">
        <v>347466</v>
      </c>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row>
    <row r="58" spans="1:51" ht="15.75" x14ac:dyDescent="0.25">
      <c r="A58" s="1">
        <v>5</v>
      </c>
      <c r="B58" s="1" t="s">
        <v>224</v>
      </c>
      <c r="C58" s="1">
        <v>4206393.2</v>
      </c>
      <c r="D58" s="12">
        <v>8.2574187962627992</v>
      </c>
      <c r="E58" s="1">
        <v>3874617.6</v>
      </c>
      <c r="F58" s="16">
        <v>8.2762345837861808</v>
      </c>
      <c r="G58" s="1">
        <v>1622092</v>
      </c>
      <c r="H58" s="1">
        <v>2033113.6</v>
      </c>
      <c r="I58" s="1">
        <v>359895</v>
      </c>
      <c r="J58" s="1">
        <v>506085.8</v>
      </c>
      <c r="K58" s="1">
        <v>532782.19999999995</v>
      </c>
      <c r="L58" s="1">
        <v>634350.6</v>
      </c>
      <c r="M58" s="1">
        <v>219412</v>
      </c>
      <c r="N58" s="1">
        <v>331775.59999999998</v>
      </c>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1:51" ht="15.75" x14ac:dyDescent="0.25">
      <c r="A59" s="1">
        <v>4</v>
      </c>
      <c r="B59" s="1" t="s">
        <v>225</v>
      </c>
      <c r="C59" s="1">
        <v>4213593.5</v>
      </c>
      <c r="D59" s="12">
        <v>8.2715534455292392</v>
      </c>
      <c r="E59" s="1">
        <v>3885401.75</v>
      </c>
      <c r="F59" s="16">
        <v>8.2992696712195198</v>
      </c>
      <c r="G59" s="1">
        <v>1628263</v>
      </c>
      <c r="H59" s="1">
        <v>2029515.5</v>
      </c>
      <c r="I59" s="1">
        <v>356821.25</v>
      </c>
      <c r="J59" s="1">
        <v>502935.5</v>
      </c>
      <c r="K59" s="1">
        <v>535054</v>
      </c>
      <c r="L59" s="1">
        <v>634704.75</v>
      </c>
      <c r="M59" s="1">
        <v>227623.25</v>
      </c>
      <c r="N59" s="1">
        <v>328191.75</v>
      </c>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row>
    <row r="60" spans="1:51" ht="15.75" x14ac:dyDescent="0.25">
      <c r="A60" s="1">
        <v>4</v>
      </c>
      <c r="B60" s="1" t="s">
        <v>226</v>
      </c>
      <c r="C60" s="1">
        <v>4267937</v>
      </c>
      <c r="D60" s="12">
        <v>8.3782332105960595</v>
      </c>
      <c r="E60" s="1">
        <v>3938961.75</v>
      </c>
      <c r="F60" s="16">
        <v>8.4136745416014609</v>
      </c>
      <c r="G60" s="1">
        <v>1643140.25</v>
      </c>
      <c r="H60" s="1">
        <v>2075021</v>
      </c>
      <c r="I60" s="1">
        <v>365345.75</v>
      </c>
      <c r="J60" s="1">
        <v>528279</v>
      </c>
      <c r="K60" s="1">
        <v>529402</v>
      </c>
      <c r="L60" s="1">
        <v>651994.25</v>
      </c>
      <c r="M60" s="1">
        <v>220800.5</v>
      </c>
      <c r="N60" s="1">
        <v>328975.25</v>
      </c>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row>
    <row r="61" spans="1:51" ht="15.75" x14ac:dyDescent="0.25">
      <c r="A61" s="1">
        <v>5</v>
      </c>
      <c r="B61" s="1" t="s">
        <v>227</v>
      </c>
      <c r="C61" s="1">
        <v>4209966.5999999996</v>
      </c>
      <c r="D61" s="12">
        <v>8.2644336089357004</v>
      </c>
      <c r="E61" s="1">
        <v>3877516</v>
      </c>
      <c r="F61" s="16">
        <v>8.2824256046285107</v>
      </c>
      <c r="G61" s="1">
        <v>1645348.4</v>
      </c>
      <c r="H61" s="1">
        <v>2006686.2</v>
      </c>
      <c r="I61" s="1">
        <v>352026</v>
      </c>
      <c r="J61" s="1">
        <v>493794.8</v>
      </c>
      <c r="K61" s="1">
        <v>532689.6</v>
      </c>
      <c r="L61" s="1">
        <v>628175.80000000005</v>
      </c>
      <c r="M61" s="1">
        <v>225481.4</v>
      </c>
      <c r="N61" s="1">
        <v>332450.59999999998</v>
      </c>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row>
    <row r="62" spans="1:51" ht="15.75" x14ac:dyDescent="0.25">
      <c r="A62" s="1">
        <v>4</v>
      </c>
      <c r="B62" s="1" t="s">
        <v>228</v>
      </c>
      <c r="C62" s="1">
        <v>4257292</v>
      </c>
      <c r="D62" s="12">
        <v>8.3573363949854294</v>
      </c>
      <c r="E62" s="1">
        <v>3907167.75</v>
      </c>
      <c r="F62" s="16">
        <v>8.3457621359083394</v>
      </c>
      <c r="G62" s="1">
        <v>1633807.25</v>
      </c>
      <c r="H62" s="1">
        <v>2048310.5</v>
      </c>
      <c r="I62" s="1">
        <v>360988.5</v>
      </c>
      <c r="J62" s="1">
        <v>513780</v>
      </c>
      <c r="K62" s="1">
        <v>538730</v>
      </c>
      <c r="L62" s="1">
        <v>634812</v>
      </c>
      <c r="M62" s="1">
        <v>225050</v>
      </c>
      <c r="N62" s="1">
        <v>350124.25</v>
      </c>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row>
    <row r="63" spans="1:51" ht="15.75" x14ac:dyDescent="0.25">
      <c r="A63" s="1">
        <v>4</v>
      </c>
      <c r="B63" s="1" t="s">
        <v>229</v>
      </c>
      <c r="C63" s="1">
        <v>4294121.75</v>
      </c>
      <c r="D63" s="12">
        <v>8.4296355490235406</v>
      </c>
      <c r="E63" s="1">
        <v>3935758.75</v>
      </c>
      <c r="F63" s="16">
        <v>8.4068328911191408</v>
      </c>
      <c r="G63" s="1">
        <v>1659552</v>
      </c>
      <c r="H63" s="1">
        <v>2051958.25</v>
      </c>
      <c r="I63" s="1">
        <v>363538.5</v>
      </c>
      <c r="J63" s="1">
        <v>522454.5</v>
      </c>
      <c r="K63" s="1">
        <v>526298</v>
      </c>
      <c r="L63" s="1">
        <v>639667.25</v>
      </c>
      <c r="M63" s="1">
        <v>224248.5</v>
      </c>
      <c r="N63" s="1">
        <v>358363</v>
      </c>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row>
    <row r="64" spans="1:51" ht="15.75" x14ac:dyDescent="0.25">
      <c r="A64" s="1">
        <v>5</v>
      </c>
      <c r="B64" s="1" t="s">
        <v>230</v>
      </c>
      <c r="C64" s="1">
        <v>4276641.4000000004</v>
      </c>
      <c r="D64" s="12">
        <v>8.3953205043303196</v>
      </c>
      <c r="E64" s="1">
        <v>3915563.4</v>
      </c>
      <c r="F64" s="16">
        <v>8.3636953556622995</v>
      </c>
      <c r="G64" s="1">
        <v>1653130.6</v>
      </c>
      <c r="H64" s="1">
        <v>2038938.8</v>
      </c>
      <c r="I64" s="1">
        <v>359228.6</v>
      </c>
      <c r="J64" s="1">
        <v>505038.6</v>
      </c>
      <c r="K64" s="1">
        <v>540745.4</v>
      </c>
      <c r="L64" s="1">
        <v>633926.19999999995</v>
      </c>
      <c r="M64" s="1">
        <v>223494</v>
      </c>
      <c r="N64" s="1">
        <v>361078</v>
      </c>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row>
    <row r="65" spans="1:51" ht="15.75" x14ac:dyDescent="0.25">
      <c r="A65" s="1">
        <v>4</v>
      </c>
      <c r="B65" s="1" t="s">
        <v>231</v>
      </c>
      <c r="C65" s="1">
        <v>4255377.25</v>
      </c>
      <c r="D65" s="12">
        <v>8.3535776183118404</v>
      </c>
      <c r="E65" s="1">
        <v>3903571.5</v>
      </c>
      <c r="F65" s="16">
        <v>8.3380804982102301</v>
      </c>
      <c r="G65" s="1">
        <v>1663810.75</v>
      </c>
      <c r="H65" s="1">
        <v>2018276.75</v>
      </c>
      <c r="I65" s="1">
        <v>354280.75</v>
      </c>
      <c r="J65" s="1">
        <v>508637</v>
      </c>
      <c r="K65" s="1">
        <v>527282.75</v>
      </c>
      <c r="L65" s="1">
        <v>628076.25</v>
      </c>
      <c r="M65" s="1">
        <v>221484</v>
      </c>
      <c r="N65" s="1">
        <v>351805.75</v>
      </c>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row>
    <row r="66" spans="1:51" ht="15.75" x14ac:dyDescent="0.25">
      <c r="A66" s="1">
        <v>4</v>
      </c>
      <c r="B66" s="1" t="s">
        <v>232</v>
      </c>
      <c r="C66" s="1">
        <v>4270810.75</v>
      </c>
      <c r="D66" s="12">
        <v>8.3838745655853604</v>
      </c>
      <c r="E66" s="1">
        <v>3927188.5</v>
      </c>
      <c r="F66" s="16">
        <v>8.3885267234494005</v>
      </c>
      <c r="G66" s="1">
        <v>1667646.75</v>
      </c>
      <c r="H66" s="1">
        <v>2038188.5</v>
      </c>
      <c r="I66" s="1">
        <v>364460.25</v>
      </c>
      <c r="J66" s="1">
        <v>516995.75</v>
      </c>
      <c r="K66" s="1">
        <v>527137.75</v>
      </c>
      <c r="L66" s="1">
        <v>629594.75</v>
      </c>
      <c r="M66" s="1">
        <v>221353.25</v>
      </c>
      <c r="N66" s="1">
        <v>343622.25</v>
      </c>
      <c r="O66" s="1" t="s">
        <v>548</v>
      </c>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row>
    <row r="67" spans="1:51" ht="15.75" x14ac:dyDescent="0.25">
      <c r="A67" s="1">
        <v>5</v>
      </c>
      <c r="B67" s="1" t="s">
        <v>233</v>
      </c>
      <c r="C67" s="1">
        <v>4252167.4000000004</v>
      </c>
      <c r="D67" s="12">
        <v>8.3472764775332706</v>
      </c>
      <c r="E67" s="1">
        <v>3916420.2</v>
      </c>
      <c r="F67" s="16">
        <v>8.3655254918262898</v>
      </c>
      <c r="G67" s="1">
        <v>1657455.4</v>
      </c>
      <c r="H67" s="1">
        <v>2031457</v>
      </c>
      <c r="I67" s="1">
        <v>362242.8</v>
      </c>
      <c r="J67" s="1">
        <v>507717</v>
      </c>
      <c r="K67" s="1">
        <v>539227.19999999995</v>
      </c>
      <c r="L67" s="1">
        <v>622270</v>
      </c>
      <c r="M67" s="1">
        <v>227507.8</v>
      </c>
      <c r="N67" s="1">
        <v>335747.2</v>
      </c>
      <c r="O67" s="1">
        <v>50940775.850000001</v>
      </c>
      <c r="P67" s="1">
        <v>46816188.700000003</v>
      </c>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row>
    <row r="68" spans="1:51" ht="15.75" x14ac:dyDescent="0.25">
      <c r="A68" s="1">
        <v>4</v>
      </c>
      <c r="B68" s="1" t="s">
        <v>234</v>
      </c>
      <c r="C68" s="1">
        <v>4292397.75</v>
      </c>
      <c r="D68" s="12">
        <v>8.1860503670832596</v>
      </c>
      <c r="E68" s="1">
        <v>3960860</v>
      </c>
      <c r="F68" s="16">
        <v>8.2419729013246599</v>
      </c>
      <c r="G68" s="1">
        <v>1674581.25</v>
      </c>
      <c r="H68" s="1">
        <v>2059392.25</v>
      </c>
      <c r="I68" s="1">
        <v>360755.75</v>
      </c>
      <c r="J68" s="1">
        <v>512590.5</v>
      </c>
      <c r="K68" s="1">
        <v>549883.25</v>
      </c>
      <c r="L68" s="1">
        <v>636162.75</v>
      </c>
      <c r="M68" s="1">
        <v>226886.5</v>
      </c>
      <c r="N68" s="1">
        <v>331537.75</v>
      </c>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row>
    <row r="69" spans="1:51" ht="15.75" x14ac:dyDescent="0.25">
      <c r="A69" s="1">
        <v>4</v>
      </c>
      <c r="B69" s="1" t="s">
        <v>235</v>
      </c>
      <c r="C69" s="1">
        <v>4283050</v>
      </c>
      <c r="D69" s="12">
        <v>8.1682232325128599</v>
      </c>
      <c r="E69" s="1">
        <v>3945801.5</v>
      </c>
      <c r="F69" s="16">
        <v>8.2106383555607092</v>
      </c>
      <c r="G69" s="1">
        <v>1680052.75</v>
      </c>
      <c r="H69" s="1">
        <v>2041976.25</v>
      </c>
      <c r="I69" s="1">
        <v>354449.5</v>
      </c>
      <c r="J69" s="1">
        <v>510025.25</v>
      </c>
      <c r="K69" s="1">
        <v>545230</v>
      </c>
      <c r="L69" s="1">
        <v>632271.5</v>
      </c>
      <c r="M69" s="1">
        <v>223772.5</v>
      </c>
      <c r="N69" s="1">
        <v>337248.5</v>
      </c>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row>
    <row r="70" spans="1:51" ht="15.75" x14ac:dyDescent="0.25">
      <c r="A70" s="1">
        <v>5</v>
      </c>
      <c r="B70" s="1" t="s">
        <v>236</v>
      </c>
      <c r="C70" s="1">
        <v>4302272</v>
      </c>
      <c r="D70" s="12">
        <v>8.2048815920873199</v>
      </c>
      <c r="E70" s="1">
        <v>3967446.6</v>
      </c>
      <c r="F70" s="16">
        <v>8.2556786568201499</v>
      </c>
      <c r="G70" s="1">
        <v>1674937.8</v>
      </c>
      <c r="H70" s="1">
        <v>2063298.8</v>
      </c>
      <c r="I70" s="1">
        <v>366534</v>
      </c>
      <c r="J70" s="1">
        <v>516805.8</v>
      </c>
      <c r="K70" s="1">
        <v>542937.59999999998</v>
      </c>
      <c r="L70" s="1">
        <v>637021.4</v>
      </c>
      <c r="M70" s="1">
        <v>229210</v>
      </c>
      <c r="N70" s="1">
        <v>334825.40000000002</v>
      </c>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row>
    <row r="71" spans="1:51" ht="15.75" x14ac:dyDescent="0.25">
      <c r="A71" s="1">
        <v>4</v>
      </c>
      <c r="B71" s="1" t="s">
        <v>237</v>
      </c>
      <c r="C71" s="1">
        <v>4309713.75</v>
      </c>
      <c r="D71" s="12">
        <v>8.2190737857905294</v>
      </c>
      <c r="E71" s="1">
        <v>3959370.75</v>
      </c>
      <c r="F71" s="16">
        <v>8.2388739889310596</v>
      </c>
      <c r="G71" s="1">
        <v>1674644.25</v>
      </c>
      <c r="H71" s="1">
        <v>2060770.25</v>
      </c>
      <c r="I71" s="1">
        <v>359014.75</v>
      </c>
      <c r="J71" s="1">
        <v>516120.75</v>
      </c>
      <c r="K71" s="1">
        <v>541294</v>
      </c>
      <c r="L71" s="1">
        <v>644340.75</v>
      </c>
      <c r="M71" s="1">
        <v>223956.25</v>
      </c>
      <c r="N71" s="1">
        <v>350343</v>
      </c>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row>
    <row r="72" spans="1:51" ht="15.75" x14ac:dyDescent="0.25">
      <c r="A72" s="1">
        <v>4</v>
      </c>
      <c r="B72" s="1" t="s">
        <v>238</v>
      </c>
      <c r="C72" s="1">
        <v>4360818.5</v>
      </c>
      <c r="D72" s="12">
        <v>8.3165358761798007</v>
      </c>
      <c r="E72" s="1">
        <v>4002883.5</v>
      </c>
      <c r="F72" s="16">
        <v>8.3294176855934303</v>
      </c>
      <c r="G72" s="1">
        <v>1684267.25</v>
      </c>
      <c r="H72" s="1">
        <v>2098451.25</v>
      </c>
      <c r="I72" s="1">
        <v>365334.75</v>
      </c>
      <c r="J72" s="1">
        <v>520744.5</v>
      </c>
      <c r="K72" s="1">
        <v>555136.75</v>
      </c>
      <c r="L72" s="1">
        <v>657235.25</v>
      </c>
      <c r="M72" s="1">
        <v>220165</v>
      </c>
      <c r="N72" s="1">
        <v>357935</v>
      </c>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row>
    <row r="73" spans="1:51" ht="15.75" x14ac:dyDescent="0.25">
      <c r="A73" s="1">
        <v>5</v>
      </c>
      <c r="B73" s="1" t="s">
        <v>239</v>
      </c>
      <c r="C73" s="1">
        <v>4379157.8</v>
      </c>
      <c r="D73" s="12">
        <v>8.3515108347555902</v>
      </c>
      <c r="E73" s="1">
        <v>4012198.8</v>
      </c>
      <c r="F73" s="16">
        <v>8.3488014684506204</v>
      </c>
      <c r="G73" s="1">
        <v>1693788.2</v>
      </c>
      <c r="H73" s="1">
        <v>2094778.2</v>
      </c>
      <c r="I73" s="1">
        <v>367960.6</v>
      </c>
      <c r="J73" s="1">
        <v>522685</v>
      </c>
      <c r="K73" s="1">
        <v>556949.80000000005</v>
      </c>
      <c r="L73" s="1">
        <v>647182.80000000005</v>
      </c>
      <c r="M73" s="1">
        <v>223632.4</v>
      </c>
      <c r="N73" s="1">
        <v>366959</v>
      </c>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row>
    <row r="74" spans="1:51" ht="15.75" x14ac:dyDescent="0.25">
      <c r="A74" s="1">
        <v>4</v>
      </c>
      <c r="B74" s="1" t="s">
        <v>240</v>
      </c>
      <c r="C74" s="1">
        <v>4381758</v>
      </c>
      <c r="D74" s="12">
        <v>8.3564696874538207</v>
      </c>
      <c r="E74" s="1">
        <v>4017337.25</v>
      </c>
      <c r="F74" s="16">
        <v>8.3594938346677505</v>
      </c>
      <c r="G74" s="1">
        <v>1699582.5</v>
      </c>
      <c r="H74" s="1">
        <v>2098842.25</v>
      </c>
      <c r="I74" s="1">
        <v>375686</v>
      </c>
      <c r="J74" s="1">
        <v>526367.25</v>
      </c>
      <c r="K74" s="1">
        <v>554671.5</v>
      </c>
      <c r="L74" s="1">
        <v>642117.5</v>
      </c>
      <c r="M74" s="1">
        <v>218912.5</v>
      </c>
      <c r="N74" s="1">
        <v>364420.75</v>
      </c>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row>
    <row r="75" spans="1:51" ht="15.75" x14ac:dyDescent="0.25">
      <c r="A75" s="1">
        <v>4</v>
      </c>
      <c r="B75" s="1" t="s">
        <v>241</v>
      </c>
      <c r="C75" s="1">
        <v>4396153</v>
      </c>
      <c r="D75" s="12">
        <v>8.3839224543914099</v>
      </c>
      <c r="E75" s="1">
        <v>4028697</v>
      </c>
      <c r="F75" s="16">
        <v>8.3831318202733591</v>
      </c>
      <c r="G75" s="1">
        <v>1687600</v>
      </c>
      <c r="H75" s="1">
        <v>2119590</v>
      </c>
      <c r="I75" s="1">
        <v>375374.5</v>
      </c>
      <c r="J75" s="1">
        <v>527035.5</v>
      </c>
      <c r="K75" s="1">
        <v>568327.5</v>
      </c>
      <c r="L75" s="1">
        <v>648852.5</v>
      </c>
      <c r="M75" s="1">
        <v>221507</v>
      </c>
      <c r="N75" s="1">
        <v>367456</v>
      </c>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row>
    <row r="76" spans="1:51" ht="15.75" x14ac:dyDescent="0.25">
      <c r="A76" s="1">
        <v>5</v>
      </c>
      <c r="B76" s="1" t="s">
        <v>242</v>
      </c>
      <c r="C76" s="1">
        <v>4382445.2</v>
      </c>
      <c r="D76" s="12">
        <v>8.3577802495545193</v>
      </c>
      <c r="E76" s="1">
        <v>4012081</v>
      </c>
      <c r="F76" s="16">
        <v>8.3485563438040007</v>
      </c>
      <c r="G76" s="1">
        <v>1708114.6</v>
      </c>
      <c r="H76" s="1">
        <v>2088845.4</v>
      </c>
      <c r="I76" s="1">
        <v>372526</v>
      </c>
      <c r="J76" s="1">
        <v>509168.8</v>
      </c>
      <c r="K76" s="1">
        <v>557600.19999999995</v>
      </c>
      <c r="L76" s="1">
        <v>649550.4</v>
      </c>
      <c r="M76" s="1">
        <v>215121</v>
      </c>
      <c r="N76" s="1">
        <v>370364.2</v>
      </c>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row>
    <row r="77" spans="1:51" ht="15.75" x14ac:dyDescent="0.25">
      <c r="A77" s="1">
        <v>4</v>
      </c>
      <c r="B77" s="1" t="s">
        <v>243</v>
      </c>
      <c r="C77" s="1">
        <v>4415606</v>
      </c>
      <c r="D77" s="12">
        <v>8.4210213550678095</v>
      </c>
      <c r="E77" s="1">
        <v>4029038</v>
      </c>
      <c r="F77" s="16">
        <v>8.3838413916188106</v>
      </c>
      <c r="G77" s="1">
        <v>1698917.5</v>
      </c>
      <c r="H77" s="1">
        <v>2115013</v>
      </c>
      <c r="I77" s="1">
        <v>377849</v>
      </c>
      <c r="J77" s="1">
        <v>526048.25</v>
      </c>
      <c r="K77" s="1">
        <v>562424.25</v>
      </c>
      <c r="L77" s="1">
        <v>648691.5</v>
      </c>
      <c r="M77" s="1">
        <v>215107.5</v>
      </c>
      <c r="N77" s="1">
        <v>386568</v>
      </c>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row>
    <row r="78" spans="1:51" ht="15.75" x14ac:dyDescent="0.25">
      <c r="A78" s="1">
        <v>4</v>
      </c>
      <c r="B78" s="1" t="s">
        <v>244</v>
      </c>
      <c r="C78" s="1">
        <v>4449232</v>
      </c>
      <c r="D78" s="12">
        <v>8.4851496455188897</v>
      </c>
      <c r="E78" s="1">
        <v>4050571</v>
      </c>
      <c r="F78" s="16">
        <v>8.4286484291016404</v>
      </c>
      <c r="G78" s="1">
        <v>1706771.75</v>
      </c>
      <c r="H78" s="1">
        <v>2124958.5</v>
      </c>
      <c r="I78" s="1">
        <v>379509.75</v>
      </c>
      <c r="J78" s="1">
        <v>526389</v>
      </c>
      <c r="K78" s="1">
        <v>566861</v>
      </c>
      <c r="L78" s="1">
        <v>652198.75</v>
      </c>
      <c r="M78" s="1">
        <v>218840.75</v>
      </c>
      <c r="N78" s="1">
        <v>398661</v>
      </c>
      <c r="O78" s="1" t="s">
        <v>549</v>
      </c>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row>
    <row r="79" spans="1:51" ht="15.75" x14ac:dyDescent="0.25">
      <c r="A79" s="1">
        <v>5</v>
      </c>
      <c r="B79" s="1" t="s">
        <v>245</v>
      </c>
      <c r="C79" s="1">
        <v>4482912</v>
      </c>
      <c r="D79" s="12">
        <v>8.5493809196041894</v>
      </c>
      <c r="E79" s="1">
        <v>4070897.6</v>
      </c>
      <c r="F79" s="16">
        <v>8.4709451238538094</v>
      </c>
      <c r="G79" s="1">
        <v>1750717.6</v>
      </c>
      <c r="H79" s="1">
        <v>2106480.4</v>
      </c>
      <c r="I79" s="1">
        <v>385897.4</v>
      </c>
      <c r="J79" s="1">
        <v>526335.4</v>
      </c>
      <c r="K79" s="1">
        <v>574579</v>
      </c>
      <c r="L79" s="1">
        <v>619668.6</v>
      </c>
      <c r="M79" s="1">
        <v>213699.6</v>
      </c>
      <c r="N79" s="1">
        <v>412014.4</v>
      </c>
      <c r="O79" s="1">
        <v>52435516</v>
      </c>
      <c r="P79" s="1">
        <v>48057183</v>
      </c>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row>
    <row r="80" spans="1:51" ht="15.75" x14ac:dyDescent="0.25">
      <c r="A80" s="1">
        <v>4</v>
      </c>
      <c r="B80" s="1" t="s">
        <v>246</v>
      </c>
      <c r="C80" s="1">
        <v>4565865.75</v>
      </c>
      <c r="D80" s="12">
        <v>8.3330944752943203</v>
      </c>
      <c r="E80" s="1">
        <v>4141067.25</v>
      </c>
      <c r="F80" s="16">
        <v>8.36739155109459</v>
      </c>
      <c r="G80" s="1">
        <v>1736073.25</v>
      </c>
      <c r="H80" s="1">
        <v>2178861</v>
      </c>
      <c r="I80" s="1">
        <v>397224.25</v>
      </c>
      <c r="J80" s="1">
        <v>534491.25</v>
      </c>
      <c r="K80" s="1">
        <v>594278</v>
      </c>
      <c r="L80" s="1">
        <v>652867.5</v>
      </c>
      <c r="M80" s="1">
        <v>226133</v>
      </c>
      <c r="N80" s="1">
        <v>424798.5</v>
      </c>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row>
    <row r="81" spans="1:51" ht="15.75" x14ac:dyDescent="0.25">
      <c r="A81" s="1">
        <v>4</v>
      </c>
      <c r="B81" s="1" t="s">
        <v>247</v>
      </c>
      <c r="C81" s="1">
        <v>4490564</v>
      </c>
      <c r="D81" s="12">
        <v>8.1956623580874108</v>
      </c>
      <c r="E81" s="1">
        <v>4066058</v>
      </c>
      <c r="F81" s="16">
        <v>8.2158287469155606</v>
      </c>
      <c r="G81" s="1">
        <v>1722248.5</v>
      </c>
      <c r="H81" s="1">
        <v>2112550</v>
      </c>
      <c r="I81" s="1">
        <v>389475.5</v>
      </c>
      <c r="J81" s="1">
        <v>521328.5</v>
      </c>
      <c r="K81" s="1">
        <v>557623</v>
      </c>
      <c r="L81" s="1">
        <v>644123</v>
      </c>
      <c r="M81" s="1">
        <v>231259.5</v>
      </c>
      <c r="N81" s="1">
        <v>424506</v>
      </c>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row>
    <row r="82" spans="1:51" ht="15.75" x14ac:dyDescent="0.25">
      <c r="A82" s="1">
        <v>5</v>
      </c>
      <c r="B82" s="1" t="s">
        <v>248</v>
      </c>
      <c r="C82" s="1">
        <v>4491580.8</v>
      </c>
      <c r="D82" s="12">
        <v>8.1975181048233896</v>
      </c>
      <c r="E82" s="1">
        <v>4073382</v>
      </c>
      <c r="F82" s="16">
        <v>8.23062753476915</v>
      </c>
      <c r="G82" s="1">
        <v>1716978.4</v>
      </c>
      <c r="H82" s="1">
        <v>2129202.4</v>
      </c>
      <c r="I82" s="1">
        <v>382846.4</v>
      </c>
      <c r="J82" s="1">
        <v>527740.80000000005</v>
      </c>
      <c r="K82" s="1">
        <v>576157.19999999995</v>
      </c>
      <c r="L82" s="1">
        <v>642458</v>
      </c>
      <c r="M82" s="1">
        <v>227201.2</v>
      </c>
      <c r="N82" s="1">
        <v>418198.8</v>
      </c>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row>
    <row r="83" spans="1:51" ht="15.75" x14ac:dyDescent="0.25">
      <c r="A83" s="1">
        <v>4</v>
      </c>
      <c r="B83" s="1" t="s">
        <v>249</v>
      </c>
      <c r="C83" s="1">
        <v>4601467.25</v>
      </c>
      <c r="D83" s="12">
        <v>8.3980702497051603</v>
      </c>
      <c r="E83" s="1">
        <v>4087129.75</v>
      </c>
      <c r="F83" s="16">
        <v>8.2584060759644409</v>
      </c>
      <c r="G83" s="1">
        <v>1744524.25</v>
      </c>
      <c r="H83" s="1">
        <v>2117228</v>
      </c>
      <c r="I83" s="1">
        <v>384910.25</v>
      </c>
      <c r="J83" s="1">
        <v>534229</v>
      </c>
      <c r="K83" s="1">
        <v>561243.75</v>
      </c>
      <c r="L83" s="1">
        <v>636845</v>
      </c>
      <c r="M83" s="1">
        <v>225377.5</v>
      </c>
      <c r="N83" s="1">
        <v>514337.5</v>
      </c>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row>
    <row r="84" spans="1:51" ht="15.75" x14ac:dyDescent="0.25">
      <c r="A84" s="1">
        <v>4</v>
      </c>
      <c r="B84" s="1" t="s">
        <v>250</v>
      </c>
      <c r="C84" s="1">
        <v>4526746.75</v>
      </c>
      <c r="D84" s="12">
        <v>8.2616989633305593</v>
      </c>
      <c r="E84" s="1">
        <v>4073776.75</v>
      </c>
      <c r="F84" s="16">
        <v>8.2314251619544603</v>
      </c>
      <c r="G84" s="1">
        <v>1706138.25</v>
      </c>
      <c r="H84" s="1">
        <v>2136407.25</v>
      </c>
      <c r="I84" s="1">
        <v>381320</v>
      </c>
      <c r="J84" s="1">
        <v>548962.5</v>
      </c>
      <c r="K84" s="1">
        <v>566324.5</v>
      </c>
      <c r="L84" s="1">
        <v>639800.25</v>
      </c>
      <c r="M84" s="1">
        <v>231231.25</v>
      </c>
      <c r="N84" s="1">
        <v>452970</v>
      </c>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row>
    <row r="85" spans="1:51" ht="15.75" x14ac:dyDescent="0.25">
      <c r="A85" s="1">
        <v>5</v>
      </c>
      <c r="B85" s="1" t="s">
        <v>251</v>
      </c>
      <c r="C85" s="1">
        <v>4540111.2</v>
      </c>
      <c r="D85" s="12">
        <v>8.2860902246067702</v>
      </c>
      <c r="E85" s="1">
        <v>4089257.4</v>
      </c>
      <c r="F85" s="16">
        <v>8.2627051804123699</v>
      </c>
      <c r="G85" s="1">
        <v>1724494.6</v>
      </c>
      <c r="H85" s="1">
        <v>2142175</v>
      </c>
      <c r="I85" s="1">
        <v>382320.8</v>
      </c>
      <c r="J85" s="1">
        <v>539103.19999999995</v>
      </c>
      <c r="K85" s="1">
        <v>569078.6</v>
      </c>
      <c r="L85" s="1">
        <v>651672.4</v>
      </c>
      <c r="M85" s="1">
        <v>222587.8</v>
      </c>
      <c r="N85" s="1">
        <v>450853.8</v>
      </c>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row>
    <row r="86" spans="1:51" ht="15.75" x14ac:dyDescent="0.25">
      <c r="A86" s="1">
        <v>4</v>
      </c>
      <c r="B86" s="1" t="s">
        <v>252</v>
      </c>
      <c r="C86" s="1">
        <v>4538394.5</v>
      </c>
      <c r="D86" s="12">
        <v>8.2829571006673</v>
      </c>
      <c r="E86" s="1">
        <v>4110192.75</v>
      </c>
      <c r="F86" s="16">
        <v>8.3050069012330603</v>
      </c>
      <c r="G86" s="1">
        <v>1732392.5</v>
      </c>
      <c r="H86" s="1">
        <v>2155073.5</v>
      </c>
      <c r="I86" s="1">
        <v>385344.5</v>
      </c>
      <c r="J86" s="1">
        <v>542794.5</v>
      </c>
      <c r="K86" s="1">
        <v>569669.75</v>
      </c>
      <c r="L86" s="1">
        <v>657264.75</v>
      </c>
      <c r="M86" s="1">
        <v>222726.75</v>
      </c>
      <c r="N86" s="1">
        <v>428201.75</v>
      </c>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row>
    <row r="87" spans="1:51" ht="15.75" x14ac:dyDescent="0.25">
      <c r="A87" s="1">
        <v>4</v>
      </c>
      <c r="B87" s="1" t="s">
        <v>253</v>
      </c>
      <c r="C87" s="1">
        <v>4572845.5</v>
      </c>
      <c r="D87" s="12">
        <v>8.3458331144371591</v>
      </c>
      <c r="E87" s="1">
        <v>4141817.5</v>
      </c>
      <c r="F87" s="16">
        <v>8.3689074973790198</v>
      </c>
      <c r="G87" s="1">
        <v>1749510.25</v>
      </c>
      <c r="H87" s="1">
        <v>2166336</v>
      </c>
      <c r="I87" s="1">
        <v>384607</v>
      </c>
      <c r="J87" s="1">
        <v>547659</v>
      </c>
      <c r="K87" s="1">
        <v>573215.75</v>
      </c>
      <c r="L87" s="1">
        <v>660854.25</v>
      </c>
      <c r="M87" s="1">
        <v>225971.25</v>
      </c>
      <c r="N87" s="1">
        <v>431028</v>
      </c>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row>
    <row r="88" spans="1:51" ht="15.75" x14ac:dyDescent="0.25">
      <c r="A88" s="1">
        <v>5</v>
      </c>
      <c r="B88" s="1" t="s">
        <v>254</v>
      </c>
      <c r="C88" s="1">
        <v>4579044.4000000004</v>
      </c>
      <c r="D88" s="12">
        <v>8.35714663572125</v>
      </c>
      <c r="E88" s="1">
        <v>4139124.8</v>
      </c>
      <c r="F88" s="16">
        <v>8.3634666595781706</v>
      </c>
      <c r="G88" s="1">
        <v>1754837.4</v>
      </c>
      <c r="H88" s="1">
        <v>2155101.2000000002</v>
      </c>
      <c r="I88" s="1">
        <v>386677.2</v>
      </c>
      <c r="J88" s="1">
        <v>546927.6</v>
      </c>
      <c r="K88" s="1">
        <v>566578.6</v>
      </c>
      <c r="L88" s="1">
        <v>654917.80000000005</v>
      </c>
      <c r="M88" s="1">
        <v>229186.2</v>
      </c>
      <c r="N88" s="1">
        <v>439919.6</v>
      </c>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row>
    <row r="89" spans="1:51" ht="15.75" x14ac:dyDescent="0.25">
      <c r="A89" s="1">
        <v>4</v>
      </c>
      <c r="B89" s="1" t="s">
        <v>255</v>
      </c>
      <c r="C89" s="1">
        <v>4612328.75</v>
      </c>
      <c r="D89" s="12">
        <v>8.4178934137224992</v>
      </c>
      <c r="E89" s="1">
        <v>4179849.5</v>
      </c>
      <c r="F89" s="16">
        <v>8.4457545071616291</v>
      </c>
      <c r="G89" s="1">
        <v>1755327.25</v>
      </c>
      <c r="H89" s="1">
        <v>2190933.25</v>
      </c>
      <c r="I89" s="1">
        <v>391000.25</v>
      </c>
      <c r="J89" s="1">
        <v>577463</v>
      </c>
      <c r="K89" s="1">
        <v>566320.25</v>
      </c>
      <c r="L89" s="1">
        <v>656149.75</v>
      </c>
      <c r="M89" s="1">
        <v>233589</v>
      </c>
      <c r="N89" s="1">
        <v>432479.25</v>
      </c>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row>
    <row r="90" spans="1:51" ht="15.75" x14ac:dyDescent="0.25">
      <c r="A90" s="1">
        <v>4</v>
      </c>
      <c r="B90" s="1" t="s">
        <v>256</v>
      </c>
      <c r="C90" s="1">
        <v>4636138</v>
      </c>
      <c r="D90" s="12">
        <v>8.4613473259703404</v>
      </c>
      <c r="E90" s="1">
        <v>4183326.75</v>
      </c>
      <c r="F90" s="16">
        <v>8.4527805974215902</v>
      </c>
      <c r="G90" s="1">
        <v>1770469.25</v>
      </c>
      <c r="H90" s="1">
        <v>2176384</v>
      </c>
      <c r="I90" s="1">
        <v>389729.5</v>
      </c>
      <c r="J90" s="1">
        <v>550684.25</v>
      </c>
      <c r="K90" s="1">
        <v>584156.75</v>
      </c>
      <c r="L90" s="1">
        <v>651813.5</v>
      </c>
      <c r="M90" s="1">
        <v>236473.5</v>
      </c>
      <c r="N90" s="1">
        <v>452811.25</v>
      </c>
      <c r="O90" s="1" t="s">
        <v>550</v>
      </c>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row>
    <row r="91" spans="1:51" ht="15.75" x14ac:dyDescent="0.25">
      <c r="A91" s="1">
        <v>5</v>
      </c>
      <c r="B91" s="1" t="s">
        <v>257</v>
      </c>
      <c r="C91" s="1">
        <v>4636872.5999999996</v>
      </c>
      <c r="D91" s="12">
        <v>8.4626880336338406</v>
      </c>
      <c r="E91" s="1">
        <v>4205557.4000000004</v>
      </c>
      <c r="F91" s="16">
        <v>8.4976995861159494</v>
      </c>
      <c r="G91" s="1">
        <v>1775400</v>
      </c>
      <c r="H91" s="1">
        <v>2184547.6</v>
      </c>
      <c r="I91" s="1">
        <v>390901</v>
      </c>
      <c r="J91" s="1">
        <v>550019</v>
      </c>
      <c r="K91" s="1">
        <v>580967.19999999995</v>
      </c>
      <c r="L91" s="1">
        <v>662660.4</v>
      </c>
      <c r="M91" s="1">
        <v>245609.8</v>
      </c>
      <c r="N91" s="1">
        <v>431315.20000000001</v>
      </c>
      <c r="O91" s="1">
        <v>54791959.5</v>
      </c>
      <c r="P91" s="1">
        <v>49490539.850000001</v>
      </c>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row>
    <row r="92" spans="1:51" ht="15.75" x14ac:dyDescent="0.25">
      <c r="A92" s="1">
        <v>4</v>
      </c>
      <c r="B92" s="1" t="s">
        <v>258</v>
      </c>
      <c r="C92" s="1">
        <v>4669507.25</v>
      </c>
      <c r="D92" s="12">
        <v>8.1578083942973798</v>
      </c>
      <c r="E92" s="1">
        <v>4241805.25</v>
      </c>
      <c r="F92" s="16">
        <v>8.1253813987684804</v>
      </c>
      <c r="G92" s="1">
        <v>1779869.5</v>
      </c>
      <c r="H92" s="1">
        <v>2238998.5</v>
      </c>
      <c r="I92" s="1">
        <v>396965.5</v>
      </c>
      <c r="J92" s="1">
        <v>592180.5</v>
      </c>
      <c r="K92" s="1">
        <v>582107</v>
      </c>
      <c r="L92" s="1">
        <v>667745.5</v>
      </c>
      <c r="M92" s="1">
        <v>222937.25</v>
      </c>
      <c r="N92" s="1">
        <v>427702</v>
      </c>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row>
    <row r="93" spans="1:51" ht="15.75" x14ac:dyDescent="0.25">
      <c r="A93" s="1">
        <v>4</v>
      </c>
      <c r="B93" s="1" t="s">
        <v>259</v>
      </c>
      <c r="C93" s="1">
        <v>4673377</v>
      </c>
      <c r="D93" s="12">
        <v>8.1645689960790406</v>
      </c>
      <c r="E93" s="1">
        <v>4248216.5</v>
      </c>
      <c r="F93" s="16">
        <v>8.1376624556352208</v>
      </c>
      <c r="G93" s="1">
        <v>1803989.75</v>
      </c>
      <c r="H93" s="1">
        <v>2236799.25</v>
      </c>
      <c r="I93" s="1">
        <v>404426.75</v>
      </c>
      <c r="J93" s="1">
        <v>575778.25</v>
      </c>
      <c r="K93" s="1">
        <v>599129.5</v>
      </c>
      <c r="L93" s="1">
        <v>657464.75</v>
      </c>
      <c r="M93" s="1">
        <v>207427.5</v>
      </c>
      <c r="N93" s="1">
        <v>425160.5</v>
      </c>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row>
    <row r="94" spans="1:51" ht="15.75" x14ac:dyDescent="0.25">
      <c r="A94" s="1">
        <v>5</v>
      </c>
      <c r="B94" s="1" t="s">
        <v>260</v>
      </c>
      <c r="C94" s="1">
        <v>4660335.5999999996</v>
      </c>
      <c r="D94" s="12">
        <v>8.1417851697142005</v>
      </c>
      <c r="E94" s="1">
        <v>4242960</v>
      </c>
      <c r="F94" s="16">
        <v>8.1275933777767708</v>
      </c>
      <c r="G94" s="1">
        <v>1811575.4</v>
      </c>
      <c r="H94" s="1">
        <v>2218443.7999999998</v>
      </c>
      <c r="I94" s="1">
        <v>403963.8</v>
      </c>
      <c r="J94" s="1">
        <v>562926</v>
      </c>
      <c r="K94" s="1">
        <v>608317.4</v>
      </c>
      <c r="L94" s="1">
        <v>643236.6</v>
      </c>
      <c r="M94" s="1">
        <v>212940.79999999999</v>
      </c>
      <c r="N94" s="1">
        <v>417375.6</v>
      </c>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row>
    <row r="95" spans="1:51" ht="15.75" x14ac:dyDescent="0.25">
      <c r="A95" s="1">
        <v>4</v>
      </c>
      <c r="B95" s="1" t="s">
        <v>261</v>
      </c>
      <c r="C95" s="1">
        <v>4668771</v>
      </c>
      <c r="D95" s="12">
        <v>8.1565221372880803</v>
      </c>
      <c r="E95" s="1">
        <v>4270187.25</v>
      </c>
      <c r="F95" s="16">
        <v>8.1797484810054293</v>
      </c>
      <c r="G95" s="1">
        <v>1798195.75</v>
      </c>
      <c r="H95" s="1">
        <v>2247231.25</v>
      </c>
      <c r="I95" s="1">
        <v>408875</v>
      </c>
      <c r="J95" s="1">
        <v>564649.5</v>
      </c>
      <c r="K95" s="1">
        <v>614626</v>
      </c>
      <c r="L95" s="1">
        <v>659080.75</v>
      </c>
      <c r="M95" s="1">
        <v>224760.25</v>
      </c>
      <c r="N95" s="1">
        <v>398583.75</v>
      </c>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row>
    <row r="96" spans="1:51" ht="15.75" x14ac:dyDescent="0.25">
      <c r="A96" s="1">
        <v>4</v>
      </c>
      <c r="B96" s="1" t="s">
        <v>262</v>
      </c>
      <c r="C96" s="1">
        <v>4787024.25</v>
      </c>
      <c r="D96" s="12">
        <v>8.3631151039234606</v>
      </c>
      <c r="E96" s="1">
        <v>4367439.75</v>
      </c>
      <c r="F96" s="16">
        <v>8.3660403091094508</v>
      </c>
      <c r="G96" s="1">
        <v>1850520</v>
      </c>
      <c r="H96" s="1">
        <v>2290176.25</v>
      </c>
      <c r="I96" s="1">
        <v>414481.25</v>
      </c>
      <c r="J96" s="1">
        <v>586367.25</v>
      </c>
      <c r="K96" s="1">
        <v>618586</v>
      </c>
      <c r="L96" s="1">
        <v>670741.75</v>
      </c>
      <c r="M96" s="1">
        <v>226743.5</v>
      </c>
      <c r="N96" s="1">
        <v>419584.5</v>
      </c>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row>
    <row r="97" spans="1:51" ht="15.75" x14ac:dyDescent="0.25">
      <c r="A97" s="1">
        <v>5</v>
      </c>
      <c r="B97" s="1" t="s">
        <v>263</v>
      </c>
      <c r="C97" s="1">
        <v>4784270.4000000004</v>
      </c>
      <c r="D97" s="12">
        <v>8.3583040222731206</v>
      </c>
      <c r="E97" s="1">
        <v>4353542.2</v>
      </c>
      <c r="F97" s="16">
        <v>8.3394188855402103</v>
      </c>
      <c r="G97" s="1">
        <v>1848516.2</v>
      </c>
      <c r="H97" s="1">
        <v>2280996.2000000002</v>
      </c>
      <c r="I97" s="1">
        <v>411153.4</v>
      </c>
      <c r="J97" s="1">
        <v>581911.80000000005</v>
      </c>
      <c r="K97" s="1">
        <v>614804.4</v>
      </c>
      <c r="L97" s="1">
        <v>673126.6</v>
      </c>
      <c r="M97" s="1">
        <v>224029.8</v>
      </c>
      <c r="N97" s="1">
        <v>430728.2</v>
      </c>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row>
    <row r="98" spans="1:51" ht="15.75" x14ac:dyDescent="0.25">
      <c r="A98" s="1">
        <v>4</v>
      </c>
      <c r="B98" s="1" t="s">
        <v>264</v>
      </c>
      <c r="C98" s="1">
        <v>4799320</v>
      </c>
      <c r="D98" s="12">
        <v>8.3845962511182108</v>
      </c>
      <c r="E98" s="1">
        <v>4371218.5</v>
      </c>
      <c r="F98" s="16">
        <v>8.3732786859681205</v>
      </c>
      <c r="G98" s="1">
        <v>1847368.5</v>
      </c>
      <c r="H98" s="1">
        <v>2289000.75</v>
      </c>
      <c r="I98" s="1">
        <v>412646.5</v>
      </c>
      <c r="J98" s="1">
        <v>579342.5</v>
      </c>
      <c r="K98" s="1">
        <v>613246.75</v>
      </c>
      <c r="L98" s="1">
        <v>683765</v>
      </c>
      <c r="M98" s="1">
        <v>234849.25</v>
      </c>
      <c r="N98" s="1">
        <v>428101.5</v>
      </c>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row>
    <row r="99" spans="1:51" ht="15.75" x14ac:dyDescent="0.25">
      <c r="A99" s="1">
        <v>4</v>
      </c>
      <c r="B99" s="1" t="s">
        <v>265</v>
      </c>
      <c r="C99" s="1">
        <v>4776393.25</v>
      </c>
      <c r="D99" s="12">
        <v>8.3445423388764102</v>
      </c>
      <c r="E99" s="1">
        <v>4353638.5</v>
      </c>
      <c r="F99" s="16">
        <v>8.3396033528088793</v>
      </c>
      <c r="G99" s="1">
        <v>1846652.5</v>
      </c>
      <c r="H99" s="1">
        <v>2292242.25</v>
      </c>
      <c r="I99" s="1">
        <v>411330.25</v>
      </c>
      <c r="J99" s="1">
        <v>580907.75</v>
      </c>
      <c r="K99" s="1">
        <v>617675</v>
      </c>
      <c r="L99" s="1">
        <v>682329.25</v>
      </c>
      <c r="M99" s="1">
        <v>214743.75</v>
      </c>
      <c r="N99" s="1">
        <v>422754.75</v>
      </c>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row>
    <row r="100" spans="1:51" ht="15.75" x14ac:dyDescent="0.25">
      <c r="A100" s="1">
        <v>5</v>
      </c>
      <c r="B100" s="1" t="s">
        <v>266</v>
      </c>
      <c r="C100" s="1">
        <v>4823157.4000000004</v>
      </c>
      <c r="D100" s="12">
        <v>8.4262411038632692</v>
      </c>
      <c r="E100" s="1">
        <v>4409488.2</v>
      </c>
      <c r="F100" s="16">
        <v>8.4465861317817694</v>
      </c>
      <c r="G100" s="1">
        <v>1856245.6</v>
      </c>
      <c r="H100" s="1">
        <v>2320972.2000000002</v>
      </c>
      <c r="I100" s="1">
        <v>412796</v>
      </c>
      <c r="J100" s="1">
        <v>602819.80000000005</v>
      </c>
      <c r="K100" s="1">
        <v>619754.6</v>
      </c>
      <c r="L100" s="1">
        <v>685601.8</v>
      </c>
      <c r="M100" s="1">
        <v>232270.4</v>
      </c>
      <c r="N100" s="1">
        <v>413669.2</v>
      </c>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row>
    <row r="101" spans="1:51" ht="15.75" x14ac:dyDescent="0.25">
      <c r="A101" s="1">
        <v>4</v>
      </c>
      <c r="B101" s="1" t="s">
        <v>267</v>
      </c>
      <c r="C101" s="1">
        <v>4837065</v>
      </c>
      <c r="D101" s="12">
        <v>8.4505382148752499</v>
      </c>
      <c r="E101" s="1">
        <v>4415954.5</v>
      </c>
      <c r="F101" s="16">
        <v>8.4589726395637808</v>
      </c>
      <c r="G101" s="1">
        <v>1871681.25</v>
      </c>
      <c r="H101" s="1">
        <v>2318620.25</v>
      </c>
      <c r="I101" s="1">
        <v>408903.25</v>
      </c>
      <c r="J101" s="1">
        <v>583879</v>
      </c>
      <c r="K101" s="1">
        <v>640138.25</v>
      </c>
      <c r="L101" s="1">
        <v>685699.75</v>
      </c>
      <c r="M101" s="1">
        <v>225653</v>
      </c>
      <c r="N101" s="1">
        <v>421110.5</v>
      </c>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row>
    <row r="102" spans="1:51" ht="15.75" x14ac:dyDescent="0.25">
      <c r="A102" s="1">
        <v>4</v>
      </c>
      <c r="B102" s="1" t="s">
        <v>268</v>
      </c>
      <c r="C102" s="1">
        <v>4853441</v>
      </c>
      <c r="D102" s="12">
        <v>8.47914771543123</v>
      </c>
      <c r="E102" s="1">
        <v>4444243.25</v>
      </c>
      <c r="F102" s="16">
        <v>8.5131610969533291</v>
      </c>
      <c r="G102" s="1">
        <v>1883479.5</v>
      </c>
      <c r="H102" s="1">
        <v>2340000.5</v>
      </c>
      <c r="I102" s="1">
        <v>413876</v>
      </c>
      <c r="J102" s="1">
        <v>609926.25</v>
      </c>
      <c r="K102" s="1">
        <v>621694.5</v>
      </c>
      <c r="L102" s="1">
        <v>694503.75</v>
      </c>
      <c r="M102" s="1">
        <v>220763.25</v>
      </c>
      <c r="N102" s="1">
        <v>409197.75</v>
      </c>
      <c r="O102" s="1" t="s">
        <v>551</v>
      </c>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row>
    <row r="103" spans="1:51" ht="15.75" x14ac:dyDescent="0.25">
      <c r="A103" s="1">
        <v>5</v>
      </c>
      <c r="B103" s="1" t="s">
        <v>269</v>
      </c>
      <c r="C103" s="1">
        <v>4907064.8</v>
      </c>
      <c r="D103" s="12">
        <v>8.5728305522603492</v>
      </c>
      <c r="E103" s="1">
        <v>4485689.4000000004</v>
      </c>
      <c r="F103" s="16">
        <v>8.5925531850885797</v>
      </c>
      <c r="G103" s="1">
        <v>1895191.4</v>
      </c>
      <c r="H103" s="1">
        <v>2366355</v>
      </c>
      <c r="I103" s="1">
        <v>415344</v>
      </c>
      <c r="J103" s="1">
        <v>606397.80000000005</v>
      </c>
      <c r="K103" s="1">
        <v>631641.4</v>
      </c>
      <c r="L103" s="1">
        <v>712971.8</v>
      </c>
      <c r="M103" s="1">
        <v>224143</v>
      </c>
      <c r="N103" s="1">
        <v>421375.4</v>
      </c>
      <c r="O103" s="1">
        <v>57239726.950000003</v>
      </c>
      <c r="P103" s="1">
        <v>52204383.299999997</v>
      </c>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row>
    <row r="104" spans="1:51" ht="15.75" x14ac:dyDescent="0.25">
      <c r="A104" s="1">
        <v>5</v>
      </c>
      <c r="B104" s="1" t="s">
        <v>270</v>
      </c>
      <c r="C104" s="1">
        <v>4891766.4000000004</v>
      </c>
      <c r="D104" s="12">
        <v>8.2013676081477094</v>
      </c>
      <c r="E104" s="1">
        <v>4480385</v>
      </c>
      <c r="F104" s="16">
        <v>8.1913402045782</v>
      </c>
      <c r="G104" s="1">
        <v>1889236.4</v>
      </c>
      <c r="H104" s="1">
        <v>2368296.4</v>
      </c>
      <c r="I104" s="1">
        <v>415753.8</v>
      </c>
      <c r="J104" s="1">
        <v>609888.4</v>
      </c>
      <c r="K104" s="1">
        <v>622488.19999999995</v>
      </c>
      <c r="L104" s="1">
        <v>720166</v>
      </c>
      <c r="M104" s="1">
        <v>222852.2</v>
      </c>
      <c r="N104" s="1">
        <v>411381.4</v>
      </c>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row>
    <row r="105" spans="1:51" ht="15.75" x14ac:dyDescent="0.25">
      <c r="A105" s="1">
        <v>4</v>
      </c>
      <c r="B105" s="1" t="s">
        <v>271</v>
      </c>
      <c r="C105" s="1">
        <v>4925080.25</v>
      </c>
      <c r="D105" s="12">
        <v>8.2572204653676895</v>
      </c>
      <c r="E105" s="1">
        <v>4508336.25</v>
      </c>
      <c r="F105" s="16">
        <v>8.2424425535712498</v>
      </c>
      <c r="G105" s="1">
        <v>1892441.75</v>
      </c>
      <c r="H105" s="1">
        <v>2395571.5</v>
      </c>
      <c r="I105" s="1">
        <v>416958.5</v>
      </c>
      <c r="J105" s="1">
        <v>616161.75</v>
      </c>
      <c r="K105" s="1">
        <v>638464.5</v>
      </c>
      <c r="L105" s="1">
        <v>723986.75</v>
      </c>
      <c r="M105" s="1">
        <v>220323</v>
      </c>
      <c r="N105" s="1">
        <v>416744</v>
      </c>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row>
    <row r="106" spans="1:51" ht="15.75" x14ac:dyDescent="0.25">
      <c r="A106" s="1">
        <v>5</v>
      </c>
      <c r="B106" s="1" t="s">
        <v>272</v>
      </c>
      <c r="C106" s="1">
        <v>4983682.5999999996</v>
      </c>
      <c r="D106" s="12">
        <v>8.3554711535140704</v>
      </c>
      <c r="E106" s="1">
        <v>4556318.4000000004</v>
      </c>
      <c r="F106" s="16">
        <v>8.3301667367378993</v>
      </c>
      <c r="G106" s="1">
        <v>1904579.8</v>
      </c>
      <c r="H106" s="1">
        <v>2431301.2000000002</v>
      </c>
      <c r="I106" s="1">
        <v>416797.4</v>
      </c>
      <c r="J106" s="1">
        <v>619157.4</v>
      </c>
      <c r="K106" s="1">
        <v>656737</v>
      </c>
      <c r="L106" s="1">
        <v>738609.4</v>
      </c>
      <c r="M106" s="1">
        <v>220437.4</v>
      </c>
      <c r="N106" s="1">
        <v>427364.2</v>
      </c>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row>
    <row r="107" spans="1:51" ht="15.75" x14ac:dyDescent="0.25">
      <c r="A107" s="1">
        <v>4</v>
      </c>
      <c r="B107" s="1" t="s">
        <v>273</v>
      </c>
      <c r="C107" s="1">
        <v>5036064</v>
      </c>
      <c r="D107" s="12">
        <v>8.4432920104604303</v>
      </c>
      <c r="E107" s="1">
        <v>4604975</v>
      </c>
      <c r="F107" s="16">
        <v>8.41912399460705</v>
      </c>
      <c r="G107" s="1">
        <v>1905762.25</v>
      </c>
      <c r="H107" s="1">
        <v>2475861.5</v>
      </c>
      <c r="I107" s="1">
        <v>421240.75</v>
      </c>
      <c r="J107" s="1">
        <v>641174.75</v>
      </c>
      <c r="K107" s="1">
        <v>646857.5</v>
      </c>
      <c r="L107" s="1">
        <v>766588.5</v>
      </c>
      <c r="M107" s="1">
        <v>223351.25</v>
      </c>
      <c r="N107" s="1">
        <v>431089</v>
      </c>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row>
    <row r="108" spans="1:51" ht="15.75" x14ac:dyDescent="0.25">
      <c r="A108" s="1">
        <v>4</v>
      </c>
      <c r="B108" s="1" t="s">
        <v>274</v>
      </c>
      <c r="C108" s="1">
        <v>4986521.5</v>
      </c>
      <c r="D108" s="12">
        <v>8.3602307557924505</v>
      </c>
      <c r="E108" s="1">
        <v>4562366</v>
      </c>
      <c r="F108" s="16">
        <v>8.3412233644654705</v>
      </c>
      <c r="G108" s="1">
        <v>1911115.75</v>
      </c>
      <c r="H108" s="1">
        <v>2426882.5</v>
      </c>
      <c r="I108" s="1">
        <v>420164</v>
      </c>
      <c r="J108" s="1">
        <v>600622.25</v>
      </c>
      <c r="K108" s="1">
        <v>659600</v>
      </c>
      <c r="L108" s="1">
        <v>746496.25</v>
      </c>
      <c r="M108" s="1">
        <v>224367.75</v>
      </c>
      <c r="N108" s="1">
        <v>424155.5</v>
      </c>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row>
    <row r="109" spans="1:51" ht="15.75" x14ac:dyDescent="0.25">
      <c r="A109" s="1">
        <v>5</v>
      </c>
      <c r="B109" s="1" t="s">
        <v>275</v>
      </c>
      <c r="C109" s="1">
        <v>4884220.2</v>
      </c>
      <c r="D109" s="12">
        <v>8.1887159082945402</v>
      </c>
      <c r="E109" s="1">
        <v>4491887.4000000004</v>
      </c>
      <c r="F109" s="16">
        <v>8.2123696633343393</v>
      </c>
      <c r="G109" s="1">
        <v>1902436</v>
      </c>
      <c r="H109" s="1">
        <v>2358040.6</v>
      </c>
      <c r="I109" s="1">
        <v>404472.4</v>
      </c>
      <c r="J109" s="1">
        <v>609310.6</v>
      </c>
      <c r="K109" s="1">
        <v>628261.80000000005</v>
      </c>
      <c r="L109" s="1">
        <v>715995.8</v>
      </c>
      <c r="M109" s="1">
        <v>231410.8</v>
      </c>
      <c r="N109" s="1">
        <v>392332.79999999999</v>
      </c>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row>
    <row r="110" spans="1:51" ht="15.75" x14ac:dyDescent="0.25">
      <c r="A110" s="1">
        <v>4</v>
      </c>
      <c r="B110" s="1" t="s">
        <v>276</v>
      </c>
      <c r="C110" s="1">
        <v>4964621.25</v>
      </c>
      <c r="D110" s="12">
        <v>8.3235135484948302</v>
      </c>
      <c r="E110" s="1">
        <v>4573416.5</v>
      </c>
      <c r="F110" s="16">
        <v>8.3614266293479993</v>
      </c>
      <c r="G110" s="1">
        <v>1927756</v>
      </c>
      <c r="H110" s="1">
        <v>2410622.75</v>
      </c>
      <c r="I110" s="1">
        <v>428416.25</v>
      </c>
      <c r="J110" s="1">
        <v>622734.5</v>
      </c>
      <c r="K110" s="1">
        <v>634477.25</v>
      </c>
      <c r="L110" s="1">
        <v>724994.75</v>
      </c>
      <c r="M110" s="1">
        <v>235037.75</v>
      </c>
      <c r="N110" s="1">
        <v>391204.75</v>
      </c>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row>
    <row r="111" spans="1:51" ht="15.75" x14ac:dyDescent="0.25">
      <c r="A111" s="1">
        <v>4</v>
      </c>
      <c r="B111" s="1" t="s">
        <v>277</v>
      </c>
      <c r="C111" s="1">
        <v>4949496.5</v>
      </c>
      <c r="D111" s="12">
        <v>8.2981559118891006</v>
      </c>
      <c r="E111" s="1">
        <v>4555308.75</v>
      </c>
      <c r="F111" s="16">
        <v>8.3283208269248892</v>
      </c>
      <c r="G111" s="1">
        <v>1916671.5</v>
      </c>
      <c r="H111" s="1">
        <v>2399473</v>
      </c>
      <c r="I111" s="1">
        <v>416897.5</v>
      </c>
      <c r="J111" s="1">
        <v>630531.25</v>
      </c>
      <c r="K111" s="1">
        <v>633654.25</v>
      </c>
      <c r="L111" s="1">
        <v>718390</v>
      </c>
      <c r="M111" s="1">
        <v>239164.25</v>
      </c>
      <c r="N111" s="1">
        <v>394187.75</v>
      </c>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row>
    <row r="112" spans="1:51" ht="15.75" x14ac:dyDescent="0.25">
      <c r="A112" s="1">
        <v>5</v>
      </c>
      <c r="B112" s="1" t="s">
        <v>278</v>
      </c>
      <c r="C112" s="1">
        <v>4969956.4000000004</v>
      </c>
      <c r="D112" s="12">
        <v>8.3324582778250402</v>
      </c>
      <c r="E112" s="1">
        <v>4562727.8</v>
      </c>
      <c r="F112" s="16">
        <v>8.3418848314791294</v>
      </c>
      <c r="G112" s="1">
        <v>1925348.6</v>
      </c>
      <c r="H112" s="1">
        <v>2406025</v>
      </c>
      <c r="I112" s="1">
        <v>422647.2</v>
      </c>
      <c r="J112" s="1">
        <v>610375.19999999995</v>
      </c>
      <c r="K112" s="1">
        <v>647365.6</v>
      </c>
      <c r="L112" s="1">
        <v>725637</v>
      </c>
      <c r="M112" s="1">
        <v>231354.2</v>
      </c>
      <c r="N112" s="1">
        <v>407228.6</v>
      </c>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row>
    <row r="113" spans="1:51" ht="15.75" x14ac:dyDescent="0.25">
      <c r="A113" s="1">
        <v>4</v>
      </c>
      <c r="B113" s="1" t="s">
        <v>279</v>
      </c>
      <c r="C113" s="1">
        <v>4990897.5</v>
      </c>
      <c r="D113" s="12">
        <v>8.36756740716101</v>
      </c>
      <c r="E113" s="1">
        <v>4583117.5</v>
      </c>
      <c r="F113" s="16">
        <v>8.3791626478652894</v>
      </c>
      <c r="G113" s="1">
        <v>1927439.75</v>
      </c>
      <c r="H113" s="1">
        <v>2426701.25</v>
      </c>
      <c r="I113" s="1">
        <v>426720.25</v>
      </c>
      <c r="J113" s="1">
        <v>628449</v>
      </c>
      <c r="K113" s="1">
        <v>644996</v>
      </c>
      <c r="L113" s="1">
        <v>726536</v>
      </c>
      <c r="M113" s="1">
        <v>228976.5</v>
      </c>
      <c r="N113" s="1">
        <v>407780</v>
      </c>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row>
    <row r="114" spans="1:51" ht="15.75" x14ac:dyDescent="0.25">
      <c r="A114" s="1">
        <v>4</v>
      </c>
      <c r="B114" s="1" t="s">
        <v>280</v>
      </c>
      <c r="C114" s="1">
        <v>5011126</v>
      </c>
      <c r="D114" s="12">
        <v>8.4014818158010893</v>
      </c>
      <c r="E114" s="1">
        <v>4601241.25</v>
      </c>
      <c r="F114" s="16">
        <v>8.4122977025609806</v>
      </c>
      <c r="G114" s="1">
        <v>1936358.25</v>
      </c>
      <c r="H114" s="1">
        <v>2438823.25</v>
      </c>
      <c r="I114" s="1">
        <v>426275.75</v>
      </c>
      <c r="J114" s="1">
        <v>625408.25</v>
      </c>
      <c r="K114" s="1">
        <v>647927.75</v>
      </c>
      <c r="L114" s="1">
        <v>739211.5</v>
      </c>
      <c r="M114" s="1">
        <v>226059.75</v>
      </c>
      <c r="N114" s="1">
        <v>409884.75</v>
      </c>
      <c r="O114" s="1" t="s">
        <v>552</v>
      </c>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row>
    <row r="115" spans="1:51" ht="15.75" x14ac:dyDescent="0.25">
      <c r="A115" s="1">
        <v>5</v>
      </c>
      <c r="B115" s="1" t="s">
        <v>281</v>
      </c>
      <c r="C115" s="1">
        <v>5052307.4000000004</v>
      </c>
      <c r="D115" s="12">
        <v>8.47052513725205</v>
      </c>
      <c r="E115" s="1">
        <v>4616525.2</v>
      </c>
      <c r="F115" s="16">
        <v>8.4402408445275192</v>
      </c>
      <c r="G115" s="1">
        <v>1978670.8</v>
      </c>
      <c r="H115" s="1">
        <v>2423931.4</v>
      </c>
      <c r="I115" s="1">
        <v>423027.4</v>
      </c>
      <c r="J115" s="1">
        <v>652876.19999999995</v>
      </c>
      <c r="K115" s="1">
        <v>630215</v>
      </c>
      <c r="L115" s="1">
        <v>717812.8</v>
      </c>
      <c r="M115" s="1">
        <v>213923</v>
      </c>
      <c r="N115" s="1">
        <v>435782.2</v>
      </c>
      <c r="O115" s="1">
        <v>59645740</v>
      </c>
      <c r="P115" s="1">
        <v>54696605.049999997</v>
      </c>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row>
    <row r="116" spans="1:51" ht="15.75" x14ac:dyDescent="0.25">
      <c r="A116" s="1">
        <v>4</v>
      </c>
      <c r="B116" s="1" t="s">
        <v>282</v>
      </c>
      <c r="C116" s="1">
        <v>5015511.25</v>
      </c>
      <c r="D116" s="12">
        <v>8.2051979471303405</v>
      </c>
      <c r="E116" s="1">
        <v>4556627.25</v>
      </c>
      <c r="F116" s="16">
        <v>8.1810934110307407</v>
      </c>
      <c r="G116" s="1">
        <v>1927978.75</v>
      </c>
      <c r="H116" s="1">
        <v>2422523.5</v>
      </c>
      <c r="I116" s="1">
        <v>423418.25</v>
      </c>
      <c r="J116" s="1">
        <v>638773.25</v>
      </c>
      <c r="K116" s="1">
        <v>630455.75</v>
      </c>
      <c r="L116" s="1">
        <v>729876.25</v>
      </c>
      <c r="M116" s="1">
        <v>206125</v>
      </c>
      <c r="N116" s="1">
        <v>458884</v>
      </c>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row>
    <row r="117" spans="1:51" ht="15.75" x14ac:dyDescent="0.25">
      <c r="A117" s="1">
        <v>4</v>
      </c>
      <c r="B117" s="1" t="s">
        <v>283</v>
      </c>
      <c r="C117" s="1">
        <v>5038352.5</v>
      </c>
      <c r="D117" s="12">
        <v>8.2425654194114308</v>
      </c>
      <c r="E117" s="1">
        <v>4576161.5</v>
      </c>
      <c r="F117" s="16">
        <v>8.2161657386968692</v>
      </c>
      <c r="G117" s="1">
        <v>1940392.75</v>
      </c>
      <c r="H117" s="1">
        <v>2434903.25</v>
      </c>
      <c r="I117" s="1">
        <v>420110</v>
      </c>
      <c r="J117" s="1">
        <v>639531.5</v>
      </c>
      <c r="K117" s="1">
        <v>636728.25</v>
      </c>
      <c r="L117" s="1">
        <v>738533.5</v>
      </c>
      <c r="M117" s="1">
        <v>200865.5</v>
      </c>
      <c r="N117" s="1">
        <v>462191</v>
      </c>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row>
    <row r="118" spans="1:51" ht="15.75" x14ac:dyDescent="0.25">
      <c r="A118" s="1">
        <v>5</v>
      </c>
      <c r="B118" s="1" t="s">
        <v>284</v>
      </c>
      <c r="C118" s="1">
        <v>5094951.8</v>
      </c>
      <c r="D118" s="12">
        <v>8.3351598603408608</v>
      </c>
      <c r="E118" s="1">
        <v>4615971</v>
      </c>
      <c r="F118" s="16">
        <v>8.2876408057316908</v>
      </c>
      <c r="G118" s="1">
        <v>1967998</v>
      </c>
      <c r="H118" s="1">
        <v>2449357.6</v>
      </c>
      <c r="I118" s="1">
        <v>423285.8</v>
      </c>
      <c r="J118" s="1">
        <v>643177.6</v>
      </c>
      <c r="K118" s="1">
        <v>639682</v>
      </c>
      <c r="L118" s="1">
        <v>743212.2</v>
      </c>
      <c r="M118" s="1">
        <v>198615.4</v>
      </c>
      <c r="N118" s="1">
        <v>478980.8</v>
      </c>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row>
    <row r="119" spans="1:51" ht="15.75" x14ac:dyDescent="0.25">
      <c r="A119" s="1">
        <v>4</v>
      </c>
      <c r="B119" s="1" t="s">
        <v>285</v>
      </c>
      <c r="C119" s="1">
        <v>5060472.5</v>
      </c>
      <c r="D119" s="12">
        <v>8.2787529523554593</v>
      </c>
      <c r="E119" s="1">
        <v>4627705.5</v>
      </c>
      <c r="F119" s="16">
        <v>8.3087092485435807</v>
      </c>
      <c r="G119" s="1">
        <v>1981656.75</v>
      </c>
      <c r="H119" s="1">
        <v>2440139.5</v>
      </c>
      <c r="I119" s="1">
        <v>425535.25</v>
      </c>
      <c r="J119" s="1">
        <v>645412.5</v>
      </c>
      <c r="K119" s="1">
        <v>637511.25</v>
      </c>
      <c r="L119" s="1">
        <v>731680.5</v>
      </c>
      <c r="M119" s="1">
        <v>205909.25</v>
      </c>
      <c r="N119" s="1">
        <v>432767</v>
      </c>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row>
    <row r="120" spans="1:51" ht="15.75" x14ac:dyDescent="0.25">
      <c r="A120" s="1">
        <v>4</v>
      </c>
      <c r="B120" s="1" t="s">
        <v>286</v>
      </c>
      <c r="C120" s="1">
        <v>5007446.5</v>
      </c>
      <c r="D120" s="12">
        <v>8.1920043030837597</v>
      </c>
      <c r="E120" s="1">
        <v>4576226.5</v>
      </c>
      <c r="F120" s="16">
        <v>8.2162824414777997</v>
      </c>
      <c r="G120" s="1">
        <v>1954648.25</v>
      </c>
      <c r="H120" s="1">
        <v>2420572.25</v>
      </c>
      <c r="I120" s="1">
        <v>421645.75</v>
      </c>
      <c r="J120" s="1">
        <v>623194</v>
      </c>
      <c r="K120" s="1">
        <v>651519.25</v>
      </c>
      <c r="L120" s="1">
        <v>724213.25</v>
      </c>
      <c r="M120" s="1">
        <v>201006</v>
      </c>
      <c r="N120" s="1">
        <v>431220</v>
      </c>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row>
    <row r="121" spans="1:51" ht="15.75" x14ac:dyDescent="0.25">
      <c r="A121" s="1">
        <v>5</v>
      </c>
      <c r="B121" s="1" t="s">
        <v>287</v>
      </c>
      <c r="C121" s="1">
        <v>5059378.4000000004</v>
      </c>
      <c r="D121" s="12">
        <v>8.2769630436848391</v>
      </c>
      <c r="E121" s="1">
        <v>4619924.4000000004</v>
      </c>
      <c r="F121" s="16">
        <v>8.2947388484103293</v>
      </c>
      <c r="G121" s="1">
        <v>1986524.4</v>
      </c>
      <c r="H121" s="1">
        <v>2432733.2000000002</v>
      </c>
      <c r="I121" s="1">
        <v>424728</v>
      </c>
      <c r="J121" s="1">
        <v>643909.80000000005</v>
      </c>
      <c r="K121" s="1">
        <v>636101.19999999995</v>
      </c>
      <c r="L121" s="1">
        <v>727994.2</v>
      </c>
      <c r="M121" s="1">
        <v>200666.8</v>
      </c>
      <c r="N121" s="1">
        <v>439454</v>
      </c>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row>
    <row r="122" spans="1:51" ht="15.75" x14ac:dyDescent="0.25">
      <c r="A122" s="1">
        <v>4</v>
      </c>
      <c r="B122" s="1" t="s">
        <v>288</v>
      </c>
      <c r="C122" s="1">
        <v>5090951.5</v>
      </c>
      <c r="D122" s="12">
        <v>8.3286155118763006</v>
      </c>
      <c r="E122" s="1">
        <v>4639956.5</v>
      </c>
      <c r="F122" s="16">
        <v>8.3307050296069907</v>
      </c>
      <c r="G122" s="1">
        <v>1990066.25</v>
      </c>
      <c r="H122" s="1">
        <v>2445472</v>
      </c>
      <c r="I122" s="1">
        <v>428870.25</v>
      </c>
      <c r="J122" s="1">
        <v>652679.25</v>
      </c>
      <c r="K122" s="1">
        <v>638941</v>
      </c>
      <c r="L122" s="1">
        <v>724981.5</v>
      </c>
      <c r="M122" s="1">
        <v>204418.25</v>
      </c>
      <c r="N122" s="1">
        <v>450995</v>
      </c>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row>
    <row r="123" spans="1:51" ht="15.75" x14ac:dyDescent="0.25">
      <c r="A123" s="1">
        <v>4</v>
      </c>
      <c r="B123" s="1" t="s">
        <v>289</v>
      </c>
      <c r="C123" s="1">
        <v>5107570</v>
      </c>
      <c r="D123" s="12">
        <v>8.3558027865702602</v>
      </c>
      <c r="E123" s="1">
        <v>4644249.75</v>
      </c>
      <c r="F123" s="16">
        <v>8.3384132482871305</v>
      </c>
      <c r="G123" s="1">
        <v>2010552.75</v>
      </c>
      <c r="H123" s="1">
        <v>2431048.5</v>
      </c>
      <c r="I123" s="1">
        <v>427087.75</v>
      </c>
      <c r="J123" s="1">
        <v>633703.75</v>
      </c>
      <c r="K123" s="1">
        <v>636297.5</v>
      </c>
      <c r="L123" s="1">
        <v>733959.5</v>
      </c>
      <c r="M123" s="1">
        <v>202648.5</v>
      </c>
      <c r="N123" s="1">
        <v>463320.25</v>
      </c>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row>
    <row r="124" spans="1:51" ht="15.75" x14ac:dyDescent="0.25">
      <c r="A124" s="1">
        <v>5</v>
      </c>
      <c r="B124" s="1" t="s">
        <v>290</v>
      </c>
      <c r="C124" s="1">
        <v>5141461.5999999996</v>
      </c>
      <c r="D124" s="12">
        <v>8.4112482382667295</v>
      </c>
      <c r="E124" s="1">
        <v>4685261</v>
      </c>
      <c r="F124" s="16">
        <v>8.4120459701985304</v>
      </c>
      <c r="G124" s="1">
        <v>2008931.2</v>
      </c>
      <c r="H124" s="1">
        <v>2467946.6</v>
      </c>
      <c r="I124" s="1">
        <v>429841.6</v>
      </c>
      <c r="J124" s="1">
        <v>657150</v>
      </c>
      <c r="K124" s="1">
        <v>640346.80000000005</v>
      </c>
      <c r="L124" s="1">
        <v>740608.2</v>
      </c>
      <c r="M124" s="1">
        <v>208383.2</v>
      </c>
      <c r="N124" s="1">
        <v>456200.6</v>
      </c>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row>
    <row r="125" spans="1:51" ht="15.75" x14ac:dyDescent="0.25">
      <c r="A125" s="1">
        <v>4</v>
      </c>
      <c r="B125" s="1" t="s">
        <v>291</v>
      </c>
      <c r="C125" s="1">
        <v>5170338.25</v>
      </c>
      <c r="D125" s="12">
        <v>8.4584894102010892</v>
      </c>
      <c r="E125" s="1">
        <v>4713169</v>
      </c>
      <c r="F125" s="16">
        <v>8.4621527580458409</v>
      </c>
      <c r="G125" s="1">
        <v>2019006</v>
      </c>
      <c r="H125" s="1">
        <v>2483840.5</v>
      </c>
      <c r="I125" s="1">
        <v>439554.75</v>
      </c>
      <c r="J125" s="1">
        <v>653922</v>
      </c>
      <c r="K125" s="1">
        <v>645103</v>
      </c>
      <c r="L125" s="1">
        <v>745260.75</v>
      </c>
      <c r="M125" s="1">
        <v>210322.5</v>
      </c>
      <c r="N125" s="1">
        <v>457169.25</v>
      </c>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row>
    <row r="126" spans="1:51" ht="15.75" x14ac:dyDescent="0.25">
      <c r="A126" s="1">
        <v>4</v>
      </c>
      <c r="B126" s="1" t="s">
        <v>292</v>
      </c>
      <c r="C126" s="1">
        <v>5160841.5</v>
      </c>
      <c r="D126" s="12">
        <v>8.4429530651067797</v>
      </c>
      <c r="E126" s="1">
        <v>4705885.25</v>
      </c>
      <c r="F126" s="16">
        <v>8.4490753137294092</v>
      </c>
      <c r="G126" s="1">
        <v>2012216.5</v>
      </c>
      <c r="H126" s="1">
        <v>2476521</v>
      </c>
      <c r="I126" s="1">
        <v>429556.25</v>
      </c>
      <c r="J126" s="1">
        <v>643916.75</v>
      </c>
      <c r="K126" s="1">
        <v>638550.5</v>
      </c>
      <c r="L126" s="1">
        <v>764497.5</v>
      </c>
      <c r="M126" s="1">
        <v>217147.75</v>
      </c>
      <c r="N126" s="1">
        <v>454956.25</v>
      </c>
      <c r="O126" s="1" t="s">
        <v>553</v>
      </c>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row>
    <row r="127" spans="1:51" ht="15.75" x14ac:dyDescent="0.25">
      <c r="A127" s="1">
        <v>5</v>
      </c>
      <c r="B127" s="1" t="s">
        <v>293</v>
      </c>
      <c r="C127" s="1">
        <v>5178748</v>
      </c>
      <c r="D127" s="12">
        <v>8.4722474619721595</v>
      </c>
      <c r="E127" s="1">
        <v>4735907</v>
      </c>
      <c r="F127" s="16">
        <v>8.5029771862410701</v>
      </c>
      <c r="G127" s="1">
        <v>2034014.8</v>
      </c>
      <c r="H127" s="1">
        <v>2491361.2000000002</v>
      </c>
      <c r="I127" s="1">
        <v>433563.6</v>
      </c>
      <c r="J127" s="1">
        <v>652381</v>
      </c>
      <c r="K127" s="1">
        <v>641716.6</v>
      </c>
      <c r="L127" s="1">
        <v>763700</v>
      </c>
      <c r="M127" s="1">
        <v>210531</v>
      </c>
      <c r="N127" s="1">
        <v>442841</v>
      </c>
      <c r="O127" s="1">
        <v>61126023.799999997</v>
      </c>
      <c r="P127" s="1">
        <v>55697044.649999999</v>
      </c>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row>
    <row r="128" spans="1:51" ht="15.75" x14ac:dyDescent="0.25">
      <c r="A128" s="1">
        <v>4</v>
      </c>
      <c r="B128" s="1" t="s">
        <v>294</v>
      </c>
      <c r="C128" s="1">
        <v>5277589.75</v>
      </c>
      <c r="D128" s="12">
        <v>8.2295807462228598</v>
      </c>
      <c r="E128" s="1">
        <v>4830361</v>
      </c>
      <c r="F128" s="16">
        <v>8.2717758065021503</v>
      </c>
      <c r="G128" s="1">
        <v>2043469</v>
      </c>
      <c r="H128" s="1">
        <v>2566330.75</v>
      </c>
      <c r="I128" s="1">
        <v>435631.75</v>
      </c>
      <c r="J128" s="1">
        <v>683482.5</v>
      </c>
      <c r="K128" s="1">
        <v>653385.75</v>
      </c>
      <c r="L128" s="1">
        <v>793830.75</v>
      </c>
      <c r="M128" s="1">
        <v>220561.25</v>
      </c>
      <c r="N128" s="1">
        <v>447228.75</v>
      </c>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row>
    <row r="129" spans="1:51" ht="15.75" x14ac:dyDescent="0.25">
      <c r="A129" s="1">
        <v>4</v>
      </c>
      <c r="B129" s="1" t="s">
        <v>295</v>
      </c>
      <c r="C129" s="1">
        <v>5257401.75</v>
      </c>
      <c r="D129" s="12">
        <v>8.1981006987059608</v>
      </c>
      <c r="E129" s="1">
        <v>4806490.75</v>
      </c>
      <c r="F129" s="16">
        <v>8.2308990777348505</v>
      </c>
      <c r="G129" s="1">
        <v>2032954.5</v>
      </c>
      <c r="H129" s="1">
        <v>2553536.75</v>
      </c>
      <c r="I129" s="1">
        <v>437201.25</v>
      </c>
      <c r="J129" s="1">
        <v>666486</v>
      </c>
      <c r="K129" s="1">
        <v>664837.75</v>
      </c>
      <c r="L129" s="1">
        <v>785011.75</v>
      </c>
      <c r="M129" s="1">
        <v>219999.5</v>
      </c>
      <c r="N129" s="1">
        <v>450911</v>
      </c>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row>
    <row r="130" spans="1:51" ht="15.75" x14ac:dyDescent="0.25">
      <c r="A130" s="1">
        <v>5</v>
      </c>
      <c r="B130" s="1" t="s">
        <v>296</v>
      </c>
      <c r="C130" s="1">
        <v>5284789.5999999996</v>
      </c>
      <c r="D130" s="12">
        <v>8.2408077929889902</v>
      </c>
      <c r="E130" s="1">
        <v>4826297.5999999996</v>
      </c>
      <c r="F130" s="16">
        <v>8.2648174168885902</v>
      </c>
      <c r="G130" s="1">
        <v>2038734.6</v>
      </c>
      <c r="H130" s="1">
        <v>2561652.4</v>
      </c>
      <c r="I130" s="1">
        <v>435105.4</v>
      </c>
      <c r="J130" s="1">
        <v>675635.8</v>
      </c>
      <c r="K130" s="1">
        <v>657662.19999999995</v>
      </c>
      <c r="L130" s="1">
        <v>793249</v>
      </c>
      <c r="M130" s="1">
        <v>225910.6</v>
      </c>
      <c r="N130" s="1">
        <v>458492</v>
      </c>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row>
    <row r="131" spans="1:51" ht="15.75" x14ac:dyDescent="0.25">
      <c r="A131" s="1">
        <v>4</v>
      </c>
      <c r="B131" s="1" t="s">
        <v>297</v>
      </c>
      <c r="C131" s="1">
        <v>5304947.5</v>
      </c>
      <c r="D131" s="12">
        <v>8.2722409042353302</v>
      </c>
      <c r="E131" s="1">
        <v>4842016</v>
      </c>
      <c r="F131" s="16">
        <v>8.2917344694312298</v>
      </c>
      <c r="G131" s="1">
        <v>2049319.75</v>
      </c>
      <c r="H131" s="1">
        <v>2566596</v>
      </c>
      <c r="I131" s="1">
        <v>435882.75</v>
      </c>
      <c r="J131" s="1">
        <v>678787</v>
      </c>
      <c r="K131" s="1">
        <v>664028</v>
      </c>
      <c r="L131" s="1">
        <v>787898.25</v>
      </c>
      <c r="M131" s="1">
        <v>226100.25</v>
      </c>
      <c r="N131" s="1">
        <v>462931.5</v>
      </c>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row>
    <row r="132" spans="1:51" ht="15.75" x14ac:dyDescent="0.25">
      <c r="A132" s="1">
        <v>4</v>
      </c>
      <c r="B132" s="1" t="s">
        <v>298</v>
      </c>
      <c r="C132" s="1">
        <v>5339256.75</v>
      </c>
      <c r="D132" s="12">
        <v>8.3257408457981104</v>
      </c>
      <c r="E132" s="1">
        <v>4882555</v>
      </c>
      <c r="F132" s="16">
        <v>8.3611556823426003</v>
      </c>
      <c r="G132" s="1">
        <v>2065100.75</v>
      </c>
      <c r="H132" s="1">
        <v>2586823.5</v>
      </c>
      <c r="I132" s="1">
        <v>442483.75</v>
      </c>
      <c r="J132" s="1">
        <v>685730.25</v>
      </c>
      <c r="K132" s="1">
        <v>664230.25</v>
      </c>
      <c r="L132" s="1">
        <v>794379.25</v>
      </c>
      <c r="M132" s="1">
        <v>230630.75</v>
      </c>
      <c r="N132" s="1">
        <v>456701.75</v>
      </c>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row>
    <row r="133" spans="1:51" ht="15.75" x14ac:dyDescent="0.25">
      <c r="A133" s="1">
        <v>5</v>
      </c>
      <c r="B133" s="1" t="s">
        <v>299</v>
      </c>
      <c r="C133" s="1">
        <v>5356683.8</v>
      </c>
      <c r="D133" s="12">
        <v>8.3529156210150504</v>
      </c>
      <c r="E133" s="1">
        <v>4879312</v>
      </c>
      <c r="F133" s="16">
        <v>8.3556021908042908</v>
      </c>
      <c r="G133" s="1">
        <v>2061533.4</v>
      </c>
      <c r="H133" s="1">
        <v>2583695</v>
      </c>
      <c r="I133" s="1">
        <v>437879.2</v>
      </c>
      <c r="J133" s="1">
        <v>676522.6</v>
      </c>
      <c r="K133" s="1">
        <v>664109.6</v>
      </c>
      <c r="L133" s="1">
        <v>805183.6</v>
      </c>
      <c r="M133" s="1">
        <v>234083.6</v>
      </c>
      <c r="N133" s="1">
        <v>477371.8</v>
      </c>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row>
    <row r="134" spans="1:51" ht="15.75" x14ac:dyDescent="0.25">
      <c r="A134" s="1">
        <v>4</v>
      </c>
      <c r="B134" s="1" t="s">
        <v>300</v>
      </c>
      <c r="C134" s="1">
        <v>5348584.5</v>
      </c>
      <c r="D134" s="12">
        <v>8.3402860218049408</v>
      </c>
      <c r="E134" s="1">
        <v>4873228.25</v>
      </c>
      <c r="F134" s="16">
        <v>8.3451840427481105</v>
      </c>
      <c r="G134" s="1">
        <v>2062386.75</v>
      </c>
      <c r="H134" s="1">
        <v>2579803.25</v>
      </c>
      <c r="I134" s="1">
        <v>438361.5</v>
      </c>
      <c r="J134" s="1">
        <v>667044.75</v>
      </c>
      <c r="K134" s="1">
        <v>672943</v>
      </c>
      <c r="L134" s="1">
        <v>801454</v>
      </c>
      <c r="M134" s="1">
        <v>231038.25</v>
      </c>
      <c r="N134" s="1">
        <v>475356.25</v>
      </c>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row>
    <row r="135" spans="1:51" ht="15.75" x14ac:dyDescent="0.25">
      <c r="A135" s="1">
        <v>4</v>
      </c>
      <c r="B135" s="1" t="s">
        <v>301</v>
      </c>
      <c r="C135" s="1">
        <v>5364924</v>
      </c>
      <c r="D135" s="12">
        <v>8.3657649318704497</v>
      </c>
      <c r="E135" s="1">
        <v>4874779.5</v>
      </c>
      <c r="F135" s="16">
        <v>8.3478404885540893</v>
      </c>
      <c r="G135" s="1">
        <v>2085498.75</v>
      </c>
      <c r="H135" s="1">
        <v>2571304.75</v>
      </c>
      <c r="I135" s="1">
        <v>445997.5</v>
      </c>
      <c r="J135" s="1">
        <v>685382</v>
      </c>
      <c r="K135" s="1">
        <v>665581.75</v>
      </c>
      <c r="L135" s="1">
        <v>774343.5</v>
      </c>
      <c r="M135" s="1">
        <v>217976</v>
      </c>
      <c r="N135" s="1">
        <v>490144.5</v>
      </c>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row>
    <row r="136" spans="1:51" ht="15.75" x14ac:dyDescent="0.25">
      <c r="A136" s="1">
        <v>5</v>
      </c>
      <c r="B136" s="1" t="s">
        <v>302</v>
      </c>
      <c r="C136" s="1">
        <v>5392014</v>
      </c>
      <c r="D136" s="12">
        <v>8.4080075753830794</v>
      </c>
      <c r="E136" s="1">
        <v>4908723.8</v>
      </c>
      <c r="F136" s="16">
        <v>8.40596857453124</v>
      </c>
      <c r="G136" s="1">
        <v>2080116.4</v>
      </c>
      <c r="H136" s="1">
        <v>2591080.6</v>
      </c>
      <c r="I136" s="1">
        <v>443394.6</v>
      </c>
      <c r="J136" s="1">
        <v>677929</v>
      </c>
      <c r="K136" s="1">
        <v>675091.4</v>
      </c>
      <c r="L136" s="1">
        <v>794665.6</v>
      </c>
      <c r="M136" s="1">
        <v>237526.8</v>
      </c>
      <c r="N136" s="1">
        <v>483290.2</v>
      </c>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row>
    <row r="137" spans="1:51" ht="15.75" x14ac:dyDescent="0.25">
      <c r="A137" s="1">
        <v>4</v>
      </c>
      <c r="B137" s="1" t="s">
        <v>303</v>
      </c>
      <c r="C137" s="1">
        <v>5429664.25</v>
      </c>
      <c r="D137" s="12">
        <v>8.4667172870446397</v>
      </c>
      <c r="E137" s="1">
        <v>4893863.25</v>
      </c>
      <c r="F137" s="16">
        <v>8.3805205515032899</v>
      </c>
      <c r="G137" s="1">
        <v>2090083.5</v>
      </c>
      <c r="H137" s="1">
        <v>2573100.75</v>
      </c>
      <c r="I137" s="1">
        <v>438664.25</v>
      </c>
      <c r="J137" s="1">
        <v>691255</v>
      </c>
      <c r="K137" s="1">
        <v>662255</v>
      </c>
      <c r="L137" s="1">
        <v>780926.5</v>
      </c>
      <c r="M137" s="1">
        <v>230679</v>
      </c>
      <c r="N137" s="1">
        <v>535801</v>
      </c>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row>
    <row r="138" spans="1:51" ht="15.75" x14ac:dyDescent="0.25">
      <c r="A138" s="1">
        <v>4</v>
      </c>
      <c r="B138" s="1" t="s">
        <v>304</v>
      </c>
      <c r="C138" s="1">
        <v>5409915</v>
      </c>
      <c r="D138" s="12">
        <v>8.4359214019434301</v>
      </c>
      <c r="E138" s="1">
        <v>4908305</v>
      </c>
      <c r="F138" s="16">
        <v>8.4052513983806794</v>
      </c>
      <c r="G138" s="1">
        <v>2091378.75</v>
      </c>
      <c r="H138" s="1">
        <v>2587013.25</v>
      </c>
      <c r="I138" s="1">
        <v>442285</v>
      </c>
      <c r="J138" s="1">
        <v>683120.75</v>
      </c>
      <c r="K138" s="1">
        <v>679175</v>
      </c>
      <c r="L138" s="1">
        <v>782432.5</v>
      </c>
      <c r="M138" s="1">
        <v>229913</v>
      </c>
      <c r="N138" s="1">
        <v>501610</v>
      </c>
      <c r="O138" s="1" t="s">
        <v>554</v>
      </c>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row>
    <row r="139" spans="1:51" ht="15.75" x14ac:dyDescent="0.25">
      <c r="A139" s="1">
        <v>5</v>
      </c>
      <c r="B139" s="1" t="s">
        <v>305</v>
      </c>
      <c r="C139" s="1">
        <v>5363738.4000000004</v>
      </c>
      <c r="D139" s="12">
        <v>8.3639161729871496</v>
      </c>
      <c r="E139" s="1">
        <v>4869763.2</v>
      </c>
      <c r="F139" s="16">
        <v>8.3392503005788807</v>
      </c>
      <c r="G139" s="1">
        <v>2086643.4</v>
      </c>
      <c r="H139" s="1">
        <v>2544819.7999999998</v>
      </c>
      <c r="I139" s="1">
        <v>439570.6</v>
      </c>
      <c r="J139" s="1">
        <v>665392.6</v>
      </c>
      <c r="K139" s="1">
        <v>664091</v>
      </c>
      <c r="L139" s="1">
        <v>775765.6</v>
      </c>
      <c r="M139" s="1">
        <v>238300</v>
      </c>
      <c r="N139" s="1">
        <v>493975.2</v>
      </c>
      <c r="O139" s="1">
        <v>64129509.299999997</v>
      </c>
      <c r="P139" s="1">
        <v>58395695.350000001</v>
      </c>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row>
    <row r="140" spans="1:51" ht="15.75" x14ac:dyDescent="0.25">
      <c r="A140" s="1">
        <v>4</v>
      </c>
      <c r="B140" s="1" t="s">
        <v>306</v>
      </c>
      <c r="C140" s="1">
        <v>5383613.5</v>
      </c>
      <c r="D140" s="12">
        <v>8.3061981518767798</v>
      </c>
      <c r="E140" s="1">
        <v>4928544.5</v>
      </c>
      <c r="F140" s="16">
        <v>8.3684881371991402</v>
      </c>
      <c r="G140" s="1">
        <v>2132875.5</v>
      </c>
      <c r="H140" s="1">
        <v>2558990.75</v>
      </c>
      <c r="I140" s="1">
        <v>444041.25</v>
      </c>
      <c r="J140" s="1">
        <v>679993.5</v>
      </c>
      <c r="K140" s="1">
        <v>658793</v>
      </c>
      <c r="L140" s="1">
        <v>776163</v>
      </c>
      <c r="M140" s="1">
        <v>236678.25</v>
      </c>
      <c r="N140" s="1">
        <v>455069</v>
      </c>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row>
    <row r="141" spans="1:51" ht="15.75" x14ac:dyDescent="0.25">
      <c r="A141" s="1">
        <v>4</v>
      </c>
      <c r="B141" s="1" t="s">
        <v>307</v>
      </c>
      <c r="C141" s="1">
        <v>5386626.5</v>
      </c>
      <c r="D141" s="12">
        <v>8.31084680933178</v>
      </c>
      <c r="E141" s="1">
        <v>4899809.75</v>
      </c>
      <c r="F141" s="16">
        <v>8.3196975836187903</v>
      </c>
      <c r="G141" s="1">
        <v>2106007.25</v>
      </c>
      <c r="H141" s="1">
        <v>2554258</v>
      </c>
      <c r="I141" s="1">
        <v>442628.5</v>
      </c>
      <c r="J141" s="1">
        <v>689967</v>
      </c>
      <c r="K141" s="1">
        <v>651679.75</v>
      </c>
      <c r="L141" s="1">
        <v>769982.75</v>
      </c>
      <c r="M141" s="1">
        <v>239544.5</v>
      </c>
      <c r="N141" s="1">
        <v>486816.75</v>
      </c>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row>
    <row r="142" spans="1:51" ht="15.75" x14ac:dyDescent="0.25">
      <c r="A142" s="1">
        <v>5</v>
      </c>
      <c r="B142" s="1" t="s">
        <v>308</v>
      </c>
      <c r="C142" s="1">
        <v>5372468.5999999996</v>
      </c>
      <c r="D142" s="12">
        <v>8.2890030564668198</v>
      </c>
      <c r="E142" s="1">
        <v>4892408.5999999996</v>
      </c>
      <c r="F142" s="16">
        <v>8.3071307018595508</v>
      </c>
      <c r="G142" s="1">
        <v>2108348</v>
      </c>
      <c r="H142" s="1">
        <v>2551410.4</v>
      </c>
      <c r="I142" s="1">
        <v>449313.6</v>
      </c>
      <c r="J142" s="1">
        <v>673604.4</v>
      </c>
      <c r="K142" s="1">
        <v>645081.59999999998</v>
      </c>
      <c r="L142" s="1">
        <v>783410.8</v>
      </c>
      <c r="M142" s="1">
        <v>232650.2</v>
      </c>
      <c r="N142" s="1">
        <v>480060</v>
      </c>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row>
    <row r="143" spans="1:51" ht="15.75" x14ac:dyDescent="0.25">
      <c r="A143" s="1">
        <v>4</v>
      </c>
      <c r="B143" s="1" t="s">
        <v>309</v>
      </c>
      <c r="C143" s="1">
        <v>5389430.5</v>
      </c>
      <c r="D143" s="12">
        <v>8.3151730076403805</v>
      </c>
      <c r="E143" s="1">
        <v>4892787.75</v>
      </c>
      <c r="F143" s="16">
        <v>8.3077744846796602</v>
      </c>
      <c r="G143" s="1">
        <v>2118376.75</v>
      </c>
      <c r="H143" s="1">
        <v>2541683.25</v>
      </c>
      <c r="I143" s="1">
        <v>430875.25</v>
      </c>
      <c r="J143" s="1">
        <v>684916.5</v>
      </c>
      <c r="K143" s="1">
        <v>646511.5</v>
      </c>
      <c r="L143" s="1">
        <v>779380</v>
      </c>
      <c r="M143" s="1">
        <v>232727.75</v>
      </c>
      <c r="N143" s="1">
        <v>496642.75</v>
      </c>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row>
    <row r="144" spans="1:51" ht="15.75" x14ac:dyDescent="0.25">
      <c r="A144" s="1">
        <v>4</v>
      </c>
      <c r="B144" s="1" t="s">
        <v>310</v>
      </c>
      <c r="C144" s="1">
        <v>5357818.25</v>
      </c>
      <c r="D144" s="12">
        <v>8.2663995188810802</v>
      </c>
      <c r="E144" s="1">
        <v>4859293.5</v>
      </c>
      <c r="F144" s="16">
        <v>8.2509024743347403</v>
      </c>
      <c r="G144" s="1">
        <v>2118826.25</v>
      </c>
      <c r="H144" s="1">
        <v>2515488.5</v>
      </c>
      <c r="I144" s="1">
        <v>421172.25</v>
      </c>
      <c r="J144" s="1">
        <v>678149.25</v>
      </c>
      <c r="K144" s="1">
        <v>637176.5</v>
      </c>
      <c r="L144" s="1">
        <v>778990.5</v>
      </c>
      <c r="M144" s="1">
        <v>224978.75</v>
      </c>
      <c r="N144" s="1">
        <v>498524.75</v>
      </c>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row>
    <row r="145" spans="1:51" ht="15.75" x14ac:dyDescent="0.25">
      <c r="A145" s="1">
        <v>5</v>
      </c>
      <c r="B145" s="1" t="s">
        <v>311</v>
      </c>
      <c r="C145" s="1">
        <v>5407126</v>
      </c>
      <c r="D145" s="12">
        <v>8.3424748058464608</v>
      </c>
      <c r="E145" s="1">
        <v>4899930.4000000004</v>
      </c>
      <c r="F145" s="16">
        <v>8.3199024429020394</v>
      </c>
      <c r="G145" s="1">
        <v>2131078</v>
      </c>
      <c r="H145" s="1">
        <v>2543343.4</v>
      </c>
      <c r="I145" s="1">
        <v>428472.2</v>
      </c>
      <c r="J145" s="1">
        <v>692125.4</v>
      </c>
      <c r="K145" s="1">
        <v>634463.80000000005</v>
      </c>
      <c r="L145" s="1">
        <v>788282</v>
      </c>
      <c r="M145" s="1">
        <v>225509</v>
      </c>
      <c r="N145" s="1">
        <v>507195.6</v>
      </c>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row>
    <row r="146" spans="1:51" ht="15.75" x14ac:dyDescent="0.25">
      <c r="A146" s="1">
        <v>4</v>
      </c>
      <c r="B146" s="1" t="s">
        <v>312</v>
      </c>
      <c r="C146" s="1">
        <v>5415662.75</v>
      </c>
      <c r="D146" s="12">
        <v>8.35564587339673</v>
      </c>
      <c r="E146" s="1">
        <v>4903535</v>
      </c>
      <c r="F146" s="16">
        <v>8.3260229217451105</v>
      </c>
      <c r="G146" s="1">
        <v>2138663.25</v>
      </c>
      <c r="H146" s="1">
        <v>2538900.75</v>
      </c>
      <c r="I146" s="1">
        <v>424582.25</v>
      </c>
      <c r="J146" s="1">
        <v>678691.25</v>
      </c>
      <c r="K146" s="1">
        <v>634845</v>
      </c>
      <c r="L146" s="1">
        <v>800782.25</v>
      </c>
      <c r="M146" s="1">
        <v>225971</v>
      </c>
      <c r="N146" s="1">
        <v>512127.75</v>
      </c>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row>
    <row r="147" spans="1:51" ht="15.75" x14ac:dyDescent="0.25">
      <c r="A147" s="1">
        <v>4</v>
      </c>
      <c r="B147" s="1" t="s">
        <v>313</v>
      </c>
      <c r="C147" s="1">
        <v>5376641</v>
      </c>
      <c r="D147" s="12">
        <v>8.2954405136076197</v>
      </c>
      <c r="E147" s="1">
        <v>4887267.5</v>
      </c>
      <c r="F147" s="16">
        <v>8.2984013022645708</v>
      </c>
      <c r="G147" s="1">
        <v>2120839.25</v>
      </c>
      <c r="H147" s="1">
        <v>2540977.75</v>
      </c>
      <c r="I147" s="1">
        <v>428112</v>
      </c>
      <c r="J147" s="1">
        <v>676887.5</v>
      </c>
      <c r="K147" s="1">
        <v>626888.25</v>
      </c>
      <c r="L147" s="1">
        <v>809090</v>
      </c>
      <c r="M147" s="1">
        <v>225450.5</v>
      </c>
      <c r="N147" s="1">
        <v>489373.5</v>
      </c>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row>
    <row r="148" spans="1:51" ht="15.75" x14ac:dyDescent="0.25">
      <c r="A148" s="1">
        <v>5</v>
      </c>
      <c r="B148" s="1" t="s">
        <v>314</v>
      </c>
      <c r="C148" s="1">
        <v>5405239.4000000004</v>
      </c>
      <c r="D148" s="12">
        <v>8.3395640334752006</v>
      </c>
      <c r="E148" s="1">
        <v>4896979.8</v>
      </c>
      <c r="F148" s="16">
        <v>8.3148924321173894</v>
      </c>
      <c r="G148" s="1">
        <v>2135337.4</v>
      </c>
      <c r="H148" s="1">
        <v>2538939</v>
      </c>
      <c r="I148" s="1">
        <v>430963.8</v>
      </c>
      <c r="J148" s="1">
        <v>672422.8</v>
      </c>
      <c r="K148" s="1">
        <v>631711.6</v>
      </c>
      <c r="L148" s="1">
        <v>803840.8</v>
      </c>
      <c r="M148" s="1">
        <v>222703.4</v>
      </c>
      <c r="N148" s="1">
        <v>508259.6</v>
      </c>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row>
    <row r="149" spans="1:51" ht="15.75" x14ac:dyDescent="0.25">
      <c r="A149" s="1">
        <v>4</v>
      </c>
      <c r="B149" s="1" t="s">
        <v>315</v>
      </c>
      <c r="C149" s="1">
        <v>5423716.25</v>
      </c>
      <c r="D149" s="12">
        <v>8.3680713506001201</v>
      </c>
      <c r="E149" s="1">
        <v>4925799</v>
      </c>
      <c r="F149" s="16">
        <v>8.3638263787062002</v>
      </c>
      <c r="G149" s="1">
        <v>2145974.25</v>
      </c>
      <c r="H149" s="1">
        <v>2551682.75</v>
      </c>
      <c r="I149" s="1">
        <v>431248.5</v>
      </c>
      <c r="J149" s="1">
        <v>671352.75</v>
      </c>
      <c r="K149" s="1">
        <v>638120.75</v>
      </c>
      <c r="L149" s="1">
        <v>810960.75</v>
      </c>
      <c r="M149" s="1">
        <v>228142</v>
      </c>
      <c r="N149" s="1">
        <v>497917.25</v>
      </c>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row>
    <row r="150" spans="1:51" ht="15.75" x14ac:dyDescent="0.25">
      <c r="A150" s="1">
        <v>4</v>
      </c>
      <c r="B150" s="1" t="s">
        <v>316</v>
      </c>
      <c r="C150" s="1">
        <v>5451902.75</v>
      </c>
      <c r="D150" s="12">
        <v>8.4115593636619597</v>
      </c>
      <c r="E150" s="1">
        <v>4956012</v>
      </c>
      <c r="F150" s="16">
        <v>8.4151269466708793</v>
      </c>
      <c r="G150" s="1">
        <v>2163758</v>
      </c>
      <c r="H150" s="1">
        <v>2569479</v>
      </c>
      <c r="I150" s="1">
        <v>440170.75</v>
      </c>
      <c r="J150" s="1">
        <v>700336.25</v>
      </c>
      <c r="K150" s="1">
        <v>630945.5</v>
      </c>
      <c r="L150" s="1">
        <v>798026.5</v>
      </c>
      <c r="M150" s="1">
        <v>222775</v>
      </c>
      <c r="N150" s="1">
        <v>495890.75</v>
      </c>
      <c r="O150" s="1" t="s">
        <v>555</v>
      </c>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row>
    <row r="151" spans="1:51" ht="15.75" x14ac:dyDescent="0.25">
      <c r="A151" s="1">
        <v>5</v>
      </c>
      <c r="B151" s="1" t="s">
        <v>317</v>
      </c>
      <c r="C151" s="1">
        <v>5444166.5999999996</v>
      </c>
      <c r="D151" s="12">
        <v>8.3996235152150707</v>
      </c>
      <c r="E151" s="1">
        <v>4951717</v>
      </c>
      <c r="F151" s="16">
        <v>8.4078341939019303</v>
      </c>
      <c r="G151" s="1">
        <v>2152375</v>
      </c>
      <c r="H151" s="1">
        <v>2570477.4</v>
      </c>
      <c r="I151" s="1">
        <v>442033.2</v>
      </c>
      <c r="J151" s="1">
        <v>687774</v>
      </c>
      <c r="K151" s="1">
        <v>645807</v>
      </c>
      <c r="L151" s="1">
        <v>794863.2</v>
      </c>
      <c r="M151" s="1">
        <v>228864.6</v>
      </c>
      <c r="N151" s="1">
        <v>492449.6</v>
      </c>
      <c r="O151" s="1">
        <v>64814412.100000001</v>
      </c>
      <c r="P151" s="1">
        <v>58894084.799999997</v>
      </c>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row>
    <row r="152" spans="1:51" ht="15.75" x14ac:dyDescent="0.25">
      <c r="A152" s="1">
        <v>4</v>
      </c>
      <c r="B152" s="1" t="s">
        <v>318</v>
      </c>
      <c r="C152" s="1">
        <v>5519217.25</v>
      </c>
      <c r="D152" s="12">
        <v>8.2118825998342704</v>
      </c>
      <c r="E152" s="1">
        <v>4940335</v>
      </c>
      <c r="F152" s="16">
        <v>8.1939830021925495</v>
      </c>
      <c r="G152" s="1">
        <v>2148469.75</v>
      </c>
      <c r="H152" s="1">
        <v>2564429.25</v>
      </c>
      <c r="I152" s="1">
        <v>439383.75</v>
      </c>
      <c r="J152" s="1">
        <v>686416.75</v>
      </c>
      <c r="K152" s="1">
        <v>638894.5</v>
      </c>
      <c r="L152" s="1">
        <v>799734.25</v>
      </c>
      <c r="M152" s="1">
        <v>227436</v>
      </c>
      <c r="N152" s="1">
        <v>578882.25</v>
      </c>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row>
    <row r="153" spans="1:51" ht="15.75" x14ac:dyDescent="0.25">
      <c r="A153" s="1">
        <v>4</v>
      </c>
      <c r="B153" s="1" t="s">
        <v>319</v>
      </c>
      <c r="C153" s="1">
        <v>5514298.5</v>
      </c>
      <c r="D153" s="12">
        <v>8.2045641349671801</v>
      </c>
      <c r="E153" s="1">
        <v>4939380.5</v>
      </c>
      <c r="F153" s="16">
        <v>8.19239987943355</v>
      </c>
      <c r="G153" s="1">
        <v>2166252.25</v>
      </c>
      <c r="H153" s="1">
        <v>2547561</v>
      </c>
      <c r="I153" s="1">
        <v>437183.5</v>
      </c>
      <c r="J153" s="1">
        <v>691001</v>
      </c>
      <c r="K153" s="1">
        <v>630308.25</v>
      </c>
      <c r="L153" s="1">
        <v>789068.25</v>
      </c>
      <c r="M153" s="1">
        <v>225567.25</v>
      </c>
      <c r="N153" s="1">
        <v>574918</v>
      </c>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row>
    <row r="154" spans="1:51" ht="15.75" x14ac:dyDescent="0.25">
      <c r="A154" s="1">
        <v>5</v>
      </c>
      <c r="B154" s="1" t="s">
        <v>320</v>
      </c>
      <c r="C154" s="1">
        <v>5557239.7999999998</v>
      </c>
      <c r="D154" s="12">
        <v>8.2684552445777495</v>
      </c>
      <c r="E154" s="1">
        <v>4963677.5999999996</v>
      </c>
      <c r="F154" s="16">
        <v>8.2326987709869694</v>
      </c>
      <c r="G154" s="1">
        <v>2179487.6</v>
      </c>
      <c r="H154" s="1">
        <v>2543390.7999999998</v>
      </c>
      <c r="I154" s="1">
        <v>448418.6</v>
      </c>
      <c r="J154" s="1">
        <v>693831.6</v>
      </c>
      <c r="K154" s="1">
        <v>634800.6</v>
      </c>
      <c r="L154" s="1">
        <v>766340</v>
      </c>
      <c r="M154" s="1">
        <v>240799.2</v>
      </c>
      <c r="N154" s="1">
        <v>593562.19999999995</v>
      </c>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row>
    <row r="155" spans="1:51" ht="15.75" x14ac:dyDescent="0.25">
      <c r="A155" s="1">
        <v>4</v>
      </c>
      <c r="B155" s="1" t="s">
        <v>321</v>
      </c>
      <c r="C155" s="1">
        <v>5519486</v>
      </c>
      <c r="D155" s="12">
        <v>8.2122824651319597</v>
      </c>
      <c r="E155" s="1">
        <v>4945358.25</v>
      </c>
      <c r="F155" s="16">
        <v>8.2023145070633294</v>
      </c>
      <c r="G155" s="1">
        <v>2139489.75</v>
      </c>
      <c r="H155" s="1">
        <v>2578360.75</v>
      </c>
      <c r="I155" s="1">
        <v>453632.25</v>
      </c>
      <c r="J155" s="1">
        <v>698463.75</v>
      </c>
      <c r="K155" s="1">
        <v>648937.75</v>
      </c>
      <c r="L155" s="1">
        <v>777327</v>
      </c>
      <c r="M155" s="1">
        <v>227507.75</v>
      </c>
      <c r="N155" s="1">
        <v>574127.75</v>
      </c>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row>
    <row r="156" spans="1:51" ht="15.75" x14ac:dyDescent="0.25">
      <c r="A156" s="1">
        <v>4</v>
      </c>
      <c r="B156" s="1" t="s">
        <v>322</v>
      </c>
      <c r="C156" s="1">
        <v>5592143.5</v>
      </c>
      <c r="D156" s="12">
        <v>8.3203874432423</v>
      </c>
      <c r="E156" s="1">
        <v>4999872.5</v>
      </c>
      <c r="F156" s="16">
        <v>8.2927312172413394</v>
      </c>
      <c r="G156" s="1">
        <v>2171756.25</v>
      </c>
      <c r="H156" s="1">
        <v>2594657.25</v>
      </c>
      <c r="I156" s="1">
        <v>449113</v>
      </c>
      <c r="J156" s="1">
        <v>719564</v>
      </c>
      <c r="K156" s="1">
        <v>644620.25</v>
      </c>
      <c r="L156" s="1">
        <v>781360</v>
      </c>
      <c r="M156" s="1">
        <v>233459</v>
      </c>
      <c r="N156" s="1">
        <v>592271</v>
      </c>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row>
    <row r="157" spans="1:51" ht="15.75" x14ac:dyDescent="0.25">
      <c r="A157" s="1">
        <v>5</v>
      </c>
      <c r="B157" s="1" t="s">
        <v>323</v>
      </c>
      <c r="C157" s="1">
        <v>5618021.4000000004</v>
      </c>
      <c r="D157" s="12">
        <v>8.3588904169620406</v>
      </c>
      <c r="E157" s="1">
        <v>5037836.2</v>
      </c>
      <c r="F157" s="16">
        <v>8.3556973749007604</v>
      </c>
      <c r="G157" s="1">
        <v>2220930.7999999998</v>
      </c>
      <c r="H157" s="1">
        <v>2581427.7999999998</v>
      </c>
      <c r="I157" s="1">
        <v>436217.59999999998</v>
      </c>
      <c r="J157" s="1">
        <v>710000.4</v>
      </c>
      <c r="K157" s="1">
        <v>652707.6</v>
      </c>
      <c r="L157" s="1">
        <v>782502.2</v>
      </c>
      <c r="M157" s="1">
        <v>235477.6</v>
      </c>
      <c r="N157" s="1">
        <v>580185.19999999995</v>
      </c>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row>
    <row r="158" spans="1:51" ht="15.75" x14ac:dyDescent="0.25">
      <c r="A158" s="1">
        <v>4</v>
      </c>
      <c r="B158" s="1" t="s">
        <v>324</v>
      </c>
      <c r="C158" s="1">
        <v>5630659</v>
      </c>
      <c r="D158" s="12">
        <v>8.3776935339336802</v>
      </c>
      <c r="E158" s="1">
        <v>5040049.75</v>
      </c>
      <c r="F158" s="16">
        <v>8.3593687435578392</v>
      </c>
      <c r="G158" s="1">
        <v>2249000.5</v>
      </c>
      <c r="H158" s="1">
        <v>2569272.25</v>
      </c>
      <c r="I158" s="1">
        <v>447183.5</v>
      </c>
      <c r="J158" s="1">
        <v>719118.75</v>
      </c>
      <c r="K158" s="1">
        <v>628740.5</v>
      </c>
      <c r="L158" s="1">
        <v>774229.5</v>
      </c>
      <c r="M158" s="1">
        <v>221777</v>
      </c>
      <c r="N158" s="1">
        <v>590609.25</v>
      </c>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row>
    <row r="159" spans="1:51" ht="15.75" x14ac:dyDescent="0.25">
      <c r="A159" s="1">
        <v>4</v>
      </c>
      <c r="B159" s="1" t="s">
        <v>325</v>
      </c>
      <c r="C159" s="1">
        <v>5642022.25</v>
      </c>
      <c r="D159" s="12">
        <v>8.3946005826555901</v>
      </c>
      <c r="E159" s="1">
        <v>5055515.5</v>
      </c>
      <c r="F159" s="16">
        <v>8.3850200592309996</v>
      </c>
      <c r="G159" s="1">
        <v>2211902.5</v>
      </c>
      <c r="H159" s="1">
        <v>2601138</v>
      </c>
      <c r="I159" s="1">
        <v>450843.5</v>
      </c>
      <c r="J159" s="1">
        <v>715920</v>
      </c>
      <c r="K159" s="1">
        <v>654955.5</v>
      </c>
      <c r="L159" s="1">
        <v>779419</v>
      </c>
      <c r="M159" s="1">
        <v>242475</v>
      </c>
      <c r="N159" s="1">
        <v>586506.75</v>
      </c>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row>
    <row r="160" spans="1:51" ht="15.75" x14ac:dyDescent="0.25">
      <c r="A160" s="1">
        <v>5</v>
      </c>
      <c r="B160" s="1" t="s">
        <v>326</v>
      </c>
      <c r="C160" s="1">
        <v>5606753.2000000002</v>
      </c>
      <c r="D160" s="12">
        <v>8.3421247903667997</v>
      </c>
      <c r="E160" s="1">
        <v>5034565.4000000004</v>
      </c>
      <c r="F160" s="16">
        <v>8.3502724635124395</v>
      </c>
      <c r="G160" s="1">
        <v>2235716.4</v>
      </c>
      <c r="H160" s="1">
        <v>2563611.2000000002</v>
      </c>
      <c r="I160" s="1">
        <v>444072.6</v>
      </c>
      <c r="J160" s="1">
        <v>694669</v>
      </c>
      <c r="K160" s="1">
        <v>645624.19999999995</v>
      </c>
      <c r="L160" s="1">
        <v>779245.4</v>
      </c>
      <c r="M160" s="1">
        <v>235237.8</v>
      </c>
      <c r="N160" s="1">
        <v>572187.80000000005</v>
      </c>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row>
    <row r="161" spans="1:51" ht="15.75" x14ac:dyDescent="0.25">
      <c r="A161" s="1">
        <v>4</v>
      </c>
      <c r="B161" s="1" t="s">
        <v>327</v>
      </c>
      <c r="C161" s="1">
        <v>5642429</v>
      </c>
      <c r="D161" s="12">
        <v>8.39520577413405</v>
      </c>
      <c r="E161" s="1">
        <v>5083831</v>
      </c>
      <c r="F161" s="16">
        <v>8.4319838229633408</v>
      </c>
      <c r="G161" s="1">
        <v>2240274.75</v>
      </c>
      <c r="H161" s="1">
        <v>2608389.75</v>
      </c>
      <c r="I161" s="1">
        <v>450834.25</v>
      </c>
      <c r="J161" s="1">
        <v>728266.75</v>
      </c>
      <c r="K161" s="1">
        <v>643476.75</v>
      </c>
      <c r="L161" s="1">
        <v>785812</v>
      </c>
      <c r="M161" s="1">
        <v>235166.5</v>
      </c>
      <c r="N161" s="1">
        <v>558598</v>
      </c>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row>
    <row r="162" spans="1:51" ht="15.75" x14ac:dyDescent="0.25">
      <c r="A162" s="1">
        <v>4</v>
      </c>
      <c r="B162" s="1" t="s">
        <v>328</v>
      </c>
      <c r="C162" s="1">
        <v>5650455.5</v>
      </c>
      <c r="D162" s="12">
        <v>8.4071481697133503</v>
      </c>
      <c r="E162" s="1">
        <v>5093803.75</v>
      </c>
      <c r="F162" s="16">
        <v>8.4485245118002492</v>
      </c>
      <c r="G162" s="1">
        <v>2244832.75</v>
      </c>
      <c r="H162" s="1">
        <v>2615327.75</v>
      </c>
      <c r="I162" s="1">
        <v>448498.75</v>
      </c>
      <c r="J162" s="1">
        <v>733542</v>
      </c>
      <c r="K162" s="1">
        <v>649605</v>
      </c>
      <c r="L162" s="1">
        <v>783682</v>
      </c>
      <c r="M162" s="1">
        <v>233643.25</v>
      </c>
      <c r="N162" s="1">
        <v>556651.75</v>
      </c>
      <c r="O162" s="1" t="s">
        <v>556</v>
      </c>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row>
    <row r="163" spans="1:51" ht="15.75" x14ac:dyDescent="0.25">
      <c r="A163" s="1">
        <v>5</v>
      </c>
      <c r="B163" s="1" t="s">
        <v>329</v>
      </c>
      <c r="C163" s="1">
        <v>5717408</v>
      </c>
      <c r="D163" s="12">
        <v>8.5067648444810295</v>
      </c>
      <c r="E163" s="1">
        <v>5158003.5999999996</v>
      </c>
      <c r="F163" s="16">
        <v>8.5550056471166407</v>
      </c>
      <c r="G163" s="1">
        <v>2261096</v>
      </c>
      <c r="H163" s="1">
        <v>2661524</v>
      </c>
      <c r="I163" s="1">
        <v>458701.2</v>
      </c>
      <c r="J163" s="1">
        <v>740242.2</v>
      </c>
      <c r="K163" s="1">
        <v>664768.19999999995</v>
      </c>
      <c r="L163" s="1">
        <v>797812.4</v>
      </c>
      <c r="M163" s="1">
        <v>235383.6</v>
      </c>
      <c r="N163" s="1">
        <v>559404.4</v>
      </c>
      <c r="O163" s="1">
        <v>67210133.400000006</v>
      </c>
      <c r="P163" s="1">
        <v>60292229.049999997</v>
      </c>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row>
    <row r="164" spans="1:51" ht="15.75" x14ac:dyDescent="0.25">
      <c r="A164" s="1">
        <v>4</v>
      </c>
      <c r="B164" s="1" t="s">
        <v>330</v>
      </c>
      <c r="C164" s="1">
        <v>5664034.25</v>
      </c>
      <c r="D164" s="12">
        <v>8.0906593089612109</v>
      </c>
      <c r="E164" s="1">
        <v>5088083.5</v>
      </c>
      <c r="F164" s="16">
        <v>8.1296781971146892</v>
      </c>
      <c r="G164" s="1">
        <v>2259551</v>
      </c>
      <c r="H164" s="1">
        <v>2589378.75</v>
      </c>
      <c r="I164" s="1">
        <v>454258</v>
      </c>
      <c r="J164" s="1">
        <v>691729</v>
      </c>
      <c r="K164" s="1">
        <v>663323.75</v>
      </c>
      <c r="L164" s="1">
        <v>780068</v>
      </c>
      <c r="M164" s="1">
        <v>239153.75</v>
      </c>
      <c r="N164" s="1">
        <v>575950.75</v>
      </c>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row>
    <row r="165" spans="1:51" ht="15.75" x14ac:dyDescent="0.25">
      <c r="A165" s="1">
        <v>4</v>
      </c>
      <c r="B165" s="1" t="s">
        <v>331</v>
      </c>
      <c r="C165" s="1">
        <v>5732500.75</v>
      </c>
      <c r="D165" s="12">
        <v>8.1884587044322004</v>
      </c>
      <c r="E165" s="1">
        <v>5156538.5</v>
      </c>
      <c r="F165" s="16">
        <v>8.2390547670910799</v>
      </c>
      <c r="G165" s="1">
        <v>2274195</v>
      </c>
      <c r="H165" s="1">
        <v>2644060.5</v>
      </c>
      <c r="I165" s="1">
        <v>453125.75</v>
      </c>
      <c r="J165" s="1">
        <v>731814</v>
      </c>
      <c r="K165" s="1">
        <v>670371.25</v>
      </c>
      <c r="L165" s="1">
        <v>788749.5</v>
      </c>
      <c r="M165" s="1">
        <v>238283</v>
      </c>
      <c r="N165" s="1">
        <v>575962.25</v>
      </c>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row>
    <row r="166" spans="1:51" ht="15.75" x14ac:dyDescent="0.25">
      <c r="A166" s="1">
        <v>5</v>
      </c>
      <c r="B166" s="1" t="s">
        <v>332</v>
      </c>
      <c r="C166" s="1">
        <v>5814115.5999999996</v>
      </c>
      <c r="D166" s="12">
        <v>8.3050395577174694</v>
      </c>
      <c r="E166" s="1">
        <v>5217426.2</v>
      </c>
      <c r="F166" s="16">
        <v>8.33634039677119</v>
      </c>
      <c r="G166" s="1">
        <v>2292420.7999999998</v>
      </c>
      <c r="H166" s="1">
        <v>2688059.4</v>
      </c>
      <c r="I166" s="1">
        <v>462071</v>
      </c>
      <c r="J166" s="1">
        <v>739617.6</v>
      </c>
      <c r="K166" s="1">
        <v>682994.4</v>
      </c>
      <c r="L166" s="1">
        <v>803376.4</v>
      </c>
      <c r="M166" s="1">
        <v>236946</v>
      </c>
      <c r="N166" s="1">
        <v>596689.4</v>
      </c>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row>
    <row r="167" spans="1:51" ht="15.75" x14ac:dyDescent="0.25">
      <c r="A167" s="1">
        <v>4</v>
      </c>
      <c r="B167" s="1" t="s">
        <v>333</v>
      </c>
      <c r="C167" s="1">
        <v>5848449.25</v>
      </c>
      <c r="D167" s="12">
        <v>8.3540826695212402</v>
      </c>
      <c r="E167" s="1">
        <v>5216342.75</v>
      </c>
      <c r="F167" s="16">
        <v>8.3346092734823003</v>
      </c>
      <c r="G167" s="1">
        <v>2297025.5</v>
      </c>
      <c r="H167" s="1">
        <v>2679293.5</v>
      </c>
      <c r="I167" s="1">
        <v>456469.75</v>
      </c>
      <c r="J167" s="1">
        <v>766076.75</v>
      </c>
      <c r="K167" s="1">
        <v>660064.75</v>
      </c>
      <c r="L167" s="1">
        <v>796682.25</v>
      </c>
      <c r="M167" s="1">
        <v>240023.75</v>
      </c>
      <c r="N167" s="1">
        <v>632106.5</v>
      </c>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row>
    <row r="168" spans="1:51" ht="15.75" x14ac:dyDescent="0.25">
      <c r="A168" s="1">
        <v>4</v>
      </c>
      <c r="B168" s="1" t="s">
        <v>334</v>
      </c>
      <c r="C168" s="1">
        <v>5802602.75</v>
      </c>
      <c r="D168" s="12">
        <v>8.2885942922205</v>
      </c>
      <c r="E168" s="1">
        <v>5200277.5</v>
      </c>
      <c r="F168" s="16">
        <v>8.3089404115903491</v>
      </c>
      <c r="G168" s="1">
        <v>2291213.75</v>
      </c>
      <c r="H168" s="1">
        <v>2667571.75</v>
      </c>
      <c r="I168" s="1">
        <v>455880.25</v>
      </c>
      <c r="J168" s="1">
        <v>733457.5</v>
      </c>
      <c r="K168" s="1">
        <v>668913</v>
      </c>
      <c r="L168" s="1">
        <v>809321</v>
      </c>
      <c r="M168" s="1">
        <v>241492</v>
      </c>
      <c r="N168" s="1">
        <v>602325.25</v>
      </c>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row>
    <row r="169" spans="1:51" ht="15.75" x14ac:dyDescent="0.25">
      <c r="A169" s="1">
        <v>5</v>
      </c>
      <c r="B169" s="1" t="s">
        <v>335</v>
      </c>
      <c r="C169" s="1">
        <v>5827367.7999999998</v>
      </c>
      <c r="D169" s="12">
        <v>8.3239693576730804</v>
      </c>
      <c r="E169" s="1">
        <v>5218961.5999999996</v>
      </c>
      <c r="F169" s="16">
        <v>8.3387936402967409</v>
      </c>
      <c r="G169" s="1">
        <v>2278416.4</v>
      </c>
      <c r="H169" s="1">
        <v>2695463.6</v>
      </c>
      <c r="I169" s="1">
        <v>470285</v>
      </c>
      <c r="J169" s="1">
        <v>730573.2</v>
      </c>
      <c r="K169" s="1">
        <v>682997.8</v>
      </c>
      <c r="L169" s="1">
        <v>811607.6</v>
      </c>
      <c r="M169" s="1">
        <v>245081.60000000001</v>
      </c>
      <c r="N169" s="1">
        <v>608406.19999999995</v>
      </c>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row>
    <row r="170" spans="1:51" ht="15.75" x14ac:dyDescent="0.25">
      <c r="A170" s="1">
        <v>4</v>
      </c>
      <c r="B170" s="1" t="s">
        <v>336</v>
      </c>
      <c r="C170" s="1">
        <v>5804490.25</v>
      </c>
      <c r="D170" s="12">
        <v>8.2912904481354595</v>
      </c>
      <c r="E170" s="1">
        <v>5202328.5</v>
      </c>
      <c r="F170" s="16">
        <v>8.3122174745517405</v>
      </c>
      <c r="G170" s="1">
        <v>2272596.5</v>
      </c>
      <c r="H170" s="1">
        <v>2685090</v>
      </c>
      <c r="I170" s="1">
        <v>474932</v>
      </c>
      <c r="J170" s="1">
        <v>724980.5</v>
      </c>
      <c r="K170" s="1">
        <v>685252.25</v>
      </c>
      <c r="L170" s="1">
        <v>799925.25</v>
      </c>
      <c r="M170" s="1">
        <v>244642</v>
      </c>
      <c r="N170" s="1">
        <v>602161.75</v>
      </c>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row>
    <row r="171" spans="1:51" ht="15.75" x14ac:dyDescent="0.25">
      <c r="A171" s="1">
        <v>4</v>
      </c>
      <c r="B171" s="1" t="s">
        <v>337</v>
      </c>
      <c r="C171" s="1">
        <v>5831153.75</v>
      </c>
      <c r="D171" s="12">
        <v>8.3293773107783693</v>
      </c>
      <c r="E171" s="1">
        <v>5226273.75</v>
      </c>
      <c r="F171" s="16">
        <v>8.3504769050130196</v>
      </c>
      <c r="G171" s="1">
        <v>2313578</v>
      </c>
      <c r="H171" s="1">
        <v>2670649.5</v>
      </c>
      <c r="I171" s="1">
        <v>470167.5</v>
      </c>
      <c r="J171" s="1">
        <v>735702.25</v>
      </c>
      <c r="K171" s="1">
        <v>664067.75</v>
      </c>
      <c r="L171" s="1">
        <v>800712</v>
      </c>
      <c r="M171" s="1">
        <v>242046.25</v>
      </c>
      <c r="N171" s="1">
        <v>604880</v>
      </c>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row>
    <row r="172" spans="1:51" ht="15.75" x14ac:dyDescent="0.25">
      <c r="A172" s="1">
        <v>5</v>
      </c>
      <c r="B172" s="1" t="s">
        <v>338</v>
      </c>
      <c r="C172" s="1">
        <v>5862359.7999999998</v>
      </c>
      <c r="D172" s="12">
        <v>8.3739528743757106</v>
      </c>
      <c r="E172" s="1">
        <v>5251763</v>
      </c>
      <c r="F172" s="16">
        <v>8.3912033199757108</v>
      </c>
      <c r="G172" s="1">
        <v>2328537.4</v>
      </c>
      <c r="H172" s="1">
        <v>2681122.4</v>
      </c>
      <c r="I172" s="1">
        <v>473703.2</v>
      </c>
      <c r="J172" s="1">
        <v>742910.2</v>
      </c>
      <c r="K172" s="1">
        <v>659539.6</v>
      </c>
      <c r="L172" s="1">
        <v>804969.4</v>
      </c>
      <c r="M172" s="1">
        <v>242103.2</v>
      </c>
      <c r="N172" s="1">
        <v>610596.80000000005</v>
      </c>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row>
    <row r="173" spans="1:51" ht="15.75" x14ac:dyDescent="0.25">
      <c r="A173" s="1">
        <v>4</v>
      </c>
      <c r="B173" s="1" t="s">
        <v>339</v>
      </c>
      <c r="C173" s="1">
        <v>5885461.25</v>
      </c>
      <c r="D173" s="12">
        <v>8.4069516087129905</v>
      </c>
      <c r="E173" s="1">
        <v>5248868</v>
      </c>
      <c r="F173" s="16">
        <v>8.3865777240355808</v>
      </c>
      <c r="G173" s="1">
        <v>2330056</v>
      </c>
      <c r="H173" s="1">
        <v>2671955</v>
      </c>
      <c r="I173" s="1">
        <v>479356.75</v>
      </c>
      <c r="J173" s="1">
        <v>724790.25</v>
      </c>
      <c r="K173" s="1">
        <v>664122.75</v>
      </c>
      <c r="L173" s="1">
        <v>803685.25</v>
      </c>
      <c r="M173" s="1">
        <v>246857</v>
      </c>
      <c r="N173" s="1">
        <v>636593.25</v>
      </c>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row>
    <row r="174" spans="1:51" ht="15.75" x14ac:dyDescent="0.25">
      <c r="A174" s="1">
        <v>4</v>
      </c>
      <c r="B174" s="1" t="s">
        <v>340</v>
      </c>
      <c r="C174" s="1">
        <v>5938656.5</v>
      </c>
      <c r="D174" s="12">
        <v>8.4829371387448802</v>
      </c>
      <c r="E174" s="1">
        <v>5272005.5</v>
      </c>
      <c r="F174" s="16">
        <v>8.4235465413291095</v>
      </c>
      <c r="G174" s="1">
        <v>2348014.5</v>
      </c>
      <c r="H174" s="1">
        <v>2669356.25</v>
      </c>
      <c r="I174" s="1">
        <v>478048</v>
      </c>
      <c r="J174" s="1">
        <v>721500.5</v>
      </c>
      <c r="K174" s="1">
        <v>657345.5</v>
      </c>
      <c r="L174" s="1">
        <v>812462.25</v>
      </c>
      <c r="M174" s="1">
        <v>254634.75</v>
      </c>
      <c r="N174" s="1">
        <v>666651</v>
      </c>
      <c r="O174" s="1" t="s">
        <v>557</v>
      </c>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row>
    <row r="175" spans="1:51" ht="15.75" x14ac:dyDescent="0.25">
      <c r="A175" s="1">
        <v>5</v>
      </c>
      <c r="B175" s="1" t="s">
        <v>341</v>
      </c>
      <c r="C175" s="1">
        <v>5995887</v>
      </c>
      <c r="D175" s="12">
        <v>8.5646867287268797</v>
      </c>
      <c r="E175" s="1">
        <v>5287661.4000000004</v>
      </c>
      <c r="F175" s="16">
        <v>8.4485613487484894</v>
      </c>
      <c r="G175" s="1">
        <v>2359467.7999999998</v>
      </c>
      <c r="H175" s="1">
        <v>2681728.4</v>
      </c>
      <c r="I175" s="1">
        <v>464848.4</v>
      </c>
      <c r="J175" s="1">
        <v>738351</v>
      </c>
      <c r="K175" s="1">
        <v>662989.19999999995</v>
      </c>
      <c r="L175" s="1">
        <v>815539.8</v>
      </c>
      <c r="M175" s="1">
        <v>246465.2</v>
      </c>
      <c r="N175" s="1">
        <v>708225.6</v>
      </c>
      <c r="O175" s="1">
        <v>70007078.950000003</v>
      </c>
      <c r="P175" s="1">
        <v>62586530.200000003</v>
      </c>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row>
    <row r="176" spans="1:51" ht="15.75" x14ac:dyDescent="0.25">
      <c r="A176" s="1">
        <v>5</v>
      </c>
      <c r="B176" s="1" t="s">
        <v>342</v>
      </c>
      <c r="C176" s="1">
        <v>6001811.4000000004</v>
      </c>
      <c r="D176" s="12">
        <v>8.24830399364164</v>
      </c>
      <c r="E176" s="1">
        <v>5312158.2</v>
      </c>
      <c r="F176" s="16">
        <v>8.2230561580076706</v>
      </c>
      <c r="G176" s="1">
        <v>2382861.7999999998</v>
      </c>
      <c r="H176" s="1">
        <v>2676264.2000000002</v>
      </c>
      <c r="I176" s="1">
        <v>462012.8</v>
      </c>
      <c r="J176" s="1">
        <v>715873.2</v>
      </c>
      <c r="K176" s="1">
        <v>671276.2</v>
      </c>
      <c r="L176" s="1">
        <v>827102</v>
      </c>
      <c r="M176" s="1">
        <v>253032.2</v>
      </c>
      <c r="N176" s="1">
        <v>689653.2</v>
      </c>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row>
    <row r="177" spans="1:51" ht="15.75" x14ac:dyDescent="0.25">
      <c r="A177" s="1">
        <v>4</v>
      </c>
      <c r="B177" s="1" t="s">
        <v>343</v>
      </c>
      <c r="C177" s="1">
        <v>6116096.5</v>
      </c>
      <c r="D177" s="12">
        <v>8.4053662843267105</v>
      </c>
      <c r="E177" s="1">
        <v>5417174.25</v>
      </c>
      <c r="F177" s="16">
        <v>8.3856177467499204</v>
      </c>
      <c r="G177" s="1">
        <v>2401139.5</v>
      </c>
      <c r="H177" s="1">
        <v>2756705.75</v>
      </c>
      <c r="I177" s="1">
        <v>467671.25</v>
      </c>
      <c r="J177" s="1">
        <v>759298</v>
      </c>
      <c r="K177" s="1">
        <v>672782.25</v>
      </c>
      <c r="L177" s="1">
        <v>856954.25</v>
      </c>
      <c r="M177" s="1">
        <v>259329</v>
      </c>
      <c r="N177" s="1">
        <v>698922.25</v>
      </c>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row>
    <row r="178" spans="1:51" ht="15.75" x14ac:dyDescent="0.25">
      <c r="A178" s="1">
        <v>5</v>
      </c>
      <c r="B178" s="1" t="s">
        <v>344</v>
      </c>
      <c r="C178" s="1">
        <v>6025891.5999999996</v>
      </c>
      <c r="D178" s="12">
        <v>8.2813974710254303</v>
      </c>
      <c r="E178" s="1">
        <v>5329344.5999999996</v>
      </c>
      <c r="F178" s="16">
        <v>8.2496601722394001</v>
      </c>
      <c r="G178" s="1">
        <v>2388423.7999999998</v>
      </c>
      <c r="H178" s="1">
        <v>2683832.4</v>
      </c>
      <c r="I178" s="1">
        <v>451801.8</v>
      </c>
      <c r="J178" s="1">
        <v>717482</v>
      </c>
      <c r="K178" s="1">
        <v>667838.19999999995</v>
      </c>
      <c r="L178" s="1">
        <v>846710.4</v>
      </c>
      <c r="M178" s="1">
        <v>257088.4</v>
      </c>
      <c r="N178" s="1">
        <v>696547</v>
      </c>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row>
    <row r="179" spans="1:51" ht="15.75" x14ac:dyDescent="0.25">
      <c r="A179" s="1">
        <v>4</v>
      </c>
      <c r="B179" s="1" t="s">
        <v>345</v>
      </c>
      <c r="C179" s="1">
        <v>6027511.75</v>
      </c>
      <c r="D179" s="12">
        <v>8.2836240471080007</v>
      </c>
      <c r="E179" s="1">
        <v>5336136.75</v>
      </c>
      <c r="F179" s="16">
        <v>8.26017420980771</v>
      </c>
      <c r="G179" s="1">
        <v>2394216.75</v>
      </c>
      <c r="H179" s="1">
        <v>2687492.75</v>
      </c>
      <c r="I179" s="1">
        <v>455726.75</v>
      </c>
      <c r="J179" s="1">
        <v>714220.25</v>
      </c>
      <c r="K179" s="1">
        <v>668909</v>
      </c>
      <c r="L179" s="1">
        <v>848636.75</v>
      </c>
      <c r="M179" s="1">
        <v>254427.25</v>
      </c>
      <c r="N179" s="1">
        <v>691375</v>
      </c>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row>
    <row r="180" spans="1:51" ht="15.75" x14ac:dyDescent="0.25">
      <c r="A180" s="1">
        <v>4</v>
      </c>
      <c r="B180" s="1" t="s">
        <v>346</v>
      </c>
      <c r="C180" s="1">
        <v>6231928.5</v>
      </c>
      <c r="D180" s="12">
        <v>8.5645544834413094</v>
      </c>
      <c r="E180" s="1">
        <v>5530760</v>
      </c>
      <c r="F180" s="16">
        <v>8.5614449653367792</v>
      </c>
      <c r="G180" s="1">
        <v>2468062</v>
      </c>
      <c r="H180" s="1">
        <v>2805157.75</v>
      </c>
      <c r="I180" s="1">
        <v>457993</v>
      </c>
      <c r="J180" s="1">
        <v>797368</v>
      </c>
      <c r="K180" s="1">
        <v>681392.25</v>
      </c>
      <c r="L180" s="1">
        <v>868404.5</v>
      </c>
      <c r="M180" s="1">
        <v>257540.25</v>
      </c>
      <c r="N180" s="1">
        <v>701168.5</v>
      </c>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row>
    <row r="181" spans="1:51" ht="15.75" x14ac:dyDescent="0.25">
      <c r="A181" s="1">
        <v>5</v>
      </c>
      <c r="B181" s="1" t="s">
        <v>347</v>
      </c>
      <c r="C181" s="1">
        <v>6081118.2000000002</v>
      </c>
      <c r="D181" s="12">
        <v>8.3572955216265008</v>
      </c>
      <c r="E181" s="1">
        <v>5379294</v>
      </c>
      <c r="F181" s="16">
        <v>8.3269802944561597</v>
      </c>
      <c r="G181" s="1">
        <v>2430270.4</v>
      </c>
      <c r="H181" s="1">
        <v>2690736</v>
      </c>
      <c r="I181" s="1">
        <v>452156.4</v>
      </c>
      <c r="J181" s="1">
        <v>720956.6</v>
      </c>
      <c r="K181" s="1">
        <v>662678.4</v>
      </c>
      <c r="L181" s="1">
        <v>854944.6</v>
      </c>
      <c r="M181" s="1">
        <v>258287.6</v>
      </c>
      <c r="N181" s="1">
        <v>701824.2</v>
      </c>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row>
    <row r="182" spans="1:51" ht="15.75" x14ac:dyDescent="0.25">
      <c r="A182" s="1">
        <v>4</v>
      </c>
      <c r="B182" s="1" t="s">
        <v>348</v>
      </c>
      <c r="C182" s="1">
        <v>6123122</v>
      </c>
      <c r="D182" s="12">
        <v>8.41502144605127</v>
      </c>
      <c r="E182" s="1">
        <v>5390445.5</v>
      </c>
      <c r="F182" s="16">
        <v>8.3442424706364609</v>
      </c>
      <c r="G182" s="1">
        <v>2457927</v>
      </c>
      <c r="H182" s="1">
        <v>2682399.25</v>
      </c>
      <c r="I182" s="1">
        <v>452533.75</v>
      </c>
      <c r="J182" s="1">
        <v>732083</v>
      </c>
      <c r="K182" s="1">
        <v>645925.5</v>
      </c>
      <c r="L182" s="1">
        <v>851857</v>
      </c>
      <c r="M182" s="1">
        <v>250119.25</v>
      </c>
      <c r="N182" s="1">
        <v>732676.5</v>
      </c>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row>
    <row r="183" spans="1:51" ht="15.75" x14ac:dyDescent="0.25">
      <c r="A183" s="1">
        <v>4</v>
      </c>
      <c r="B183" s="1" t="s">
        <v>349</v>
      </c>
      <c r="C183" s="1">
        <v>6095265.75</v>
      </c>
      <c r="D183" s="12">
        <v>8.3767385339752796</v>
      </c>
      <c r="E183" s="1">
        <v>5392657.5</v>
      </c>
      <c r="F183" s="16">
        <v>8.3476665780400197</v>
      </c>
      <c r="G183" s="1">
        <v>2451425.75</v>
      </c>
      <c r="H183" s="1">
        <v>2686697.25</v>
      </c>
      <c r="I183" s="1">
        <v>452557.75</v>
      </c>
      <c r="J183" s="1">
        <v>744779.5</v>
      </c>
      <c r="K183" s="1">
        <v>647837.25</v>
      </c>
      <c r="L183" s="1">
        <v>841522.75</v>
      </c>
      <c r="M183" s="1">
        <v>254534.5</v>
      </c>
      <c r="N183" s="1">
        <v>702608.25</v>
      </c>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row>
    <row r="184" spans="1:51" ht="15.75" x14ac:dyDescent="0.25">
      <c r="A184" s="1">
        <v>5</v>
      </c>
      <c r="B184" s="1" t="s">
        <v>350</v>
      </c>
      <c r="C184" s="1">
        <v>6113323.5999999996</v>
      </c>
      <c r="D184" s="12">
        <v>8.4015554811175299</v>
      </c>
      <c r="E184" s="1">
        <v>5419637</v>
      </c>
      <c r="F184" s="16">
        <v>8.3894300073774595</v>
      </c>
      <c r="G184" s="1">
        <v>2469863.4</v>
      </c>
      <c r="H184" s="1">
        <v>2689169</v>
      </c>
      <c r="I184" s="1">
        <v>449905.6</v>
      </c>
      <c r="J184" s="1">
        <v>746228.6</v>
      </c>
      <c r="K184" s="1">
        <v>639290</v>
      </c>
      <c r="L184" s="1">
        <v>853744.8</v>
      </c>
      <c r="M184" s="1">
        <v>260604.6</v>
      </c>
      <c r="N184" s="1">
        <v>693686.6</v>
      </c>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row>
    <row r="185" spans="1:51" ht="15.75" x14ac:dyDescent="0.25">
      <c r="A185" s="1">
        <v>4</v>
      </c>
      <c r="B185" s="1" t="s">
        <v>351</v>
      </c>
      <c r="C185" s="1">
        <v>6023535</v>
      </c>
      <c r="D185" s="12">
        <v>8.2781587899180291</v>
      </c>
      <c r="E185" s="1">
        <v>5370795.5</v>
      </c>
      <c r="F185" s="16">
        <v>8.3138248800035495</v>
      </c>
      <c r="G185" s="1">
        <v>2491705.5</v>
      </c>
      <c r="H185" s="1">
        <v>2619764.25</v>
      </c>
      <c r="I185" s="1">
        <v>447128</v>
      </c>
      <c r="J185" s="1">
        <v>729981</v>
      </c>
      <c r="K185" s="1">
        <v>618376.75</v>
      </c>
      <c r="L185" s="1">
        <v>824278.5</v>
      </c>
      <c r="M185" s="1">
        <v>259325.75</v>
      </c>
      <c r="N185" s="1">
        <v>652739.5</v>
      </c>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row>
    <row r="186" spans="1:51" ht="15.75" x14ac:dyDescent="0.25">
      <c r="A186" s="1">
        <v>4</v>
      </c>
      <c r="B186" s="1" t="s">
        <v>352</v>
      </c>
      <c r="C186" s="1">
        <v>6007079</v>
      </c>
      <c r="D186" s="12">
        <v>8.2555432691238604</v>
      </c>
      <c r="E186" s="1">
        <v>5385209.25</v>
      </c>
      <c r="F186" s="16">
        <v>8.3361369180180596</v>
      </c>
      <c r="G186" s="1">
        <v>2492725.25</v>
      </c>
      <c r="H186" s="1">
        <v>2624950.25</v>
      </c>
      <c r="I186" s="1">
        <v>449263.5</v>
      </c>
      <c r="J186" s="1">
        <v>736393.5</v>
      </c>
      <c r="K186" s="1">
        <v>629603.5</v>
      </c>
      <c r="L186" s="1">
        <v>809689.75</v>
      </c>
      <c r="M186" s="1">
        <v>267533.75</v>
      </c>
      <c r="N186" s="1">
        <v>621869.75</v>
      </c>
      <c r="O186" s="1" t="s">
        <v>558</v>
      </c>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row>
    <row r="187" spans="1:51" ht="15.75" x14ac:dyDescent="0.25">
      <c r="A187" s="1">
        <v>5</v>
      </c>
      <c r="B187" s="1" t="s">
        <v>353</v>
      </c>
      <c r="C187" s="1">
        <v>5917504.4000000004</v>
      </c>
      <c r="D187" s="12">
        <v>8.1324406786444499</v>
      </c>
      <c r="E187" s="1">
        <v>5337164.8</v>
      </c>
      <c r="F187" s="16">
        <v>8.2617655993268002</v>
      </c>
      <c r="G187" s="1">
        <v>2461532.7999999998</v>
      </c>
      <c r="H187" s="1">
        <v>2608664</v>
      </c>
      <c r="I187" s="1">
        <v>462776.4</v>
      </c>
      <c r="J187" s="1">
        <v>721175.6</v>
      </c>
      <c r="K187" s="1">
        <v>619711</v>
      </c>
      <c r="L187" s="1">
        <v>805001</v>
      </c>
      <c r="M187" s="1">
        <v>266968</v>
      </c>
      <c r="N187" s="1">
        <v>580339.6</v>
      </c>
      <c r="O187" s="1">
        <v>72764187.700000003</v>
      </c>
      <c r="P187" s="1">
        <v>64600777.350000001</v>
      </c>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row>
    <row r="188" spans="1:51" ht="15.75" x14ac:dyDescent="0.25">
      <c r="A188" s="1">
        <v>4</v>
      </c>
      <c r="B188" s="1" t="s">
        <v>354</v>
      </c>
      <c r="C188" s="1">
        <v>5998977.75</v>
      </c>
      <c r="D188" s="12">
        <v>8.1993855071503408</v>
      </c>
      <c r="E188" s="1">
        <v>5392554.75</v>
      </c>
      <c r="F188" s="16">
        <v>8.2044360980468394</v>
      </c>
      <c r="G188" s="1">
        <v>2505801.25</v>
      </c>
      <c r="H188" s="1">
        <v>2631413.25</v>
      </c>
      <c r="I188" s="1">
        <v>449652</v>
      </c>
      <c r="J188" s="1">
        <v>746498.5</v>
      </c>
      <c r="K188" s="1">
        <v>618992</v>
      </c>
      <c r="L188" s="1">
        <v>816270.75</v>
      </c>
      <c r="M188" s="1">
        <v>255340.25</v>
      </c>
      <c r="N188" s="1">
        <v>606423</v>
      </c>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row>
    <row r="189" spans="1:51" ht="15.75" x14ac:dyDescent="0.25">
      <c r="A189" s="1">
        <v>4</v>
      </c>
      <c r="B189" s="1" t="s">
        <v>355</v>
      </c>
      <c r="C189" s="1">
        <v>5943190.5</v>
      </c>
      <c r="D189" s="12">
        <v>8.1231356545594107</v>
      </c>
      <c r="E189" s="1">
        <v>5346811</v>
      </c>
      <c r="F189" s="16">
        <v>8.1348398322398001</v>
      </c>
      <c r="G189" s="1">
        <v>2540365.25</v>
      </c>
      <c r="H189" s="1">
        <v>2562089.25</v>
      </c>
      <c r="I189" s="1">
        <v>439241.75</v>
      </c>
      <c r="J189" s="1">
        <v>735277.5</v>
      </c>
      <c r="K189" s="1">
        <v>603897.5</v>
      </c>
      <c r="L189" s="1">
        <v>783672.5</v>
      </c>
      <c r="M189" s="1">
        <v>244356.5</v>
      </c>
      <c r="N189" s="1">
        <v>596379.5</v>
      </c>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row>
    <row r="190" spans="1:51" ht="15.75" x14ac:dyDescent="0.25">
      <c r="A190" s="1">
        <v>5</v>
      </c>
      <c r="B190" s="1" t="s">
        <v>356</v>
      </c>
      <c r="C190" s="1">
        <v>5999463</v>
      </c>
      <c r="D190" s="12">
        <v>8.2000487454524595</v>
      </c>
      <c r="E190" s="1">
        <v>5415601.2000000002</v>
      </c>
      <c r="F190" s="16">
        <v>8.2394998359369094</v>
      </c>
      <c r="G190" s="1">
        <v>2556420.7999999998</v>
      </c>
      <c r="H190" s="1">
        <v>2597767.2000000002</v>
      </c>
      <c r="I190" s="1">
        <v>455381.2</v>
      </c>
      <c r="J190" s="1">
        <v>742396.2</v>
      </c>
      <c r="K190" s="1">
        <v>601923.19999999995</v>
      </c>
      <c r="L190" s="1">
        <v>798066.6</v>
      </c>
      <c r="M190" s="1">
        <v>261413.2</v>
      </c>
      <c r="N190" s="1">
        <v>583861.80000000005</v>
      </c>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row>
    <row r="191" spans="1:51" ht="15.75" x14ac:dyDescent="0.25">
      <c r="A191" s="1">
        <v>4</v>
      </c>
      <c r="B191" s="1" t="s">
        <v>357</v>
      </c>
      <c r="C191" s="1">
        <v>6037557</v>
      </c>
      <c r="D191" s="12">
        <v>8.2521155149132106</v>
      </c>
      <c r="E191" s="1">
        <v>5445435.25</v>
      </c>
      <c r="F191" s="16">
        <v>8.2848904843621103</v>
      </c>
      <c r="G191" s="1">
        <v>2566969.25</v>
      </c>
      <c r="H191" s="1">
        <v>2612472.5</v>
      </c>
      <c r="I191" s="1">
        <v>456514</v>
      </c>
      <c r="J191" s="1">
        <v>745160</v>
      </c>
      <c r="K191" s="1">
        <v>605664.75</v>
      </c>
      <c r="L191" s="1">
        <v>805133.75</v>
      </c>
      <c r="M191" s="1">
        <v>265993.5</v>
      </c>
      <c r="N191" s="1">
        <v>592121.75</v>
      </c>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row>
    <row r="192" spans="1:51" ht="15.75" x14ac:dyDescent="0.25">
      <c r="A192" s="1">
        <v>4</v>
      </c>
      <c r="B192" s="1" t="s">
        <v>358</v>
      </c>
      <c r="C192" s="1">
        <v>6040147.75</v>
      </c>
      <c r="D192" s="12">
        <v>8.2556565445499093</v>
      </c>
      <c r="E192" s="1">
        <v>5435994.75</v>
      </c>
      <c r="F192" s="16">
        <v>8.2705273517516193</v>
      </c>
      <c r="G192" s="1">
        <v>2565894.5</v>
      </c>
      <c r="H192" s="1">
        <v>2602994.75</v>
      </c>
      <c r="I192" s="1">
        <v>461622</v>
      </c>
      <c r="J192" s="1">
        <v>734711.75</v>
      </c>
      <c r="K192" s="1">
        <v>608130.25</v>
      </c>
      <c r="L192" s="1">
        <v>798530.75</v>
      </c>
      <c r="M192" s="1">
        <v>267105.5</v>
      </c>
      <c r="N192" s="1">
        <v>604153</v>
      </c>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row>
    <row r="193" spans="1:51" ht="15.75" x14ac:dyDescent="0.25">
      <c r="A193" s="1">
        <v>5</v>
      </c>
      <c r="B193" s="1" t="s">
        <v>359</v>
      </c>
      <c r="C193" s="1">
        <v>6126185.5999999996</v>
      </c>
      <c r="D193" s="12">
        <v>8.3732528300764493</v>
      </c>
      <c r="E193" s="1">
        <v>5502214.7999999998</v>
      </c>
      <c r="F193" s="16">
        <v>8.3712770323430803</v>
      </c>
      <c r="G193" s="1">
        <v>2602365</v>
      </c>
      <c r="H193" s="1">
        <v>2631664.4</v>
      </c>
      <c r="I193" s="1">
        <v>460066.4</v>
      </c>
      <c r="J193" s="1">
        <v>749516.6</v>
      </c>
      <c r="K193" s="1">
        <v>604855.80000000005</v>
      </c>
      <c r="L193" s="1">
        <v>817225.6</v>
      </c>
      <c r="M193" s="1">
        <v>268185.40000000002</v>
      </c>
      <c r="N193" s="1">
        <v>623970.80000000005</v>
      </c>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row>
    <row r="194" spans="1:51" ht="15.75" x14ac:dyDescent="0.25">
      <c r="A194" s="1">
        <v>4</v>
      </c>
      <c r="B194" s="1" t="s">
        <v>360</v>
      </c>
      <c r="C194" s="1">
        <v>6130701.5</v>
      </c>
      <c r="D194" s="12">
        <v>8.37942514918727</v>
      </c>
      <c r="E194" s="1">
        <v>5512501.5</v>
      </c>
      <c r="F194" s="16">
        <v>8.3869276055356394</v>
      </c>
      <c r="G194" s="1">
        <v>2577599.75</v>
      </c>
      <c r="H194" s="1">
        <v>2656597.75</v>
      </c>
      <c r="I194" s="1">
        <v>463419.75</v>
      </c>
      <c r="J194" s="1">
        <v>746595.5</v>
      </c>
      <c r="K194" s="1">
        <v>617429.75</v>
      </c>
      <c r="L194" s="1">
        <v>829152.75</v>
      </c>
      <c r="M194" s="1">
        <v>278304</v>
      </c>
      <c r="N194" s="1">
        <v>618200</v>
      </c>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row>
    <row r="195" spans="1:51" ht="15.75" x14ac:dyDescent="0.25">
      <c r="A195" s="1">
        <v>4</v>
      </c>
      <c r="B195" s="1" t="s">
        <v>361</v>
      </c>
      <c r="C195" s="1">
        <v>6159251</v>
      </c>
      <c r="D195" s="12">
        <v>8.4184465235433308</v>
      </c>
      <c r="E195" s="1">
        <v>5525638.75</v>
      </c>
      <c r="F195" s="16">
        <v>8.4069151129650397</v>
      </c>
      <c r="G195" s="1">
        <v>2585003.25</v>
      </c>
      <c r="H195" s="1">
        <v>2652698.5</v>
      </c>
      <c r="I195" s="1">
        <v>465154.75</v>
      </c>
      <c r="J195" s="1">
        <v>737730.75</v>
      </c>
      <c r="K195" s="1">
        <v>628128.25</v>
      </c>
      <c r="L195" s="1">
        <v>821684.75</v>
      </c>
      <c r="M195" s="1">
        <v>287937</v>
      </c>
      <c r="N195" s="1">
        <v>633612.25</v>
      </c>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row>
    <row r="196" spans="1:51" ht="15.75" x14ac:dyDescent="0.25">
      <c r="A196" s="1">
        <v>5</v>
      </c>
      <c r="B196" s="1" t="s">
        <v>362</v>
      </c>
      <c r="C196" s="1">
        <v>6155323.5999999996</v>
      </c>
      <c r="D196" s="12">
        <v>8.4130785645371802</v>
      </c>
      <c r="E196" s="1">
        <v>5511753.7999999998</v>
      </c>
      <c r="F196" s="16">
        <v>8.3857900265670597</v>
      </c>
      <c r="G196" s="1">
        <v>2573400.6</v>
      </c>
      <c r="H196" s="1">
        <v>2643627.6</v>
      </c>
      <c r="I196" s="1">
        <v>467482</v>
      </c>
      <c r="J196" s="1">
        <v>735579.6</v>
      </c>
      <c r="K196" s="1">
        <v>625260</v>
      </c>
      <c r="L196" s="1">
        <v>815306</v>
      </c>
      <c r="M196" s="1">
        <v>294725.59999999998</v>
      </c>
      <c r="N196" s="1">
        <v>643569.80000000005</v>
      </c>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row>
    <row r="197" spans="1:51" ht="15.75" x14ac:dyDescent="0.25">
      <c r="A197" s="1">
        <v>4</v>
      </c>
      <c r="B197" s="1" t="s">
        <v>363</v>
      </c>
      <c r="C197" s="1">
        <v>6200154</v>
      </c>
      <c r="D197" s="12">
        <v>8.4743526261120508</v>
      </c>
      <c r="E197" s="1">
        <v>5543219</v>
      </c>
      <c r="F197" s="16">
        <v>8.4336623680972593</v>
      </c>
      <c r="G197" s="1">
        <v>2571617.5</v>
      </c>
      <c r="H197" s="1">
        <v>2681609</v>
      </c>
      <c r="I197" s="1">
        <v>476697.75</v>
      </c>
      <c r="J197" s="1">
        <v>751429.75</v>
      </c>
      <c r="K197" s="1">
        <v>634546.75</v>
      </c>
      <c r="L197" s="1">
        <v>818934.75</v>
      </c>
      <c r="M197" s="1">
        <v>289992.5</v>
      </c>
      <c r="N197" s="1">
        <v>656935</v>
      </c>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row>
    <row r="198" spans="1:51" ht="15.75" x14ac:dyDescent="0.25">
      <c r="A198" s="1">
        <v>4</v>
      </c>
      <c r="B198" s="1" t="s">
        <v>364</v>
      </c>
      <c r="C198" s="1">
        <v>6195846.5</v>
      </c>
      <c r="D198" s="12">
        <v>8.4684651475208703</v>
      </c>
      <c r="E198" s="1">
        <v>5547618.75</v>
      </c>
      <c r="F198" s="16">
        <v>8.4403563136195299</v>
      </c>
      <c r="G198" s="1">
        <v>2571127</v>
      </c>
      <c r="H198" s="1">
        <v>2680020</v>
      </c>
      <c r="I198" s="1">
        <v>472446</v>
      </c>
      <c r="J198" s="1">
        <v>738618.75</v>
      </c>
      <c r="K198" s="1">
        <v>637431.5</v>
      </c>
      <c r="L198" s="1">
        <v>831523.75</v>
      </c>
      <c r="M198" s="1">
        <v>296471.75</v>
      </c>
      <c r="N198" s="1">
        <v>648227.75</v>
      </c>
      <c r="O198" s="1" t="s">
        <v>559</v>
      </c>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row>
    <row r="199" spans="1:51" ht="15.75" x14ac:dyDescent="0.25">
      <c r="A199" s="1">
        <v>5</v>
      </c>
      <c r="B199" s="1" t="s">
        <v>365</v>
      </c>
      <c r="C199" s="1">
        <v>6176949.7999999998</v>
      </c>
      <c r="D199" s="12">
        <v>8.4426371923975196</v>
      </c>
      <c r="E199" s="1">
        <v>5547961.5999999996</v>
      </c>
      <c r="F199" s="16">
        <v>8.4408779385351096</v>
      </c>
      <c r="G199" s="1">
        <v>2584488.4</v>
      </c>
      <c r="H199" s="1">
        <v>2667256.4</v>
      </c>
      <c r="I199" s="1">
        <v>475004.2</v>
      </c>
      <c r="J199" s="1">
        <v>730718.4</v>
      </c>
      <c r="K199" s="1">
        <v>646202.19999999995</v>
      </c>
      <c r="L199" s="1">
        <v>815331.6</v>
      </c>
      <c r="M199" s="1">
        <v>296216.8</v>
      </c>
      <c r="N199" s="1">
        <v>628988.19999999995</v>
      </c>
      <c r="O199" s="1">
        <v>73163748</v>
      </c>
      <c r="P199" s="1">
        <v>65727305.149999999</v>
      </c>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row>
    <row r="200" spans="1:51" ht="15.75" x14ac:dyDescent="0.25">
      <c r="A200" s="1">
        <v>4</v>
      </c>
      <c r="B200" s="1" t="s">
        <v>366</v>
      </c>
      <c r="C200" s="1">
        <v>6020160.75</v>
      </c>
      <c r="D200" s="12">
        <v>8.0042710633820509</v>
      </c>
      <c r="E200" s="1">
        <v>5409307.25</v>
      </c>
      <c r="F200" s="16">
        <v>8.0236541064354192</v>
      </c>
      <c r="G200" s="1">
        <v>2584322</v>
      </c>
      <c r="H200" s="1">
        <v>2545243.25</v>
      </c>
      <c r="I200" s="1">
        <v>477895.25</v>
      </c>
      <c r="J200" s="1">
        <v>763784.5</v>
      </c>
      <c r="K200" s="1">
        <v>549097.25</v>
      </c>
      <c r="L200" s="1">
        <v>754466.25</v>
      </c>
      <c r="M200" s="1">
        <v>279742</v>
      </c>
      <c r="N200" s="1">
        <v>610853.5</v>
      </c>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row>
    <row r="201" spans="1:51" ht="15.75" x14ac:dyDescent="0.25">
      <c r="A201" s="1">
        <v>4</v>
      </c>
      <c r="B201" s="1" t="s">
        <v>367</v>
      </c>
      <c r="C201" s="1">
        <v>6191770.75</v>
      </c>
      <c r="D201" s="12">
        <v>8.2324398804999301</v>
      </c>
      <c r="E201" s="1">
        <v>5556187.25</v>
      </c>
      <c r="F201" s="16">
        <v>8.2415219887142896</v>
      </c>
      <c r="G201" s="1">
        <v>2568544</v>
      </c>
      <c r="H201" s="1">
        <v>2699179.5</v>
      </c>
      <c r="I201" s="1">
        <v>489799</v>
      </c>
      <c r="J201" s="1">
        <v>781659</v>
      </c>
      <c r="K201" s="1">
        <v>615683</v>
      </c>
      <c r="L201" s="1">
        <v>812038.5</v>
      </c>
      <c r="M201" s="1">
        <v>288463.75</v>
      </c>
      <c r="N201" s="1">
        <v>635583.5</v>
      </c>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row>
    <row r="202" spans="1:51" ht="15.75" x14ac:dyDescent="0.25">
      <c r="A202" s="1">
        <v>5</v>
      </c>
      <c r="B202" s="1" t="s">
        <v>368</v>
      </c>
      <c r="C202" s="1">
        <v>6232035.2000000002</v>
      </c>
      <c r="D202" s="12">
        <v>8.2859745925120603</v>
      </c>
      <c r="E202" s="1">
        <v>5586970.4000000004</v>
      </c>
      <c r="F202" s="16">
        <v>8.2871827982211794</v>
      </c>
      <c r="G202" s="1">
        <v>2580999.4</v>
      </c>
      <c r="H202" s="1">
        <v>2712580.4</v>
      </c>
      <c r="I202" s="1">
        <v>490100.4</v>
      </c>
      <c r="J202" s="1">
        <v>783588</v>
      </c>
      <c r="K202" s="1">
        <v>632174.4</v>
      </c>
      <c r="L202" s="1">
        <v>806717.6</v>
      </c>
      <c r="M202" s="1">
        <v>293390.59999999998</v>
      </c>
      <c r="N202" s="1">
        <v>645064.80000000005</v>
      </c>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row>
    <row r="203" spans="1:51" ht="15.75" x14ac:dyDescent="0.25">
      <c r="A203" s="1">
        <v>4</v>
      </c>
      <c r="B203" s="1" t="s">
        <v>369</v>
      </c>
      <c r="C203" s="1">
        <v>6270246</v>
      </c>
      <c r="D203" s="12">
        <v>8.3367788174239408</v>
      </c>
      <c r="E203" s="1">
        <v>5605005.25</v>
      </c>
      <c r="F203" s="16">
        <v>8.3139339867881592</v>
      </c>
      <c r="G203" s="1">
        <v>2605882.25</v>
      </c>
      <c r="H203" s="1">
        <v>2698200.25</v>
      </c>
      <c r="I203" s="1">
        <v>493224.25</v>
      </c>
      <c r="J203" s="1">
        <v>792433.5</v>
      </c>
      <c r="K203" s="1">
        <v>597993.25</v>
      </c>
      <c r="L203" s="1">
        <v>814549.25</v>
      </c>
      <c r="M203" s="1">
        <v>300922.75</v>
      </c>
      <c r="N203" s="1">
        <v>665240.75</v>
      </c>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row>
    <row r="204" spans="1:51" ht="15.75" x14ac:dyDescent="0.25">
      <c r="A204" s="1">
        <v>4</v>
      </c>
      <c r="B204" s="1" t="s">
        <v>370</v>
      </c>
      <c r="C204" s="1">
        <v>6288590.25</v>
      </c>
      <c r="D204" s="12">
        <v>8.3611689218666605</v>
      </c>
      <c r="E204" s="1">
        <v>5626957.5</v>
      </c>
      <c r="F204" s="16">
        <v>8.3464958755324101</v>
      </c>
      <c r="G204" s="1">
        <v>2620689</v>
      </c>
      <c r="H204" s="1">
        <v>2710332.5</v>
      </c>
      <c r="I204" s="1">
        <v>498075.25</v>
      </c>
      <c r="J204" s="1">
        <v>780815</v>
      </c>
      <c r="K204" s="1">
        <v>613087.75</v>
      </c>
      <c r="L204" s="1">
        <v>818354.5</v>
      </c>
      <c r="M204" s="1">
        <v>295936</v>
      </c>
      <c r="N204" s="1">
        <v>661632.75</v>
      </c>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row>
    <row r="205" spans="1:51" ht="15.75" x14ac:dyDescent="0.25">
      <c r="A205" s="1">
        <v>5</v>
      </c>
      <c r="B205" s="1" t="s">
        <v>371</v>
      </c>
      <c r="C205" s="1">
        <v>6282827.2000000002</v>
      </c>
      <c r="D205" s="12">
        <v>8.3535064995049595</v>
      </c>
      <c r="E205" s="1">
        <v>5638262.2000000002</v>
      </c>
      <c r="F205" s="16">
        <v>8.3632641969430708</v>
      </c>
      <c r="G205" s="1">
        <v>2639283</v>
      </c>
      <c r="H205" s="1">
        <v>2703580</v>
      </c>
      <c r="I205" s="1">
        <v>503659.8</v>
      </c>
      <c r="J205" s="1">
        <v>774733.6</v>
      </c>
      <c r="K205" s="1">
        <v>608207.80000000005</v>
      </c>
      <c r="L205" s="1">
        <v>816978.8</v>
      </c>
      <c r="M205" s="1">
        <v>295399.2</v>
      </c>
      <c r="N205" s="1">
        <v>644565</v>
      </c>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row>
    <row r="206" spans="1:51" ht="15.75" x14ac:dyDescent="0.25">
      <c r="A206" s="1">
        <v>4</v>
      </c>
      <c r="B206" s="1" t="s">
        <v>372</v>
      </c>
      <c r="C206" s="1">
        <v>6309788</v>
      </c>
      <c r="D206" s="12">
        <v>8.3893529760771397</v>
      </c>
      <c r="E206" s="1">
        <v>5655192</v>
      </c>
      <c r="F206" s="16">
        <v>8.3883762589896804</v>
      </c>
      <c r="G206" s="1">
        <v>2603237.75</v>
      </c>
      <c r="H206" s="1">
        <v>2742462.5</v>
      </c>
      <c r="I206" s="1">
        <v>493789.5</v>
      </c>
      <c r="J206" s="1">
        <v>782078.25</v>
      </c>
      <c r="K206" s="1">
        <v>608222.25</v>
      </c>
      <c r="L206" s="1">
        <v>858372.5</v>
      </c>
      <c r="M206" s="1">
        <v>309491.75</v>
      </c>
      <c r="N206" s="1">
        <v>654596</v>
      </c>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row>
    <row r="207" spans="1:51" ht="15.75" x14ac:dyDescent="0.25">
      <c r="A207" s="1">
        <v>4</v>
      </c>
      <c r="B207" s="1" t="s">
        <v>373</v>
      </c>
      <c r="C207" s="1">
        <v>6316969.75</v>
      </c>
      <c r="D207" s="12">
        <v>8.3989016702228003</v>
      </c>
      <c r="E207" s="1">
        <v>5674973.25</v>
      </c>
      <c r="F207" s="16">
        <v>8.4177178919303692</v>
      </c>
      <c r="G207" s="1">
        <v>2595680.75</v>
      </c>
      <c r="H207" s="1">
        <v>2757397.25</v>
      </c>
      <c r="I207" s="1">
        <v>500818</v>
      </c>
      <c r="J207" s="1">
        <v>782250.25</v>
      </c>
      <c r="K207" s="1">
        <v>608092.75</v>
      </c>
      <c r="L207" s="1">
        <v>866236.25</v>
      </c>
      <c r="M207" s="1">
        <v>321895.25</v>
      </c>
      <c r="N207" s="1">
        <v>641996.5</v>
      </c>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row>
    <row r="208" spans="1:51" ht="15.75" x14ac:dyDescent="0.25">
      <c r="A208" s="1">
        <v>5</v>
      </c>
      <c r="B208" s="1" t="s">
        <v>374</v>
      </c>
      <c r="C208" s="1">
        <v>6276153.2000000002</v>
      </c>
      <c r="D208" s="12">
        <v>8.3446328984010396</v>
      </c>
      <c r="E208" s="1">
        <v>5642810.5999999996</v>
      </c>
      <c r="F208" s="16">
        <v>8.3700108627638592</v>
      </c>
      <c r="G208" s="1">
        <v>2601725.4</v>
      </c>
      <c r="H208" s="1">
        <v>2725011.2</v>
      </c>
      <c r="I208" s="1">
        <v>500558.2</v>
      </c>
      <c r="J208" s="1">
        <v>787393.4</v>
      </c>
      <c r="K208" s="1">
        <v>595390.80000000005</v>
      </c>
      <c r="L208" s="1">
        <v>841668.8</v>
      </c>
      <c r="M208" s="1">
        <v>316074</v>
      </c>
      <c r="N208" s="1">
        <v>633342.6</v>
      </c>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row>
    <row r="209" spans="1:51" ht="15.75" x14ac:dyDescent="0.25">
      <c r="A209" s="1">
        <v>4</v>
      </c>
      <c r="B209" s="1" t="s">
        <v>375</v>
      </c>
      <c r="C209" s="1">
        <v>6344774</v>
      </c>
      <c r="D209" s="12">
        <v>8.4358695790471696</v>
      </c>
      <c r="E209" s="1">
        <v>5682583.25</v>
      </c>
      <c r="F209" s="16">
        <v>8.4290058452537693</v>
      </c>
      <c r="G209" s="1">
        <v>2620349.75</v>
      </c>
      <c r="H209" s="1">
        <v>2742273.5</v>
      </c>
      <c r="I209" s="1">
        <v>497529</v>
      </c>
      <c r="J209" s="1">
        <v>795981.75</v>
      </c>
      <c r="K209" s="1">
        <v>586775</v>
      </c>
      <c r="L209" s="1">
        <v>861987.75</v>
      </c>
      <c r="M209" s="1">
        <v>319960</v>
      </c>
      <c r="N209" s="1">
        <v>662190.75</v>
      </c>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row>
    <row r="210" spans="1:51" ht="15.75" x14ac:dyDescent="0.25">
      <c r="A210" s="1">
        <v>4</v>
      </c>
      <c r="B210" s="1" t="s">
        <v>376</v>
      </c>
      <c r="C210" s="1">
        <v>6389609.75</v>
      </c>
      <c r="D210" s="12">
        <v>8.4954821892802102</v>
      </c>
      <c r="E210" s="1">
        <v>5698531.75</v>
      </c>
      <c r="F210" s="16">
        <v>8.4526623398107201</v>
      </c>
      <c r="G210" s="1">
        <v>2657485.25</v>
      </c>
      <c r="H210" s="1">
        <v>2729248.5</v>
      </c>
      <c r="I210" s="1">
        <v>491553</v>
      </c>
      <c r="J210" s="1">
        <v>794005</v>
      </c>
      <c r="K210" s="1">
        <v>578936.75</v>
      </c>
      <c r="L210" s="1">
        <v>864753.75</v>
      </c>
      <c r="M210" s="1">
        <v>311798</v>
      </c>
      <c r="N210" s="1">
        <v>691078</v>
      </c>
      <c r="O210" s="1" t="s">
        <v>560</v>
      </c>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row>
    <row r="211" spans="1:51" ht="15.75" x14ac:dyDescent="0.25">
      <c r="A211" s="1">
        <v>5</v>
      </c>
      <c r="B211" s="1" t="s">
        <v>377</v>
      </c>
      <c r="C211" s="1">
        <v>6288930.2000000002</v>
      </c>
      <c r="D211" s="12">
        <v>8.3616209117820492</v>
      </c>
      <c r="E211" s="1">
        <v>5640223.7999999998</v>
      </c>
      <c r="F211" s="16">
        <v>8.3661738486170805</v>
      </c>
      <c r="G211" s="1">
        <v>2619078.7999999998</v>
      </c>
      <c r="H211" s="1">
        <v>2688654.4</v>
      </c>
      <c r="I211" s="1">
        <v>504407.8</v>
      </c>
      <c r="J211" s="1">
        <v>759558.4</v>
      </c>
      <c r="K211" s="1">
        <v>584782.6</v>
      </c>
      <c r="L211" s="1">
        <v>839905.6</v>
      </c>
      <c r="M211" s="1">
        <v>332490.59999999998</v>
      </c>
      <c r="N211" s="1">
        <v>648706.4</v>
      </c>
      <c r="O211" s="1">
        <v>75211855.049999997</v>
      </c>
      <c r="P211" s="1">
        <v>67417004.5</v>
      </c>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row>
    <row r="212" spans="1:51" ht="15.75" x14ac:dyDescent="0.25">
      <c r="A212" s="1">
        <v>4</v>
      </c>
      <c r="B212" s="1" t="s">
        <v>378</v>
      </c>
      <c r="C212" s="1">
        <v>6507848</v>
      </c>
      <c r="D212" s="12">
        <v>8.2399311743040808</v>
      </c>
      <c r="E212" s="1">
        <v>5748139</v>
      </c>
      <c r="F212" s="16">
        <v>8.2499983566423705</v>
      </c>
      <c r="G212" s="1">
        <v>2651953.5</v>
      </c>
      <c r="H212" s="1">
        <v>2762587.25</v>
      </c>
      <c r="I212" s="1">
        <v>528428.5</v>
      </c>
      <c r="J212" s="1">
        <v>799406.75</v>
      </c>
      <c r="K212" s="1">
        <v>587500.75</v>
      </c>
      <c r="L212" s="1">
        <v>847251.25</v>
      </c>
      <c r="M212" s="1">
        <v>333598.25</v>
      </c>
      <c r="N212" s="1">
        <v>759709</v>
      </c>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row>
    <row r="213" spans="1:51" ht="15.75" x14ac:dyDescent="0.25">
      <c r="A213" s="1">
        <v>4</v>
      </c>
      <c r="B213" s="1" t="s">
        <v>379</v>
      </c>
      <c r="C213" s="1">
        <v>6494652.5</v>
      </c>
      <c r="D213" s="12">
        <v>8.2232236525840694</v>
      </c>
      <c r="E213" s="1">
        <v>5731703.5</v>
      </c>
      <c r="F213" s="16">
        <v>8.2264093571434707</v>
      </c>
      <c r="G213" s="1">
        <v>2649552.25</v>
      </c>
      <c r="H213" s="1">
        <v>2745894.75</v>
      </c>
      <c r="I213" s="1">
        <v>511281.25</v>
      </c>
      <c r="J213" s="1">
        <v>800674.5</v>
      </c>
      <c r="K213" s="1">
        <v>584131.75</v>
      </c>
      <c r="L213" s="1">
        <v>849807.25</v>
      </c>
      <c r="M213" s="1">
        <v>336256.5</v>
      </c>
      <c r="N213" s="1">
        <v>762949</v>
      </c>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row>
    <row r="214" spans="1:51" ht="15.75" x14ac:dyDescent="0.25">
      <c r="A214" s="1">
        <v>5</v>
      </c>
      <c r="B214" s="1" t="s">
        <v>380</v>
      </c>
      <c r="C214" s="1">
        <v>6505036.2000000002</v>
      </c>
      <c r="D214" s="12">
        <v>8.2363710053394801</v>
      </c>
      <c r="E214" s="1">
        <v>5754238.7999999998</v>
      </c>
      <c r="F214" s="16">
        <v>8.2587530753392908</v>
      </c>
      <c r="G214" s="1">
        <v>2695750.2</v>
      </c>
      <c r="H214" s="1">
        <v>2726531.8</v>
      </c>
      <c r="I214" s="1">
        <v>511337.2</v>
      </c>
      <c r="J214" s="1">
        <v>789634</v>
      </c>
      <c r="K214" s="1">
        <v>584591.80000000005</v>
      </c>
      <c r="L214" s="1">
        <v>840968.8</v>
      </c>
      <c r="M214" s="1">
        <v>331956.8</v>
      </c>
      <c r="N214" s="1">
        <v>750797.4</v>
      </c>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row>
    <row r="215" spans="1:51" ht="15.75" x14ac:dyDescent="0.25">
      <c r="A215" s="1">
        <v>4</v>
      </c>
      <c r="B215" s="1" t="s">
        <v>381</v>
      </c>
      <c r="C215" s="1">
        <v>6639982.5</v>
      </c>
      <c r="D215" s="12">
        <v>8.4072336659650801</v>
      </c>
      <c r="E215" s="1">
        <v>5854616.75</v>
      </c>
      <c r="F215" s="16">
        <v>8.4028202112493897</v>
      </c>
      <c r="G215" s="1">
        <v>2741207.5</v>
      </c>
      <c r="H215" s="1">
        <v>2781058</v>
      </c>
      <c r="I215" s="1">
        <v>508249.75</v>
      </c>
      <c r="J215" s="1">
        <v>844597.75</v>
      </c>
      <c r="K215" s="1">
        <v>588669.5</v>
      </c>
      <c r="L215" s="1">
        <v>839541</v>
      </c>
      <c r="M215" s="1">
        <v>332351.25</v>
      </c>
      <c r="N215" s="1">
        <v>785365.75</v>
      </c>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row>
    <row r="216" spans="1:51" ht="15.75" x14ac:dyDescent="0.25">
      <c r="A216" s="1">
        <v>4</v>
      </c>
      <c r="B216" s="1" t="s">
        <v>382</v>
      </c>
      <c r="C216" s="1">
        <v>6516047.75</v>
      </c>
      <c r="D216" s="12">
        <v>8.2503133122468295</v>
      </c>
      <c r="E216" s="1">
        <v>5745369.25</v>
      </c>
      <c r="F216" s="16">
        <v>8.2460230816971496</v>
      </c>
      <c r="G216" s="1">
        <v>2674392.5</v>
      </c>
      <c r="H216" s="1">
        <v>2727661.75</v>
      </c>
      <c r="I216" s="1">
        <v>504309.5</v>
      </c>
      <c r="J216" s="1">
        <v>805301</v>
      </c>
      <c r="K216" s="1">
        <v>577793.75</v>
      </c>
      <c r="L216" s="1">
        <v>840257.5</v>
      </c>
      <c r="M216" s="1">
        <v>343315</v>
      </c>
      <c r="N216" s="1">
        <v>770678.5</v>
      </c>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row>
    <row r="217" spans="1:51" ht="15.75" x14ac:dyDescent="0.25">
      <c r="A217" s="1">
        <v>5</v>
      </c>
      <c r="B217" s="1" t="s">
        <v>383</v>
      </c>
      <c r="C217" s="1">
        <v>6520765.7999999998</v>
      </c>
      <c r="D217" s="12">
        <v>8.2562870853400199</v>
      </c>
      <c r="E217" s="1">
        <v>5756368.7999999998</v>
      </c>
      <c r="F217" s="16">
        <v>8.2618101511162791</v>
      </c>
      <c r="G217" s="1">
        <v>2689750.2</v>
      </c>
      <c r="H217" s="1">
        <v>2711998.6</v>
      </c>
      <c r="I217" s="1">
        <v>508206.6</v>
      </c>
      <c r="J217" s="1">
        <v>801576</v>
      </c>
      <c r="K217" s="1">
        <v>581613.80000000005</v>
      </c>
      <c r="L217" s="1">
        <v>820602.2</v>
      </c>
      <c r="M217" s="1">
        <v>354620</v>
      </c>
      <c r="N217" s="1">
        <v>764397</v>
      </c>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row>
    <row r="218" spans="1:51" ht="15.75" x14ac:dyDescent="0.25">
      <c r="A218" s="1">
        <v>4</v>
      </c>
      <c r="B218" s="1" t="s">
        <v>384</v>
      </c>
      <c r="C218" s="1">
        <v>6567449.25</v>
      </c>
      <c r="D218" s="12">
        <v>8.3153954749304102</v>
      </c>
      <c r="E218" s="1">
        <v>5801352.25</v>
      </c>
      <c r="F218" s="16">
        <v>8.3263725057455105</v>
      </c>
      <c r="G218" s="1">
        <v>2722481</v>
      </c>
      <c r="H218" s="1">
        <v>2729651.75</v>
      </c>
      <c r="I218" s="1">
        <v>513478.5</v>
      </c>
      <c r="J218" s="1">
        <v>808875.75</v>
      </c>
      <c r="K218" s="1">
        <v>584030.75</v>
      </c>
      <c r="L218" s="1">
        <v>823266.75</v>
      </c>
      <c r="M218" s="1">
        <v>349219.5</v>
      </c>
      <c r="N218" s="1">
        <v>766097</v>
      </c>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row>
    <row r="219" spans="1:51" ht="15.75" x14ac:dyDescent="0.25">
      <c r="A219" s="1">
        <v>4</v>
      </c>
      <c r="B219" s="1" t="s">
        <v>385</v>
      </c>
      <c r="C219" s="1">
        <v>6572595.5</v>
      </c>
      <c r="D219" s="12">
        <v>8.3219114147319804</v>
      </c>
      <c r="E219" s="1">
        <v>5809900.75</v>
      </c>
      <c r="F219" s="16">
        <v>8.3386417133884994</v>
      </c>
      <c r="G219" s="1">
        <v>2738071.5</v>
      </c>
      <c r="H219" s="1">
        <v>2711218.75</v>
      </c>
      <c r="I219" s="1">
        <v>511877.25</v>
      </c>
      <c r="J219" s="1">
        <v>794208.25</v>
      </c>
      <c r="K219" s="1">
        <v>577568</v>
      </c>
      <c r="L219" s="1">
        <v>827565.25</v>
      </c>
      <c r="M219" s="1">
        <v>360610.5</v>
      </c>
      <c r="N219" s="1">
        <v>762694.75</v>
      </c>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row>
    <row r="220" spans="1:51" ht="15.75" x14ac:dyDescent="0.25">
      <c r="A220" s="1">
        <v>5</v>
      </c>
      <c r="B220" s="1" t="s">
        <v>386</v>
      </c>
      <c r="C220" s="1">
        <v>6605040.5999999996</v>
      </c>
      <c r="D220" s="12">
        <v>8.36299187496145</v>
      </c>
      <c r="E220" s="1">
        <v>5839529.2000000002</v>
      </c>
      <c r="F220" s="16">
        <v>8.3811658527333996</v>
      </c>
      <c r="G220" s="1">
        <v>2753223.6</v>
      </c>
      <c r="H220" s="1">
        <v>2726624.2</v>
      </c>
      <c r="I220" s="1">
        <v>516264</v>
      </c>
      <c r="J220" s="1">
        <v>795732.8</v>
      </c>
      <c r="K220" s="1">
        <v>583260</v>
      </c>
      <c r="L220" s="1">
        <v>831367.4</v>
      </c>
      <c r="M220" s="1">
        <v>359681.4</v>
      </c>
      <c r="N220" s="1">
        <v>765511.4</v>
      </c>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row>
    <row r="221" spans="1:51" ht="15.75" x14ac:dyDescent="0.25">
      <c r="A221" s="1">
        <v>4</v>
      </c>
      <c r="B221" s="1" t="s">
        <v>387</v>
      </c>
      <c r="C221" s="1">
        <v>6684730</v>
      </c>
      <c r="D221" s="12">
        <v>8.4638908466832206</v>
      </c>
      <c r="E221" s="1">
        <v>5899894.5</v>
      </c>
      <c r="F221" s="16">
        <v>8.4678049590247095</v>
      </c>
      <c r="G221" s="1">
        <v>2764453</v>
      </c>
      <c r="H221" s="1">
        <v>2774790.75</v>
      </c>
      <c r="I221" s="1">
        <v>513557</v>
      </c>
      <c r="J221" s="1">
        <v>808229.25</v>
      </c>
      <c r="K221" s="1">
        <v>593767.5</v>
      </c>
      <c r="L221" s="1">
        <v>859237</v>
      </c>
      <c r="M221" s="1">
        <v>360650.75</v>
      </c>
      <c r="N221" s="1">
        <v>784835.5</v>
      </c>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row>
    <row r="222" spans="1:51" ht="15.75" x14ac:dyDescent="0.25">
      <c r="A222" s="1">
        <v>4</v>
      </c>
      <c r="B222" s="1" t="s">
        <v>388</v>
      </c>
      <c r="C222" s="1">
        <v>6660136.25</v>
      </c>
      <c r="D222" s="12">
        <v>8.4327513966963696</v>
      </c>
      <c r="E222" s="1">
        <v>5842185</v>
      </c>
      <c r="F222" s="16">
        <v>8.3849775813007792</v>
      </c>
      <c r="G222" s="1">
        <v>2754809</v>
      </c>
      <c r="H222" s="1">
        <v>2716011.75</v>
      </c>
      <c r="I222" s="1">
        <v>502407</v>
      </c>
      <c r="J222" s="1">
        <v>808096.5</v>
      </c>
      <c r="K222" s="1">
        <v>571115</v>
      </c>
      <c r="L222" s="1">
        <v>834393.25</v>
      </c>
      <c r="M222" s="1">
        <v>371364.25</v>
      </c>
      <c r="N222" s="1">
        <v>817951.25</v>
      </c>
      <c r="O222" s="1" t="s">
        <v>561</v>
      </c>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row>
    <row r="223" spans="1:51" ht="15.75" x14ac:dyDescent="0.25">
      <c r="A223" s="1">
        <v>5</v>
      </c>
      <c r="B223" s="1" t="s">
        <v>389</v>
      </c>
      <c r="C223" s="1">
        <v>6705113.2000000002</v>
      </c>
      <c r="D223" s="12">
        <v>8.48969909621702</v>
      </c>
      <c r="E223" s="1">
        <v>5891128.2000000002</v>
      </c>
      <c r="F223" s="16">
        <v>8.4552231546191692</v>
      </c>
      <c r="G223" s="1">
        <v>2774703.8</v>
      </c>
      <c r="H223" s="1">
        <v>2752565.2</v>
      </c>
      <c r="I223" s="1">
        <v>519654.8</v>
      </c>
      <c r="J223" s="1">
        <v>830917.4</v>
      </c>
      <c r="K223" s="1">
        <v>574307.80000000005</v>
      </c>
      <c r="L223" s="1">
        <v>827685.2</v>
      </c>
      <c r="M223" s="1">
        <v>363859.20000000001</v>
      </c>
      <c r="N223" s="1">
        <v>813985</v>
      </c>
      <c r="O223" s="1">
        <v>78979397.549999997</v>
      </c>
      <c r="P223" s="1">
        <v>69674426</v>
      </c>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row>
    <row r="224" spans="1:51" ht="15.75" x14ac:dyDescent="0.25">
      <c r="A224" s="1">
        <v>4</v>
      </c>
      <c r="B224" s="1" t="s">
        <v>390</v>
      </c>
      <c r="C224" s="1">
        <v>6722088.25</v>
      </c>
      <c r="D224" s="12">
        <v>8.3056625083990294</v>
      </c>
      <c r="E224" s="1">
        <v>5895146</v>
      </c>
      <c r="F224" s="16">
        <v>8.2283101684374298</v>
      </c>
      <c r="G224" s="1">
        <v>2759382.25</v>
      </c>
      <c r="H224" s="1">
        <v>2768285</v>
      </c>
      <c r="I224" s="1">
        <v>522602.25</v>
      </c>
      <c r="J224" s="1">
        <v>821108.75</v>
      </c>
      <c r="K224" s="1">
        <v>572938.5</v>
      </c>
      <c r="L224" s="1">
        <v>851635.5</v>
      </c>
      <c r="M224" s="1">
        <v>367478.75</v>
      </c>
      <c r="N224" s="1">
        <v>826942.25</v>
      </c>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row>
    <row r="225" spans="1:51" ht="15.75" x14ac:dyDescent="0.25">
      <c r="A225" s="1">
        <v>4</v>
      </c>
      <c r="B225" s="1" t="s">
        <v>391</v>
      </c>
      <c r="C225" s="1">
        <v>6700373</v>
      </c>
      <c r="D225" s="12">
        <v>8.2788316292022905</v>
      </c>
      <c r="E225" s="1">
        <v>5890877.5</v>
      </c>
      <c r="F225" s="16">
        <v>8.2223522936105802</v>
      </c>
      <c r="G225" s="1">
        <v>2789959</v>
      </c>
      <c r="H225" s="1">
        <v>2734695.75</v>
      </c>
      <c r="I225" s="1">
        <v>522168.75</v>
      </c>
      <c r="J225" s="1">
        <v>812621</v>
      </c>
      <c r="K225" s="1">
        <v>572182.75</v>
      </c>
      <c r="L225" s="1">
        <v>827723.25</v>
      </c>
      <c r="M225" s="1">
        <v>366222.75</v>
      </c>
      <c r="N225" s="1">
        <v>809495.5</v>
      </c>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row>
    <row r="226" spans="1:51" ht="15.75" x14ac:dyDescent="0.25">
      <c r="A226" s="1">
        <v>5</v>
      </c>
      <c r="B226" s="1" t="s">
        <v>392</v>
      </c>
      <c r="C226" s="1">
        <v>6853583.4000000004</v>
      </c>
      <c r="D226" s="12">
        <v>8.4681349867083195</v>
      </c>
      <c r="E226" s="1">
        <v>6013971.7999999998</v>
      </c>
      <c r="F226" s="16">
        <v>8.3941645066357893</v>
      </c>
      <c r="G226" s="1">
        <v>2781619</v>
      </c>
      <c r="H226" s="1">
        <v>2857459.6</v>
      </c>
      <c r="I226" s="1">
        <v>555779.80000000005</v>
      </c>
      <c r="J226" s="1">
        <v>842071.6</v>
      </c>
      <c r="K226" s="1">
        <v>593307.6</v>
      </c>
      <c r="L226" s="1">
        <v>866300.6</v>
      </c>
      <c r="M226" s="1">
        <v>374893.2</v>
      </c>
      <c r="N226" s="1">
        <v>839611.6</v>
      </c>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row>
    <row r="227" spans="1:51" ht="15.75" x14ac:dyDescent="0.25">
      <c r="A227" s="1">
        <v>4</v>
      </c>
      <c r="B227" s="1" t="s">
        <v>393</v>
      </c>
      <c r="C227" s="1">
        <v>6669721.5</v>
      </c>
      <c r="D227" s="12">
        <v>8.2409593185589198</v>
      </c>
      <c r="E227" s="1">
        <v>5904049.5</v>
      </c>
      <c r="F227" s="16">
        <v>8.2407374704219194</v>
      </c>
      <c r="G227" s="1">
        <v>2778367.75</v>
      </c>
      <c r="H227" s="1">
        <v>2751722</v>
      </c>
      <c r="I227" s="1">
        <v>543705</v>
      </c>
      <c r="J227" s="1">
        <v>800041.5</v>
      </c>
      <c r="K227" s="1">
        <v>593956.25</v>
      </c>
      <c r="L227" s="1">
        <v>814019.25</v>
      </c>
      <c r="M227" s="1">
        <v>373959.75</v>
      </c>
      <c r="N227" s="1">
        <v>765672</v>
      </c>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row>
    <row r="228" spans="1:51" ht="15.75" x14ac:dyDescent="0.25">
      <c r="A228" s="1">
        <v>4</v>
      </c>
      <c r="B228" s="1" t="s">
        <v>394</v>
      </c>
      <c r="C228" s="1">
        <v>6711599.5</v>
      </c>
      <c r="D228" s="12">
        <v>8.2927028425340392</v>
      </c>
      <c r="E228" s="1">
        <v>5944092.25</v>
      </c>
      <c r="F228" s="16">
        <v>8.2966282264773596</v>
      </c>
      <c r="G228" s="1">
        <v>2782707.75</v>
      </c>
      <c r="H228" s="1">
        <v>2777420.75</v>
      </c>
      <c r="I228" s="1">
        <v>552706.5</v>
      </c>
      <c r="J228" s="1">
        <v>808651</v>
      </c>
      <c r="K228" s="1">
        <v>592473.5</v>
      </c>
      <c r="L228" s="1">
        <v>823589.75</v>
      </c>
      <c r="M228" s="1">
        <v>383963.75</v>
      </c>
      <c r="N228" s="1">
        <v>767507.25</v>
      </c>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row>
    <row r="229" spans="1:51" ht="15.75" x14ac:dyDescent="0.25">
      <c r="A229" s="1">
        <v>5</v>
      </c>
      <c r="B229" s="1" t="s">
        <v>395</v>
      </c>
      <c r="C229" s="1">
        <v>6682691</v>
      </c>
      <c r="D229" s="12">
        <v>8.2569841438656493</v>
      </c>
      <c r="E229" s="1">
        <v>5964161.7999999998</v>
      </c>
      <c r="F229" s="16">
        <v>8.3246408460699808</v>
      </c>
      <c r="G229" s="1">
        <v>2789202.4</v>
      </c>
      <c r="H229" s="1">
        <v>2800687.6</v>
      </c>
      <c r="I229" s="1">
        <v>551297.6</v>
      </c>
      <c r="J229" s="1">
        <v>810590</v>
      </c>
      <c r="K229" s="1">
        <v>592922.6</v>
      </c>
      <c r="L229" s="1">
        <v>845877.4</v>
      </c>
      <c r="M229" s="1">
        <v>374271.8</v>
      </c>
      <c r="N229" s="1">
        <v>718529.2</v>
      </c>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row>
    <row r="230" spans="1:51" ht="15.75" x14ac:dyDescent="0.25">
      <c r="A230" s="1">
        <v>4</v>
      </c>
      <c r="B230" s="1" t="s">
        <v>396</v>
      </c>
      <c r="C230" s="1">
        <v>6708032</v>
      </c>
      <c r="D230" s="12">
        <v>8.2882949189994495</v>
      </c>
      <c r="E230" s="1">
        <v>5967687</v>
      </c>
      <c r="F230" s="16">
        <v>8.3295612397304204</v>
      </c>
      <c r="G230" s="1">
        <v>2782951.5</v>
      </c>
      <c r="H230" s="1">
        <v>2793038.75</v>
      </c>
      <c r="I230" s="1">
        <v>550234.5</v>
      </c>
      <c r="J230" s="1">
        <v>815856.75</v>
      </c>
      <c r="K230" s="1">
        <v>586847.75</v>
      </c>
      <c r="L230" s="1">
        <v>840099.75</v>
      </c>
      <c r="M230" s="1">
        <v>391696.75</v>
      </c>
      <c r="N230" s="1">
        <v>740345</v>
      </c>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row>
    <row r="231" spans="1:51" ht="15.75" x14ac:dyDescent="0.25">
      <c r="A231" s="1">
        <v>4</v>
      </c>
      <c r="B231" s="1" t="s">
        <v>397</v>
      </c>
      <c r="C231" s="1">
        <v>6747046</v>
      </c>
      <c r="D231" s="12">
        <v>8.3364997483696595</v>
      </c>
      <c r="E231" s="1">
        <v>5990046.75</v>
      </c>
      <c r="F231" s="16">
        <v>8.3607704681852795</v>
      </c>
      <c r="G231" s="1">
        <v>2822287.75</v>
      </c>
      <c r="H231" s="1">
        <v>2795849</v>
      </c>
      <c r="I231" s="1">
        <v>541771.25</v>
      </c>
      <c r="J231" s="1">
        <v>818266.25</v>
      </c>
      <c r="K231" s="1">
        <v>569514.75</v>
      </c>
      <c r="L231" s="1">
        <v>866296.75</v>
      </c>
      <c r="M231" s="1">
        <v>371910</v>
      </c>
      <c r="N231" s="1">
        <v>756999.25</v>
      </c>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row>
    <row r="232" spans="1:51" ht="15.75" x14ac:dyDescent="0.25">
      <c r="A232" s="1">
        <v>5</v>
      </c>
      <c r="B232" s="1" t="s">
        <v>398</v>
      </c>
      <c r="C232" s="1">
        <v>6801837</v>
      </c>
      <c r="D232" s="12">
        <v>8.4041982875100292</v>
      </c>
      <c r="E232" s="1">
        <v>6018913.4000000004</v>
      </c>
      <c r="F232" s="16">
        <v>8.4010618790720901</v>
      </c>
      <c r="G232" s="1">
        <v>2828011.8</v>
      </c>
      <c r="H232" s="1">
        <v>2802096.8</v>
      </c>
      <c r="I232" s="1">
        <v>551370.19999999995</v>
      </c>
      <c r="J232" s="1">
        <v>835878.6</v>
      </c>
      <c r="K232" s="1">
        <v>568697.80000000005</v>
      </c>
      <c r="L232" s="1">
        <v>846150.2</v>
      </c>
      <c r="M232" s="1">
        <v>388804.8</v>
      </c>
      <c r="N232" s="1">
        <v>782923.6</v>
      </c>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row>
    <row r="233" spans="1:51" ht="15.75" x14ac:dyDescent="0.25">
      <c r="A233" s="1">
        <v>4</v>
      </c>
      <c r="B233" s="1" t="s">
        <v>399</v>
      </c>
      <c r="C233" s="1">
        <v>6781558.75</v>
      </c>
      <c r="D233" s="12">
        <v>8.3791429335043794</v>
      </c>
      <c r="E233" s="1">
        <v>6016671.25</v>
      </c>
      <c r="F233" s="16">
        <v>8.3979323373026098</v>
      </c>
      <c r="G233" s="1">
        <v>2811383.5</v>
      </c>
      <c r="H233" s="1">
        <v>2806909.75</v>
      </c>
      <c r="I233" s="1">
        <v>547618.25</v>
      </c>
      <c r="J233" s="1">
        <v>835364</v>
      </c>
      <c r="K233" s="1">
        <v>570782</v>
      </c>
      <c r="L233" s="1">
        <v>853145.5</v>
      </c>
      <c r="M233" s="1">
        <v>398378</v>
      </c>
      <c r="N233" s="1">
        <v>764887.5</v>
      </c>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row>
    <row r="234" spans="1:51" ht="15.75" x14ac:dyDescent="0.25">
      <c r="A234" s="1">
        <v>4</v>
      </c>
      <c r="B234" s="1" t="s">
        <v>400</v>
      </c>
      <c r="C234" s="1">
        <v>6742652</v>
      </c>
      <c r="D234" s="12">
        <v>8.3310706198452102</v>
      </c>
      <c r="E234" s="1">
        <v>5992960</v>
      </c>
      <c r="F234" s="16">
        <v>8.3648367160098793</v>
      </c>
      <c r="G234" s="1">
        <v>2824262</v>
      </c>
      <c r="H234" s="1">
        <v>2773183</v>
      </c>
      <c r="I234" s="1">
        <v>545640.25</v>
      </c>
      <c r="J234" s="1">
        <v>799506.5</v>
      </c>
      <c r="K234" s="1">
        <v>572178.25</v>
      </c>
      <c r="L234" s="1">
        <v>855858</v>
      </c>
      <c r="M234" s="1">
        <v>395515</v>
      </c>
      <c r="N234" s="1">
        <v>749692</v>
      </c>
      <c r="O234" s="1" t="s">
        <v>562</v>
      </c>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row>
    <row r="235" spans="1:51" ht="15.75" x14ac:dyDescent="0.25">
      <c r="A235" s="1">
        <v>5</v>
      </c>
      <c r="B235" s="1" t="s">
        <v>401</v>
      </c>
      <c r="C235" s="1">
        <v>6812617.2000000002</v>
      </c>
      <c r="D235" s="12">
        <v>8.4175180625030208</v>
      </c>
      <c r="E235" s="1">
        <v>6046096.7999999998</v>
      </c>
      <c r="F235" s="16">
        <v>8.4390038480466796</v>
      </c>
      <c r="G235" s="1">
        <v>2835695.6</v>
      </c>
      <c r="H235" s="1">
        <v>2800632.6</v>
      </c>
      <c r="I235" s="1">
        <v>549739.6</v>
      </c>
      <c r="J235" s="1">
        <v>829619.19999999995</v>
      </c>
      <c r="K235" s="1">
        <v>572992</v>
      </c>
      <c r="L235" s="1">
        <v>848281.8</v>
      </c>
      <c r="M235" s="1">
        <v>409768.6</v>
      </c>
      <c r="N235" s="1">
        <v>766520.4</v>
      </c>
      <c r="O235" s="1">
        <v>80933799.599999994</v>
      </c>
      <c r="P235" s="1">
        <v>71644674.049999997</v>
      </c>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row>
    <row r="236" spans="1:51" ht="15.75" x14ac:dyDescent="0.25">
      <c r="A236" s="1">
        <v>4</v>
      </c>
      <c r="B236" s="1" t="s">
        <v>402</v>
      </c>
      <c r="C236" s="1">
        <v>6786813.75</v>
      </c>
      <c r="D236" s="12">
        <v>8.1824016908500692</v>
      </c>
      <c r="E236" s="1">
        <v>6046430.75</v>
      </c>
      <c r="F236" s="16">
        <v>8.1770560044284206</v>
      </c>
      <c r="G236" s="1">
        <v>2867868.25</v>
      </c>
      <c r="H236" s="1">
        <v>2749948.5</v>
      </c>
      <c r="I236" s="1">
        <v>551881.5</v>
      </c>
      <c r="J236" s="1">
        <v>829627.75</v>
      </c>
      <c r="K236" s="1">
        <v>551992.25</v>
      </c>
      <c r="L236" s="1">
        <v>816447</v>
      </c>
      <c r="M236" s="1">
        <v>428614</v>
      </c>
      <c r="N236" s="1">
        <v>740383</v>
      </c>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row>
    <row r="237" spans="1:51" ht="15.75" x14ac:dyDescent="0.25">
      <c r="A237" s="1">
        <v>4</v>
      </c>
      <c r="B237" s="1" t="s">
        <v>403</v>
      </c>
      <c r="C237" s="1">
        <v>6916951</v>
      </c>
      <c r="D237" s="12">
        <v>8.33929935942726</v>
      </c>
      <c r="E237" s="1">
        <v>6135645</v>
      </c>
      <c r="F237" s="16">
        <v>8.2977073355700295</v>
      </c>
      <c r="G237" s="1">
        <v>2857772.5</v>
      </c>
      <c r="H237" s="1">
        <v>2843419.75</v>
      </c>
      <c r="I237" s="1">
        <v>564068.5</v>
      </c>
      <c r="J237" s="1">
        <v>841657.75</v>
      </c>
      <c r="K237" s="1">
        <v>568278.75</v>
      </c>
      <c r="L237" s="1">
        <v>869414.75</v>
      </c>
      <c r="M237" s="1">
        <v>434452.75</v>
      </c>
      <c r="N237" s="1">
        <v>781306</v>
      </c>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row>
    <row r="238" spans="1:51" ht="15.75" x14ac:dyDescent="0.25">
      <c r="A238" s="1">
        <v>5</v>
      </c>
      <c r="B238" s="1" t="s">
        <v>404</v>
      </c>
      <c r="C238" s="1">
        <v>6837460.2000000002</v>
      </c>
      <c r="D238" s="12">
        <v>8.2434626855054205</v>
      </c>
      <c r="E238" s="1">
        <v>6056450.5999999996</v>
      </c>
      <c r="F238" s="16">
        <v>8.1906066226350305</v>
      </c>
      <c r="G238" s="1">
        <v>2855370.4</v>
      </c>
      <c r="H238" s="1">
        <v>2766589</v>
      </c>
      <c r="I238" s="1">
        <v>549379.19999999995</v>
      </c>
      <c r="J238" s="1">
        <v>826039</v>
      </c>
      <c r="K238" s="1">
        <v>548228.6</v>
      </c>
      <c r="L238" s="1">
        <v>842942.2</v>
      </c>
      <c r="M238" s="1">
        <v>434491.2</v>
      </c>
      <c r="N238" s="1">
        <v>781009.6</v>
      </c>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row>
    <row r="239" spans="1:51" ht="15.75" x14ac:dyDescent="0.25">
      <c r="A239" s="1">
        <v>4</v>
      </c>
      <c r="B239" s="1" t="s">
        <v>405</v>
      </c>
      <c r="C239" s="1">
        <v>6746932</v>
      </c>
      <c r="D239" s="12">
        <v>8.1343189659286708</v>
      </c>
      <c r="E239" s="1">
        <v>6007962</v>
      </c>
      <c r="F239" s="16">
        <v>8.1250317381833508</v>
      </c>
      <c r="G239" s="1">
        <v>2821799</v>
      </c>
      <c r="H239" s="1">
        <v>2755418</v>
      </c>
      <c r="I239" s="1">
        <v>552606.25</v>
      </c>
      <c r="J239" s="1">
        <v>799406.75</v>
      </c>
      <c r="K239" s="1">
        <v>544861.75</v>
      </c>
      <c r="L239" s="1">
        <v>858543.25</v>
      </c>
      <c r="M239" s="1">
        <v>430745</v>
      </c>
      <c r="N239" s="1">
        <v>738970</v>
      </c>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row>
    <row r="240" spans="1:51" ht="15.75" x14ac:dyDescent="0.25">
      <c r="A240" s="1">
        <v>4</v>
      </c>
      <c r="B240" s="1" t="s">
        <v>406</v>
      </c>
      <c r="C240" s="1">
        <v>6878207.25</v>
      </c>
      <c r="D240" s="12">
        <v>8.2925886440330299</v>
      </c>
      <c r="E240" s="1">
        <v>6130655.5</v>
      </c>
      <c r="F240" s="16">
        <v>8.2909596487741304</v>
      </c>
      <c r="G240" s="1">
        <v>2867652.75</v>
      </c>
      <c r="H240" s="1">
        <v>2822284</v>
      </c>
      <c r="I240" s="1">
        <v>555408.5</v>
      </c>
      <c r="J240" s="1">
        <v>832841.25</v>
      </c>
      <c r="K240" s="1">
        <v>578866.75</v>
      </c>
      <c r="L240" s="1">
        <v>855167.5</v>
      </c>
      <c r="M240" s="1">
        <v>440718.75</v>
      </c>
      <c r="N240" s="1">
        <v>747551.75</v>
      </c>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row>
    <row r="241" spans="1:51" ht="15.75" x14ac:dyDescent="0.25">
      <c r="A241" s="1">
        <v>5</v>
      </c>
      <c r="B241" s="1" t="s">
        <v>407</v>
      </c>
      <c r="C241" s="1">
        <v>6920377.4000000004</v>
      </c>
      <c r="D241" s="12">
        <v>8.3434303378489894</v>
      </c>
      <c r="E241" s="1">
        <v>6177474.2000000002</v>
      </c>
      <c r="F241" s="16">
        <v>8.3542761982863407</v>
      </c>
      <c r="G241" s="1">
        <v>2875787.4</v>
      </c>
      <c r="H241" s="1">
        <v>2851784.6</v>
      </c>
      <c r="I241" s="1">
        <v>579938.80000000005</v>
      </c>
      <c r="J241" s="1">
        <v>837765.8</v>
      </c>
      <c r="K241" s="1">
        <v>563264</v>
      </c>
      <c r="L241" s="1">
        <v>870816</v>
      </c>
      <c r="M241" s="1">
        <v>449902.2</v>
      </c>
      <c r="N241" s="1">
        <v>742903.2</v>
      </c>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row>
    <row r="242" spans="1:51" ht="15.75" x14ac:dyDescent="0.25">
      <c r="A242" s="1">
        <v>4</v>
      </c>
      <c r="B242" s="1" t="s">
        <v>408</v>
      </c>
      <c r="C242" s="1">
        <v>6983922.75</v>
      </c>
      <c r="D242" s="12">
        <v>8.4200426626362503</v>
      </c>
      <c r="E242" s="1">
        <v>6218699</v>
      </c>
      <c r="F242" s="16">
        <v>8.4100276841313395</v>
      </c>
      <c r="G242" s="1">
        <v>2940537.75</v>
      </c>
      <c r="H242" s="1">
        <v>2824028.75</v>
      </c>
      <c r="I242" s="1">
        <v>562313.5</v>
      </c>
      <c r="J242" s="1">
        <v>833272.75</v>
      </c>
      <c r="K242" s="1">
        <v>567455</v>
      </c>
      <c r="L242" s="1">
        <v>860987.5</v>
      </c>
      <c r="M242" s="1">
        <v>454132.5</v>
      </c>
      <c r="N242" s="1">
        <v>765223.75</v>
      </c>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row>
    <row r="243" spans="1:51" ht="15.75" x14ac:dyDescent="0.25">
      <c r="A243" s="1">
        <v>4</v>
      </c>
      <c r="B243" s="1" t="s">
        <v>409</v>
      </c>
      <c r="C243" s="1">
        <v>6953989.25</v>
      </c>
      <c r="D243" s="12">
        <v>8.3839538689791304</v>
      </c>
      <c r="E243" s="1">
        <v>6190146</v>
      </c>
      <c r="F243" s="16">
        <v>8.3714132536105801</v>
      </c>
      <c r="G243" s="1">
        <v>2902931.75</v>
      </c>
      <c r="H243" s="1">
        <v>2806729.5</v>
      </c>
      <c r="I243" s="1">
        <v>566877.5</v>
      </c>
      <c r="J243" s="1">
        <v>832756</v>
      </c>
      <c r="K243" s="1">
        <v>543285.5</v>
      </c>
      <c r="L243" s="1">
        <v>863810.5</v>
      </c>
      <c r="M243" s="1">
        <v>480484.75</v>
      </c>
      <c r="N243" s="1">
        <v>763843.25</v>
      </c>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row>
    <row r="244" spans="1:51" ht="15.75" x14ac:dyDescent="0.25">
      <c r="A244" s="1">
        <v>5</v>
      </c>
      <c r="B244" s="1" t="s">
        <v>410</v>
      </c>
      <c r="C244" s="1">
        <v>7017686.7999999998</v>
      </c>
      <c r="D244" s="12">
        <v>8.4607496909984103</v>
      </c>
      <c r="E244" s="1">
        <v>6264118.4000000004</v>
      </c>
      <c r="F244" s="16">
        <v>8.4714518520154307</v>
      </c>
      <c r="G244" s="1">
        <v>2901820</v>
      </c>
      <c r="H244" s="1">
        <v>2908222</v>
      </c>
      <c r="I244" s="1">
        <v>570345.4</v>
      </c>
      <c r="J244" s="1">
        <v>867387.2</v>
      </c>
      <c r="K244" s="1">
        <v>559562.80000000005</v>
      </c>
      <c r="L244" s="1">
        <v>910926.6</v>
      </c>
      <c r="M244" s="1">
        <v>454076.4</v>
      </c>
      <c r="N244" s="1">
        <v>753568.4</v>
      </c>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row>
    <row r="245" spans="1:51" ht="15.75" x14ac:dyDescent="0.25">
      <c r="A245" s="1">
        <v>4</v>
      </c>
      <c r="B245" s="1" t="s">
        <v>411</v>
      </c>
      <c r="C245" s="1">
        <v>6949721.75</v>
      </c>
      <c r="D245" s="12">
        <v>8.3788088332522097</v>
      </c>
      <c r="E245" s="1">
        <v>6231198.5</v>
      </c>
      <c r="F245" s="16">
        <v>8.4269317248378908</v>
      </c>
      <c r="G245" s="1">
        <v>2901170.25</v>
      </c>
      <c r="H245" s="1">
        <v>2870779</v>
      </c>
      <c r="I245" s="1">
        <v>585040.75</v>
      </c>
      <c r="J245" s="1">
        <v>843831</v>
      </c>
      <c r="K245" s="1">
        <v>560027.25</v>
      </c>
      <c r="L245" s="1">
        <v>881880</v>
      </c>
      <c r="M245" s="1">
        <v>459249.25</v>
      </c>
      <c r="N245" s="1">
        <v>718523.25</v>
      </c>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row>
    <row r="246" spans="1:51" ht="15.75" x14ac:dyDescent="0.25">
      <c r="A246" s="1">
        <v>4</v>
      </c>
      <c r="B246" s="1" t="s">
        <v>412</v>
      </c>
      <c r="C246" s="1">
        <v>6973309.5</v>
      </c>
      <c r="D246" s="12">
        <v>8.4072469859101204</v>
      </c>
      <c r="E246" s="1">
        <v>6256387.5</v>
      </c>
      <c r="F246" s="16">
        <v>8.4609967579478003</v>
      </c>
      <c r="G246" s="1">
        <v>2921453.5</v>
      </c>
      <c r="H246" s="1">
        <v>2865743.25</v>
      </c>
      <c r="I246" s="1">
        <v>574699</v>
      </c>
      <c r="J246" s="1">
        <v>842677.25</v>
      </c>
      <c r="K246" s="1">
        <v>549206.75</v>
      </c>
      <c r="L246" s="1">
        <v>899160.25</v>
      </c>
      <c r="M246" s="1">
        <v>469190.75</v>
      </c>
      <c r="N246" s="1">
        <v>716922</v>
      </c>
      <c r="O246" s="1" t="s">
        <v>583</v>
      </c>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row>
    <row r="247" spans="1:51" ht="15.75" x14ac:dyDescent="0.25">
      <c r="A247" s="1">
        <v>5</v>
      </c>
      <c r="B247" s="1" t="s">
        <v>413</v>
      </c>
      <c r="C247" s="1">
        <v>6978658.7999999998</v>
      </c>
      <c r="D247" s="12">
        <v>8.4136962746304498</v>
      </c>
      <c r="E247" s="1">
        <v>6228691.4000000004</v>
      </c>
      <c r="F247" s="16">
        <v>8.4235411795796509</v>
      </c>
      <c r="G247" s="1">
        <v>2883002.6</v>
      </c>
      <c r="H247" s="1">
        <v>2897714.8</v>
      </c>
      <c r="I247" s="1">
        <v>583735.19999999995</v>
      </c>
      <c r="J247" s="1">
        <v>860625.8</v>
      </c>
      <c r="K247" s="1">
        <v>570457.19999999995</v>
      </c>
      <c r="L247" s="1">
        <v>882896.6</v>
      </c>
      <c r="M247" s="1">
        <v>447974</v>
      </c>
      <c r="N247" s="1">
        <v>749967.4</v>
      </c>
      <c r="O247" s="1">
        <v>82944030.450000003</v>
      </c>
      <c r="P247" s="1">
        <v>73943858.849999994</v>
      </c>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row>
    <row r="248" spans="1:51" ht="15.75" x14ac:dyDescent="0.25">
      <c r="A248" s="1">
        <v>5</v>
      </c>
      <c r="B248" s="1" t="s">
        <v>414</v>
      </c>
      <c r="C248" s="1">
        <v>7012452</v>
      </c>
      <c r="D248" s="12">
        <v>8.1950521972624699</v>
      </c>
      <c r="E248" s="1">
        <v>6295543.2000000002</v>
      </c>
      <c r="F248" s="16">
        <v>8.1850518694345897</v>
      </c>
      <c r="G248" s="1">
        <v>2924948.6</v>
      </c>
      <c r="H248" s="1">
        <v>2925796.4</v>
      </c>
      <c r="I248" s="1">
        <v>588400.19999999995</v>
      </c>
      <c r="J248" s="1">
        <v>851171.4</v>
      </c>
      <c r="K248" s="1">
        <v>587815.4</v>
      </c>
      <c r="L248" s="1">
        <v>898409.4</v>
      </c>
      <c r="M248" s="1">
        <v>444798.2</v>
      </c>
      <c r="N248" s="1">
        <v>716908.8</v>
      </c>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row>
    <row r="249" spans="1:51" ht="15.75" x14ac:dyDescent="0.25">
      <c r="A249" s="1">
        <v>4</v>
      </c>
      <c r="B249" s="1" t="s">
        <v>415</v>
      </c>
      <c r="C249" s="1">
        <v>7057763.25</v>
      </c>
      <c r="D249" s="12">
        <v>8.2480048675799598</v>
      </c>
      <c r="E249" s="1">
        <v>6320998.5</v>
      </c>
      <c r="F249" s="16">
        <v>8.21814717896277</v>
      </c>
      <c r="G249" s="1">
        <v>2911206</v>
      </c>
      <c r="H249" s="1">
        <v>2906734.75</v>
      </c>
      <c r="I249" s="1">
        <v>588768.5</v>
      </c>
      <c r="J249" s="1">
        <v>836961.25</v>
      </c>
      <c r="K249" s="1">
        <v>579893</v>
      </c>
      <c r="L249" s="1">
        <v>901112</v>
      </c>
      <c r="M249" s="1">
        <v>503057.75</v>
      </c>
      <c r="N249" s="1">
        <v>736764.75</v>
      </c>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row>
    <row r="250" spans="1:51" ht="15.75" x14ac:dyDescent="0.25">
      <c r="A250" s="1">
        <v>5</v>
      </c>
      <c r="B250" s="1" t="s">
        <v>416</v>
      </c>
      <c r="C250" s="1">
        <v>7130605.7999999998</v>
      </c>
      <c r="D250" s="12">
        <v>8.3331317959969695</v>
      </c>
      <c r="E250" s="1">
        <v>6373206.5999999996</v>
      </c>
      <c r="F250" s="16">
        <v>8.2860247223183006</v>
      </c>
      <c r="G250" s="1">
        <v>2911333</v>
      </c>
      <c r="H250" s="1">
        <v>2977026.6</v>
      </c>
      <c r="I250" s="1">
        <v>595146.4</v>
      </c>
      <c r="J250" s="1">
        <v>873427.4</v>
      </c>
      <c r="K250" s="1">
        <v>576081.6</v>
      </c>
      <c r="L250" s="1">
        <v>932371.2</v>
      </c>
      <c r="M250" s="1">
        <v>484847</v>
      </c>
      <c r="N250" s="1">
        <v>757399.2</v>
      </c>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row>
    <row r="251" spans="1:51" ht="15.75" x14ac:dyDescent="0.25">
      <c r="A251" s="1">
        <v>4</v>
      </c>
      <c r="B251" s="1" t="s">
        <v>417</v>
      </c>
      <c r="C251" s="1">
        <v>7130067.5</v>
      </c>
      <c r="D251" s="12">
        <v>8.3325027155272906</v>
      </c>
      <c r="E251" s="1">
        <v>6397158</v>
      </c>
      <c r="F251" s="16">
        <v>8.3171647598206402</v>
      </c>
      <c r="G251" s="1">
        <v>2948534.25</v>
      </c>
      <c r="H251" s="1">
        <v>2950709.25</v>
      </c>
      <c r="I251" s="1">
        <v>600978.75</v>
      </c>
      <c r="J251" s="1">
        <v>873495.5</v>
      </c>
      <c r="K251" s="1">
        <v>584615.25</v>
      </c>
      <c r="L251" s="1">
        <v>891619.75</v>
      </c>
      <c r="M251" s="1">
        <v>497914.5</v>
      </c>
      <c r="N251" s="1">
        <v>732909.5</v>
      </c>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row>
    <row r="252" spans="1:51" ht="15.75" x14ac:dyDescent="0.25">
      <c r="A252" s="1">
        <v>4</v>
      </c>
      <c r="B252" s="1" t="s">
        <v>418</v>
      </c>
      <c r="C252" s="1">
        <v>7104643.25</v>
      </c>
      <c r="D252" s="12">
        <v>8.3027908464369506</v>
      </c>
      <c r="E252" s="1">
        <v>6390251.25</v>
      </c>
      <c r="F252" s="16">
        <v>8.3081850570049607</v>
      </c>
      <c r="G252" s="1">
        <v>2897828.5</v>
      </c>
      <c r="H252" s="1">
        <v>2966896.75</v>
      </c>
      <c r="I252" s="1">
        <v>599819.75</v>
      </c>
      <c r="J252" s="1">
        <v>876432.25</v>
      </c>
      <c r="K252" s="1">
        <v>576682.75</v>
      </c>
      <c r="L252" s="1">
        <v>913962</v>
      </c>
      <c r="M252" s="1">
        <v>525526</v>
      </c>
      <c r="N252" s="1">
        <v>714392</v>
      </c>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row>
    <row r="253" spans="1:51" ht="15.75" x14ac:dyDescent="0.25">
      <c r="A253" s="1">
        <v>5</v>
      </c>
      <c r="B253" s="1" t="s">
        <v>419</v>
      </c>
      <c r="C253" s="1">
        <v>7184375.4000000004</v>
      </c>
      <c r="D253" s="12">
        <v>8.3959692569344408</v>
      </c>
      <c r="E253" s="1">
        <v>6442751.7999999998</v>
      </c>
      <c r="F253" s="16">
        <v>8.3764428246466593</v>
      </c>
      <c r="G253" s="1">
        <v>2927865</v>
      </c>
      <c r="H253" s="1">
        <v>3009747.8</v>
      </c>
      <c r="I253" s="1">
        <v>599900.19999999995</v>
      </c>
      <c r="J253" s="1">
        <v>876474.4</v>
      </c>
      <c r="K253" s="1">
        <v>595265.19999999995</v>
      </c>
      <c r="L253" s="1">
        <v>938108</v>
      </c>
      <c r="M253" s="1">
        <v>505139</v>
      </c>
      <c r="N253" s="1">
        <v>741623.6</v>
      </c>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row>
    <row r="254" spans="1:51" ht="15.75" x14ac:dyDescent="0.25">
      <c r="A254" s="1">
        <v>4</v>
      </c>
      <c r="B254" s="1" t="s">
        <v>420</v>
      </c>
      <c r="C254" s="1">
        <v>7151655.5</v>
      </c>
      <c r="D254" s="12">
        <v>8.3577313783166396</v>
      </c>
      <c r="E254" s="1">
        <v>6419062.25</v>
      </c>
      <c r="F254" s="16">
        <v>8.3456432273198509</v>
      </c>
      <c r="G254" s="1">
        <v>2935322.25</v>
      </c>
      <c r="H254" s="1">
        <v>2978237.75</v>
      </c>
      <c r="I254" s="1">
        <v>595540.25</v>
      </c>
      <c r="J254" s="1">
        <v>874090.5</v>
      </c>
      <c r="K254" s="1">
        <v>578961.5</v>
      </c>
      <c r="L254" s="1">
        <v>929645.5</v>
      </c>
      <c r="M254" s="1">
        <v>505502.25</v>
      </c>
      <c r="N254" s="1">
        <v>732593.25</v>
      </c>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row>
    <row r="255" spans="1:51" ht="15.75" x14ac:dyDescent="0.25">
      <c r="A255" s="1">
        <v>4</v>
      </c>
      <c r="B255" s="1" t="s">
        <v>421</v>
      </c>
      <c r="C255" s="1">
        <v>7129687.75</v>
      </c>
      <c r="D255" s="12">
        <v>8.3320589233884004</v>
      </c>
      <c r="E255" s="1">
        <v>6408510.25</v>
      </c>
      <c r="F255" s="16">
        <v>8.3319242098208797</v>
      </c>
      <c r="G255" s="1">
        <v>2900553.25</v>
      </c>
      <c r="H255" s="1">
        <v>3008044</v>
      </c>
      <c r="I255" s="1">
        <v>608978.5</v>
      </c>
      <c r="J255" s="1">
        <v>882353.75</v>
      </c>
      <c r="K255" s="1">
        <v>601934.75</v>
      </c>
      <c r="L255" s="1">
        <v>914777</v>
      </c>
      <c r="M255" s="1">
        <v>499913</v>
      </c>
      <c r="N255" s="1">
        <v>721177.5</v>
      </c>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row>
    <row r="256" spans="1:51" ht="15.75" x14ac:dyDescent="0.25">
      <c r="A256" s="1">
        <v>5</v>
      </c>
      <c r="B256" s="1" t="s">
        <v>422</v>
      </c>
      <c r="C256" s="1">
        <v>7108441</v>
      </c>
      <c r="D256" s="12">
        <v>8.3072290599865308</v>
      </c>
      <c r="E256" s="1">
        <v>6399053.5999999996</v>
      </c>
      <c r="F256" s="16">
        <v>8.3196292944653507</v>
      </c>
      <c r="G256" s="1">
        <v>2909358</v>
      </c>
      <c r="H256" s="1">
        <v>2983180</v>
      </c>
      <c r="I256" s="1">
        <v>602907.6</v>
      </c>
      <c r="J256" s="1">
        <v>864969.6</v>
      </c>
      <c r="K256" s="1">
        <v>589700</v>
      </c>
      <c r="L256" s="1">
        <v>925602.8</v>
      </c>
      <c r="M256" s="1">
        <v>506515.6</v>
      </c>
      <c r="N256" s="1">
        <v>709387.4</v>
      </c>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row>
    <row r="257" spans="1:51" ht="15.75" x14ac:dyDescent="0.25">
      <c r="A257" s="1">
        <v>4</v>
      </c>
      <c r="B257" s="1" t="s">
        <v>423</v>
      </c>
      <c r="C257" s="1">
        <v>7144771</v>
      </c>
      <c r="D257" s="12">
        <v>8.3496858563149097</v>
      </c>
      <c r="E257" s="1">
        <v>6441484.25</v>
      </c>
      <c r="F257" s="16">
        <v>8.3747948393708</v>
      </c>
      <c r="G257" s="1">
        <v>2928151</v>
      </c>
      <c r="H257" s="1">
        <v>3011795.5</v>
      </c>
      <c r="I257" s="1">
        <v>609063.75</v>
      </c>
      <c r="J257" s="1">
        <v>873948.25</v>
      </c>
      <c r="K257" s="1">
        <v>599067.75</v>
      </c>
      <c r="L257" s="1">
        <v>929715.75</v>
      </c>
      <c r="M257" s="1">
        <v>501537.75</v>
      </c>
      <c r="N257" s="1">
        <v>703286.75</v>
      </c>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row>
    <row r="258" spans="1:51" ht="15.75" x14ac:dyDescent="0.25">
      <c r="A258" s="1">
        <v>4</v>
      </c>
      <c r="B258" s="1" t="s">
        <v>424</v>
      </c>
      <c r="C258" s="1">
        <v>7171711</v>
      </c>
      <c r="D258" s="12">
        <v>8.38116909587138</v>
      </c>
      <c r="E258" s="1">
        <v>6473569.25</v>
      </c>
      <c r="F258" s="16">
        <v>8.4165096494972502</v>
      </c>
      <c r="G258" s="1">
        <v>2934841.25</v>
      </c>
      <c r="H258" s="1">
        <v>3030667</v>
      </c>
      <c r="I258" s="1">
        <v>610668.5</v>
      </c>
      <c r="J258" s="1">
        <v>883612.5</v>
      </c>
      <c r="K258" s="1">
        <v>593249.25</v>
      </c>
      <c r="L258" s="1">
        <v>943136.75</v>
      </c>
      <c r="M258" s="1">
        <v>508061</v>
      </c>
      <c r="N258" s="1">
        <v>698141.75</v>
      </c>
      <c r="O258" s="1" t="s">
        <v>564</v>
      </c>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row>
    <row r="259" spans="1:51" ht="15.75" x14ac:dyDescent="0.25">
      <c r="A259" s="1">
        <v>5</v>
      </c>
      <c r="B259" s="1" t="s">
        <v>425</v>
      </c>
      <c r="C259" s="1">
        <v>7243165.5999999996</v>
      </c>
      <c r="D259" s="12">
        <v>8.4646740063840706</v>
      </c>
      <c r="E259" s="1">
        <v>6553540</v>
      </c>
      <c r="F259" s="16">
        <v>8.5204823673379497</v>
      </c>
      <c r="G259" s="1">
        <v>2933610.8</v>
      </c>
      <c r="H259" s="1">
        <v>3091349.2</v>
      </c>
      <c r="I259" s="1">
        <v>607736</v>
      </c>
      <c r="J259" s="1">
        <v>901750</v>
      </c>
      <c r="K259" s="1">
        <v>610227.19999999995</v>
      </c>
      <c r="L259" s="1">
        <v>971636</v>
      </c>
      <c r="M259" s="1">
        <v>528580</v>
      </c>
      <c r="N259" s="1">
        <v>689625.59999999998</v>
      </c>
      <c r="O259" s="1">
        <v>85569339.049999997</v>
      </c>
      <c r="P259" s="1">
        <v>76915128.950000003</v>
      </c>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row>
    <row r="260" spans="1:51" ht="15.75" x14ac:dyDescent="0.25">
      <c r="A260" s="1">
        <v>4</v>
      </c>
      <c r="B260" s="1" t="s">
        <v>426</v>
      </c>
      <c r="C260" s="1">
        <v>7137766</v>
      </c>
      <c r="D260" s="12">
        <v>8.2624931927696306</v>
      </c>
      <c r="E260" s="1">
        <v>6439026.25</v>
      </c>
      <c r="F260" s="16">
        <v>8.2262863021051604</v>
      </c>
      <c r="G260" s="1">
        <v>2902338.5</v>
      </c>
      <c r="H260" s="1">
        <v>3020521.25</v>
      </c>
      <c r="I260" s="1">
        <v>613620.75</v>
      </c>
      <c r="J260" s="1">
        <v>889979.75</v>
      </c>
      <c r="K260" s="1">
        <v>608083.75</v>
      </c>
      <c r="L260" s="1">
        <v>908837</v>
      </c>
      <c r="M260" s="1">
        <v>516166.5</v>
      </c>
      <c r="N260" s="1">
        <v>698739.75</v>
      </c>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row>
    <row r="261" spans="1:51" ht="15.75" x14ac:dyDescent="0.25">
      <c r="A261" s="1">
        <v>4</v>
      </c>
      <c r="B261" s="1" t="s">
        <v>427</v>
      </c>
      <c r="C261" s="1">
        <v>7158005</v>
      </c>
      <c r="D261" s="12">
        <v>8.2859213353745407</v>
      </c>
      <c r="E261" s="1">
        <v>6497911.5</v>
      </c>
      <c r="F261" s="16">
        <v>8.3015161438022709</v>
      </c>
      <c r="G261" s="1">
        <v>2899285.5</v>
      </c>
      <c r="H261" s="1">
        <v>3069875.75</v>
      </c>
      <c r="I261" s="1">
        <v>627528.25</v>
      </c>
      <c r="J261" s="1">
        <v>903822.5</v>
      </c>
      <c r="K261" s="1">
        <v>609587.75</v>
      </c>
      <c r="L261" s="1">
        <v>928937.25</v>
      </c>
      <c r="M261" s="1">
        <v>528750.25</v>
      </c>
      <c r="N261" s="1">
        <v>660093.5</v>
      </c>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row>
    <row r="262" spans="1:51" ht="15.75" x14ac:dyDescent="0.25">
      <c r="A262" s="1">
        <v>5</v>
      </c>
      <c r="B262" s="1" t="s">
        <v>428</v>
      </c>
      <c r="C262" s="1">
        <v>7186244</v>
      </c>
      <c r="D262" s="12">
        <v>8.3186100709355895</v>
      </c>
      <c r="E262" s="1">
        <v>6533016.4000000004</v>
      </c>
      <c r="F262" s="16">
        <v>8.3463649993270899</v>
      </c>
      <c r="G262" s="1">
        <v>2917194.2</v>
      </c>
      <c r="H262" s="1">
        <v>3079717</v>
      </c>
      <c r="I262" s="1">
        <v>614899.6</v>
      </c>
      <c r="J262" s="1">
        <v>905532.2</v>
      </c>
      <c r="K262" s="1">
        <v>632511.80000000005</v>
      </c>
      <c r="L262" s="1">
        <v>926773.4</v>
      </c>
      <c r="M262" s="1">
        <v>536105.19999999995</v>
      </c>
      <c r="N262" s="1">
        <v>653227.6</v>
      </c>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row>
    <row r="263" spans="1:51" ht="15.75" x14ac:dyDescent="0.25">
      <c r="A263" s="1">
        <v>4</v>
      </c>
      <c r="B263" s="1" t="s">
        <v>429</v>
      </c>
      <c r="C263" s="1">
        <v>7213600</v>
      </c>
      <c r="D263" s="12">
        <v>8.3502766685490997</v>
      </c>
      <c r="E263" s="1">
        <v>6522633</v>
      </c>
      <c r="F263" s="16">
        <v>8.3330995119889604</v>
      </c>
      <c r="G263" s="1">
        <v>2907601.25</v>
      </c>
      <c r="H263" s="1">
        <v>3070378</v>
      </c>
      <c r="I263" s="1">
        <v>619256.25</v>
      </c>
      <c r="J263" s="1">
        <v>915002.5</v>
      </c>
      <c r="K263" s="1">
        <v>616168.75</v>
      </c>
      <c r="L263" s="1">
        <v>919950.5</v>
      </c>
      <c r="M263" s="1">
        <v>544653.75</v>
      </c>
      <c r="N263" s="1">
        <v>690967</v>
      </c>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row>
    <row r="264" spans="1:51" ht="15.75" x14ac:dyDescent="0.25">
      <c r="A264" s="1">
        <v>4</v>
      </c>
      <c r="B264" s="1" t="s">
        <v>430</v>
      </c>
      <c r="C264" s="1">
        <v>7198354</v>
      </c>
      <c r="D264" s="12">
        <v>8.3326282935229408</v>
      </c>
      <c r="E264" s="1">
        <v>6524767.5</v>
      </c>
      <c r="F264" s="16">
        <v>8.3358264783702207</v>
      </c>
      <c r="G264" s="1">
        <v>2914849.75</v>
      </c>
      <c r="H264" s="1">
        <v>3070371.75</v>
      </c>
      <c r="I264" s="1">
        <v>615609.25</v>
      </c>
      <c r="J264" s="1">
        <v>906044.5</v>
      </c>
      <c r="K264" s="1">
        <v>622674.75</v>
      </c>
      <c r="L264" s="1">
        <v>926043.25</v>
      </c>
      <c r="M264" s="1">
        <v>539546</v>
      </c>
      <c r="N264" s="1">
        <v>673586.5</v>
      </c>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row>
    <row r="265" spans="1:51" ht="15.75" x14ac:dyDescent="0.25">
      <c r="A265" s="1">
        <v>5</v>
      </c>
      <c r="B265" s="1" t="s">
        <v>431</v>
      </c>
      <c r="C265" s="1">
        <v>7264811.7999999998</v>
      </c>
      <c r="D265" s="12">
        <v>8.4095581228429896</v>
      </c>
      <c r="E265" s="1">
        <v>6562847.7999999998</v>
      </c>
      <c r="F265" s="16">
        <v>8.3844766062168095</v>
      </c>
      <c r="G265" s="1">
        <v>2927574</v>
      </c>
      <c r="H265" s="1">
        <v>3079444.8</v>
      </c>
      <c r="I265" s="1">
        <v>617454.6</v>
      </c>
      <c r="J265" s="1">
        <v>923175</v>
      </c>
      <c r="K265" s="1">
        <v>621237.80000000005</v>
      </c>
      <c r="L265" s="1">
        <v>917577.4</v>
      </c>
      <c r="M265" s="1">
        <v>555829</v>
      </c>
      <c r="N265" s="1">
        <v>701964</v>
      </c>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row>
    <row r="266" spans="1:51" ht="15.75" x14ac:dyDescent="0.25">
      <c r="A266" s="1">
        <v>4</v>
      </c>
      <c r="B266" s="1" t="s">
        <v>432</v>
      </c>
      <c r="C266" s="1">
        <v>7232335</v>
      </c>
      <c r="D266" s="12">
        <v>8.3719638196782498</v>
      </c>
      <c r="E266" s="1">
        <v>6554788</v>
      </c>
      <c r="F266" s="16">
        <v>8.3741796731459601</v>
      </c>
      <c r="G266" s="1">
        <v>2905822</v>
      </c>
      <c r="H266" s="1">
        <v>3067062.25</v>
      </c>
      <c r="I266" s="1">
        <v>629138.25</v>
      </c>
      <c r="J266" s="1">
        <v>896097.25</v>
      </c>
      <c r="K266" s="1">
        <v>636875.75</v>
      </c>
      <c r="L266" s="1">
        <v>904951</v>
      </c>
      <c r="M266" s="1">
        <v>581903.75</v>
      </c>
      <c r="N266" s="1">
        <v>677547</v>
      </c>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row>
    <row r="267" spans="1:51" ht="15.75" x14ac:dyDescent="0.25">
      <c r="A267" s="1">
        <v>4</v>
      </c>
      <c r="B267" s="1" t="s">
        <v>433</v>
      </c>
      <c r="C267" s="1">
        <v>7145460.75</v>
      </c>
      <c r="D267" s="12">
        <v>8.2714004362257896</v>
      </c>
      <c r="E267" s="1">
        <v>6477371</v>
      </c>
      <c r="F267" s="16">
        <v>8.2752742824977901</v>
      </c>
      <c r="G267" s="1">
        <v>2870577.25</v>
      </c>
      <c r="H267" s="1">
        <v>3059947.75</v>
      </c>
      <c r="I267" s="1">
        <v>620192.5</v>
      </c>
      <c r="J267" s="1">
        <v>913508</v>
      </c>
      <c r="K267" s="1">
        <v>615253</v>
      </c>
      <c r="L267" s="1">
        <v>910994.25</v>
      </c>
      <c r="M267" s="1">
        <v>546846</v>
      </c>
      <c r="N267" s="1">
        <v>668089.75</v>
      </c>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row>
    <row r="268" spans="1:51" ht="15.75" x14ac:dyDescent="0.25">
      <c r="A268" s="1">
        <v>5</v>
      </c>
      <c r="B268" s="1" t="s">
        <v>434</v>
      </c>
      <c r="C268" s="1">
        <v>7269606.4000000004</v>
      </c>
      <c r="D268" s="12">
        <v>8.4151082277164306</v>
      </c>
      <c r="E268" s="1">
        <v>6591814.5999999996</v>
      </c>
      <c r="F268" s="16">
        <v>8.4214836288323607</v>
      </c>
      <c r="G268" s="1">
        <v>2961714.2</v>
      </c>
      <c r="H268" s="1">
        <v>3070811.8</v>
      </c>
      <c r="I268" s="1">
        <v>626989.19999999995</v>
      </c>
      <c r="J268" s="1">
        <v>903071.2</v>
      </c>
      <c r="K268" s="1">
        <v>629557.19999999995</v>
      </c>
      <c r="L268" s="1">
        <v>911194.2</v>
      </c>
      <c r="M268" s="1">
        <v>559288.6</v>
      </c>
      <c r="N268" s="1">
        <v>677791.8</v>
      </c>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row>
    <row r="269" spans="1:51" ht="15.75" x14ac:dyDescent="0.25">
      <c r="A269" s="1">
        <v>4</v>
      </c>
      <c r="B269" s="1" t="s">
        <v>435</v>
      </c>
      <c r="C269" s="1">
        <v>7180531.75</v>
      </c>
      <c r="D269" s="12">
        <v>8.3119977181713693</v>
      </c>
      <c r="E269" s="1">
        <v>6503970</v>
      </c>
      <c r="F269" s="16">
        <v>8.3092562823925302</v>
      </c>
      <c r="G269" s="1">
        <v>2898318.25</v>
      </c>
      <c r="H269" s="1">
        <v>3052717</v>
      </c>
      <c r="I269" s="1">
        <v>629610.5</v>
      </c>
      <c r="J269" s="1">
        <v>892860.5</v>
      </c>
      <c r="K269" s="1">
        <v>616230.5</v>
      </c>
      <c r="L269" s="1">
        <v>914015.5</v>
      </c>
      <c r="M269" s="1">
        <v>552934.75</v>
      </c>
      <c r="N269" s="1">
        <v>676561.75</v>
      </c>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row>
    <row r="270" spans="1:51" ht="15.75" x14ac:dyDescent="0.25">
      <c r="A270" s="1">
        <v>4</v>
      </c>
      <c r="B270" s="1" t="s">
        <v>436</v>
      </c>
      <c r="C270" s="1">
        <v>7215898.5</v>
      </c>
      <c r="D270" s="12">
        <v>8.3529373526628099</v>
      </c>
      <c r="E270" s="1">
        <v>6531994</v>
      </c>
      <c r="F270" s="16">
        <v>8.3450588150084197</v>
      </c>
      <c r="G270" s="1">
        <v>2920357</v>
      </c>
      <c r="H270" s="1">
        <v>3054099.5</v>
      </c>
      <c r="I270" s="1">
        <v>638813.5</v>
      </c>
      <c r="J270" s="1">
        <v>894964</v>
      </c>
      <c r="K270" s="1">
        <v>620249.5</v>
      </c>
      <c r="L270" s="1">
        <v>900072.5</v>
      </c>
      <c r="M270" s="1">
        <v>557537.5</v>
      </c>
      <c r="N270" s="1">
        <v>683904.5</v>
      </c>
      <c r="O270" s="1" t="s">
        <v>565</v>
      </c>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row>
    <row r="271" spans="1:51" ht="15.75" x14ac:dyDescent="0.25">
      <c r="A271" s="1">
        <v>5</v>
      </c>
      <c r="B271" s="1" t="s">
        <v>437</v>
      </c>
      <c r="C271" s="1">
        <v>7184943.5999999996</v>
      </c>
      <c r="D271" s="12">
        <v>8.3171047615505707</v>
      </c>
      <c r="E271" s="1">
        <v>6533652.2000000002</v>
      </c>
      <c r="F271" s="16">
        <v>8.3471772763124292</v>
      </c>
      <c r="G271" s="1">
        <v>2947076.8</v>
      </c>
      <c r="H271" s="1">
        <v>3020476.4</v>
      </c>
      <c r="I271" s="1">
        <v>643759.6</v>
      </c>
      <c r="J271" s="1">
        <v>867399.2</v>
      </c>
      <c r="K271" s="1">
        <v>627222.19999999995</v>
      </c>
      <c r="L271" s="1">
        <v>882095.4</v>
      </c>
      <c r="M271" s="1">
        <v>566099</v>
      </c>
      <c r="N271" s="1">
        <v>651291.4</v>
      </c>
      <c r="O271" s="1">
        <v>86387556.799999997</v>
      </c>
      <c r="P271" s="1">
        <v>78273792.25</v>
      </c>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row>
    <row r="272" spans="1:51" ht="15.75" x14ac:dyDescent="0.25">
      <c r="A272" s="1">
        <v>4</v>
      </c>
      <c r="B272" s="1" t="s">
        <v>438</v>
      </c>
      <c r="C272" s="1">
        <v>7334490.25</v>
      </c>
      <c r="D272" s="12">
        <v>8.2211585056083294</v>
      </c>
      <c r="E272" s="1">
        <v>6636736.5</v>
      </c>
      <c r="F272" s="16">
        <v>8.2210603839014595</v>
      </c>
      <c r="G272" s="1">
        <v>2942525</v>
      </c>
      <c r="H272" s="1">
        <v>3121655.25</v>
      </c>
      <c r="I272" s="1">
        <v>661062</v>
      </c>
      <c r="J272" s="1">
        <v>884919.25</v>
      </c>
      <c r="K272" s="1">
        <v>644080.5</v>
      </c>
      <c r="L272" s="1">
        <v>931593.5</v>
      </c>
      <c r="M272" s="1">
        <v>572556.25</v>
      </c>
      <c r="N272" s="1">
        <v>697753.75</v>
      </c>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row>
    <row r="273" spans="1:51" ht="15.75" x14ac:dyDescent="0.25">
      <c r="A273" s="1">
        <v>4</v>
      </c>
      <c r="B273" s="1" t="s">
        <v>439</v>
      </c>
      <c r="C273" s="1">
        <v>7270722.25</v>
      </c>
      <c r="D273" s="12">
        <v>8.1496815770534692</v>
      </c>
      <c r="E273" s="1">
        <v>6613892.5</v>
      </c>
      <c r="F273" s="16">
        <v>8.1927630568326801</v>
      </c>
      <c r="G273" s="1">
        <v>2950177</v>
      </c>
      <c r="H273" s="1">
        <v>3092099.5</v>
      </c>
      <c r="I273" s="1">
        <v>654970.5</v>
      </c>
      <c r="J273" s="1">
        <v>868021</v>
      </c>
      <c r="K273" s="1">
        <v>640890.5</v>
      </c>
      <c r="L273" s="1">
        <v>928217.5</v>
      </c>
      <c r="M273" s="1">
        <v>571616</v>
      </c>
      <c r="N273" s="1">
        <v>656829.75</v>
      </c>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row>
    <row r="274" spans="1:51" ht="15.75" x14ac:dyDescent="0.25">
      <c r="A274" s="1">
        <v>5</v>
      </c>
      <c r="B274" s="1" t="s">
        <v>440</v>
      </c>
      <c r="C274" s="1">
        <v>7243634.5999999996</v>
      </c>
      <c r="D274" s="12">
        <v>8.1193192946583892</v>
      </c>
      <c r="E274" s="1">
        <v>6569712.7999999998</v>
      </c>
      <c r="F274" s="16">
        <v>8.1380367645589597</v>
      </c>
      <c r="G274" s="1">
        <v>2938857.6</v>
      </c>
      <c r="H274" s="1">
        <v>3042552.8</v>
      </c>
      <c r="I274" s="1">
        <v>639679.6</v>
      </c>
      <c r="J274" s="1">
        <v>843688.6</v>
      </c>
      <c r="K274" s="1">
        <v>614830.80000000005</v>
      </c>
      <c r="L274" s="1">
        <v>944353.8</v>
      </c>
      <c r="M274" s="1">
        <v>588302.4</v>
      </c>
      <c r="N274" s="1">
        <v>673921.8</v>
      </c>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row>
    <row r="275" spans="1:51" ht="15.75" x14ac:dyDescent="0.25">
      <c r="A275" s="1">
        <v>4</v>
      </c>
      <c r="B275" s="1" t="s">
        <v>441</v>
      </c>
      <c r="C275" s="1">
        <v>7292230.25</v>
      </c>
      <c r="D275" s="12">
        <v>8.1737896842445004</v>
      </c>
      <c r="E275" s="1">
        <v>6615984.75</v>
      </c>
      <c r="F275" s="16">
        <v>8.1953547694294109</v>
      </c>
      <c r="G275" s="1">
        <v>2928960.25</v>
      </c>
      <c r="H275" s="1">
        <v>3114184.5</v>
      </c>
      <c r="I275" s="1">
        <v>653336.5</v>
      </c>
      <c r="J275" s="1">
        <v>861407.25</v>
      </c>
      <c r="K275" s="1">
        <v>618340.5</v>
      </c>
      <c r="L275" s="1">
        <v>981100.25</v>
      </c>
      <c r="M275" s="1">
        <v>572840</v>
      </c>
      <c r="N275" s="1">
        <v>676245.5</v>
      </c>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row>
    <row r="276" spans="1:51" ht="15.75" x14ac:dyDescent="0.25">
      <c r="A276" s="1">
        <v>4</v>
      </c>
      <c r="B276" s="1" t="s">
        <v>442</v>
      </c>
      <c r="C276" s="1">
        <v>7418028.25</v>
      </c>
      <c r="D276" s="12">
        <v>8.3147954341244592</v>
      </c>
      <c r="E276" s="1">
        <v>6700108.75</v>
      </c>
      <c r="F276" s="16">
        <v>8.2995608779189194</v>
      </c>
      <c r="G276" s="1">
        <v>2947318</v>
      </c>
      <c r="H276" s="1">
        <v>3131704.75</v>
      </c>
      <c r="I276" s="1">
        <v>664089.25</v>
      </c>
      <c r="J276" s="1">
        <v>870735</v>
      </c>
      <c r="K276" s="1">
        <v>636543.5</v>
      </c>
      <c r="L276" s="1">
        <v>960337</v>
      </c>
      <c r="M276" s="1">
        <v>621086</v>
      </c>
      <c r="N276" s="1">
        <v>717919.5</v>
      </c>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row>
    <row r="277" spans="1:51" ht="15.75" x14ac:dyDescent="0.25">
      <c r="A277" s="1">
        <v>5</v>
      </c>
      <c r="B277" s="1" t="s">
        <v>443</v>
      </c>
      <c r="C277" s="1">
        <v>7318468.4000000004</v>
      </c>
      <c r="D277" s="12">
        <v>8.2031997703842894</v>
      </c>
      <c r="E277" s="1">
        <v>6640137.5999999996</v>
      </c>
      <c r="F277" s="16">
        <v>8.2252733955935398</v>
      </c>
      <c r="G277" s="1">
        <v>2943357</v>
      </c>
      <c r="H277" s="1">
        <v>3079694.2</v>
      </c>
      <c r="I277" s="1">
        <v>632041.19999999995</v>
      </c>
      <c r="J277" s="1">
        <v>859033.8</v>
      </c>
      <c r="K277" s="1">
        <v>614024.80000000005</v>
      </c>
      <c r="L277" s="1">
        <v>974594.4</v>
      </c>
      <c r="M277" s="1">
        <v>617086.4</v>
      </c>
      <c r="N277" s="1">
        <v>678330.8</v>
      </c>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row>
    <row r="278" spans="1:51" ht="15.75" x14ac:dyDescent="0.25">
      <c r="A278" s="1">
        <v>4</v>
      </c>
      <c r="B278" s="1" t="s">
        <v>444</v>
      </c>
      <c r="C278" s="1">
        <v>7480639</v>
      </c>
      <c r="D278" s="12">
        <v>8.3849752124539805</v>
      </c>
      <c r="E278" s="1">
        <v>6762999.5</v>
      </c>
      <c r="F278" s="16">
        <v>8.3774649281006504</v>
      </c>
      <c r="G278" s="1">
        <v>2954061.5</v>
      </c>
      <c r="H278" s="1">
        <v>3180389.5</v>
      </c>
      <c r="I278" s="1">
        <v>655233.25</v>
      </c>
      <c r="J278" s="1">
        <v>908707</v>
      </c>
      <c r="K278" s="1">
        <v>636029.75</v>
      </c>
      <c r="L278" s="1">
        <v>980419.5</v>
      </c>
      <c r="M278" s="1">
        <v>628548.5</v>
      </c>
      <c r="N278" s="1">
        <v>717639.5</v>
      </c>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row>
    <row r="279" spans="1:51" ht="15.75" x14ac:dyDescent="0.25">
      <c r="A279" s="1">
        <v>4</v>
      </c>
      <c r="B279" s="1" t="s">
        <v>445</v>
      </c>
      <c r="C279" s="1">
        <v>7459047</v>
      </c>
      <c r="D279" s="12">
        <v>8.3607729504831401</v>
      </c>
      <c r="E279" s="1">
        <v>6733432.5</v>
      </c>
      <c r="F279" s="16">
        <v>8.3408396842973396</v>
      </c>
      <c r="G279" s="1">
        <v>2979346</v>
      </c>
      <c r="H279" s="1">
        <v>3109235</v>
      </c>
      <c r="I279" s="1">
        <v>658300.25</v>
      </c>
      <c r="J279" s="1">
        <v>878989.5</v>
      </c>
      <c r="K279" s="1">
        <v>608545</v>
      </c>
      <c r="L279" s="1">
        <v>963400.25</v>
      </c>
      <c r="M279" s="1">
        <v>644851.5</v>
      </c>
      <c r="N279" s="1">
        <v>725614.5</v>
      </c>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row>
    <row r="280" spans="1:51" ht="15.75" x14ac:dyDescent="0.25">
      <c r="A280" s="1">
        <v>5</v>
      </c>
      <c r="B280" s="1" t="s">
        <v>446</v>
      </c>
      <c r="C280" s="1">
        <v>7496880.2000000002</v>
      </c>
      <c r="D280" s="12">
        <v>8.4031798149512404</v>
      </c>
      <c r="E280" s="1">
        <v>6785135.4000000004</v>
      </c>
      <c r="F280" s="16">
        <v>8.4048851173083996</v>
      </c>
      <c r="G280" s="1">
        <v>2997124.8</v>
      </c>
      <c r="H280" s="1">
        <v>3122126.8</v>
      </c>
      <c r="I280" s="1">
        <v>667985</v>
      </c>
      <c r="J280" s="1">
        <v>867987.4</v>
      </c>
      <c r="K280" s="1">
        <v>610757.6</v>
      </c>
      <c r="L280" s="1">
        <v>975396.8</v>
      </c>
      <c r="M280" s="1">
        <v>665883.80000000005</v>
      </c>
      <c r="N280" s="1">
        <v>711744.8</v>
      </c>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row>
    <row r="281" spans="1:51" ht="15.75" x14ac:dyDescent="0.25">
      <c r="A281" s="1">
        <v>4</v>
      </c>
      <c r="B281" s="1" t="s">
        <v>447</v>
      </c>
      <c r="C281" s="1">
        <v>7653778.75</v>
      </c>
      <c r="D281" s="12">
        <v>8.57904586765342</v>
      </c>
      <c r="E281" s="1">
        <v>6911629</v>
      </c>
      <c r="F281" s="16">
        <v>8.5615753104141596</v>
      </c>
      <c r="G281" s="1">
        <v>3004567.5</v>
      </c>
      <c r="H281" s="1">
        <v>3219166.75</v>
      </c>
      <c r="I281" s="1">
        <v>659492</v>
      </c>
      <c r="J281" s="1">
        <v>925718</v>
      </c>
      <c r="K281" s="1">
        <v>634960</v>
      </c>
      <c r="L281" s="1">
        <v>998996.75</v>
      </c>
      <c r="M281" s="1">
        <v>687894.75</v>
      </c>
      <c r="N281" s="1">
        <v>742149.75</v>
      </c>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row>
    <row r="282" spans="1:51" ht="15.75" x14ac:dyDescent="0.25">
      <c r="A282" s="1">
        <v>4</v>
      </c>
      <c r="B282" s="1" t="s">
        <v>448</v>
      </c>
      <c r="C282" s="1">
        <v>7633133.25</v>
      </c>
      <c r="D282" s="12">
        <v>8.5559045282907409</v>
      </c>
      <c r="E282" s="1">
        <v>6893253.75</v>
      </c>
      <c r="F282" s="16">
        <v>8.5388135147907693</v>
      </c>
      <c r="G282" s="1">
        <v>2998454.25</v>
      </c>
      <c r="H282" s="1">
        <v>3191707.75</v>
      </c>
      <c r="I282" s="1">
        <v>666816</v>
      </c>
      <c r="J282" s="1">
        <v>896529.25</v>
      </c>
      <c r="K282" s="1">
        <v>646890.5</v>
      </c>
      <c r="L282" s="1">
        <v>981472</v>
      </c>
      <c r="M282" s="1">
        <v>703091.75</v>
      </c>
      <c r="N282" s="1">
        <v>739879.5</v>
      </c>
      <c r="O282" s="1" t="s">
        <v>566</v>
      </c>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row>
    <row r="283" spans="1:51" ht="15.75" x14ac:dyDescent="0.25">
      <c r="A283" s="1">
        <v>5</v>
      </c>
      <c r="B283" s="1" t="s">
        <v>449</v>
      </c>
      <c r="C283" s="1">
        <v>7613749.4000000004</v>
      </c>
      <c r="D283" s="12">
        <v>8.5341773600940201</v>
      </c>
      <c r="E283" s="1">
        <v>6865449.7999999998</v>
      </c>
      <c r="F283" s="16">
        <v>8.5043721968537191</v>
      </c>
      <c r="G283" s="1">
        <v>2979627</v>
      </c>
      <c r="H283" s="1">
        <v>3179629</v>
      </c>
      <c r="I283" s="1">
        <v>660712</v>
      </c>
      <c r="J283" s="1">
        <v>890557</v>
      </c>
      <c r="K283" s="1">
        <v>635738.80000000005</v>
      </c>
      <c r="L283" s="1">
        <v>992621.2</v>
      </c>
      <c r="M283" s="1">
        <v>706193.8</v>
      </c>
      <c r="N283" s="1">
        <v>748299.6</v>
      </c>
      <c r="O283" s="1">
        <v>89214801.599999994</v>
      </c>
      <c r="P283" s="1">
        <v>80728472.849999994</v>
      </c>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row>
    <row r="284" spans="1:51" ht="15.75" x14ac:dyDescent="0.25">
      <c r="A284" s="1">
        <v>4</v>
      </c>
      <c r="B284" s="1" t="s">
        <v>450</v>
      </c>
      <c r="C284" s="1">
        <v>7592896</v>
      </c>
      <c r="D284" s="12">
        <v>8.1268973676721608</v>
      </c>
      <c r="E284" s="1">
        <v>6833264.5</v>
      </c>
      <c r="F284" s="16">
        <v>8.1066626910875996</v>
      </c>
      <c r="G284" s="1">
        <v>2981024</v>
      </c>
      <c r="H284" s="1">
        <v>3149816.25</v>
      </c>
      <c r="I284" s="1">
        <v>651337.25</v>
      </c>
      <c r="J284" s="1">
        <v>899898.25</v>
      </c>
      <c r="K284" s="1">
        <v>629158.5</v>
      </c>
      <c r="L284" s="1">
        <v>969422.25</v>
      </c>
      <c r="M284" s="1">
        <v>702424.25</v>
      </c>
      <c r="N284" s="1">
        <v>759631.5</v>
      </c>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row>
    <row r="285" spans="1:51" ht="15.75" x14ac:dyDescent="0.25">
      <c r="A285" s="1">
        <v>4</v>
      </c>
      <c r="B285" s="1" t="s">
        <v>451</v>
      </c>
      <c r="C285" s="1">
        <v>7685822.5</v>
      </c>
      <c r="D285" s="12">
        <v>8.2263593026488806</v>
      </c>
      <c r="E285" s="1">
        <v>6910127</v>
      </c>
      <c r="F285" s="16">
        <v>8.1978487356339098</v>
      </c>
      <c r="G285" s="1">
        <v>3016358.5</v>
      </c>
      <c r="H285" s="1">
        <v>3189109.25</v>
      </c>
      <c r="I285" s="1">
        <v>653943.25</v>
      </c>
      <c r="J285" s="1">
        <v>909310.25</v>
      </c>
      <c r="K285" s="1">
        <v>633243.5</v>
      </c>
      <c r="L285" s="1">
        <v>992612.25</v>
      </c>
      <c r="M285" s="1">
        <v>704659.25</v>
      </c>
      <c r="N285" s="1">
        <v>775695.5</v>
      </c>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row>
    <row r="286" spans="1:51" ht="15.75" x14ac:dyDescent="0.25">
      <c r="A286" s="1">
        <v>5</v>
      </c>
      <c r="B286" s="1" t="s">
        <v>452</v>
      </c>
      <c r="C286" s="1">
        <v>7644276.7999999998</v>
      </c>
      <c r="D286" s="12">
        <v>8.1818917319132805</v>
      </c>
      <c r="E286" s="1">
        <v>6897405</v>
      </c>
      <c r="F286" s="16">
        <v>8.1827559549057494</v>
      </c>
      <c r="G286" s="1">
        <v>3021792.4</v>
      </c>
      <c r="H286" s="1">
        <v>3170902.8</v>
      </c>
      <c r="I286" s="1">
        <v>662624</v>
      </c>
      <c r="J286" s="1">
        <v>925972.2</v>
      </c>
      <c r="K286" s="1">
        <v>633187.4</v>
      </c>
      <c r="L286" s="1">
        <v>949119.2</v>
      </c>
      <c r="M286" s="1">
        <v>704709.8</v>
      </c>
      <c r="N286" s="1">
        <v>746871.8</v>
      </c>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row>
    <row r="287" spans="1:51" ht="15.75" x14ac:dyDescent="0.25">
      <c r="A287" s="1">
        <v>4</v>
      </c>
      <c r="B287" s="1" t="s">
        <v>453</v>
      </c>
      <c r="C287" s="1">
        <v>7787106.25</v>
      </c>
      <c r="D287" s="12">
        <v>8.3347662453046194</v>
      </c>
      <c r="E287" s="1">
        <v>7026743.75</v>
      </c>
      <c r="F287" s="16">
        <v>8.3361973472500495</v>
      </c>
      <c r="G287" s="1">
        <v>3037944</v>
      </c>
      <c r="H287" s="1">
        <v>3261450</v>
      </c>
      <c r="I287" s="1">
        <v>662496.75</v>
      </c>
      <c r="J287" s="1">
        <v>926136</v>
      </c>
      <c r="K287" s="1">
        <v>672117</v>
      </c>
      <c r="L287" s="1">
        <v>1000700.25</v>
      </c>
      <c r="M287" s="1">
        <v>727349.75</v>
      </c>
      <c r="N287" s="1">
        <v>760362.5</v>
      </c>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row>
    <row r="288" spans="1:51" ht="15.75" x14ac:dyDescent="0.25">
      <c r="A288" s="1">
        <v>4</v>
      </c>
      <c r="B288" s="1" t="s">
        <v>454</v>
      </c>
      <c r="C288" s="1">
        <v>7716048.75</v>
      </c>
      <c r="D288" s="12">
        <v>8.2587113369134908</v>
      </c>
      <c r="E288" s="1">
        <v>6926068.25</v>
      </c>
      <c r="F288" s="16">
        <v>8.21676068271635</v>
      </c>
      <c r="G288" s="1">
        <v>3018930</v>
      </c>
      <c r="H288" s="1">
        <v>3192156.25</v>
      </c>
      <c r="I288" s="1">
        <v>653884.25</v>
      </c>
      <c r="J288" s="1">
        <v>927864</v>
      </c>
      <c r="K288" s="1">
        <v>619724.75</v>
      </c>
      <c r="L288" s="1">
        <v>990683.25</v>
      </c>
      <c r="M288" s="1">
        <v>714982</v>
      </c>
      <c r="N288" s="1">
        <v>789980.5</v>
      </c>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row>
    <row r="289" spans="1:51" ht="15.75" x14ac:dyDescent="0.25">
      <c r="A289" s="1">
        <v>5</v>
      </c>
      <c r="B289" s="1" t="s">
        <v>455</v>
      </c>
      <c r="C289" s="1">
        <v>7720962</v>
      </c>
      <c r="D289" s="12">
        <v>8.2639701312512095</v>
      </c>
      <c r="E289" s="1">
        <v>6999012.2000000002</v>
      </c>
      <c r="F289" s="16">
        <v>8.3032979443729893</v>
      </c>
      <c r="G289" s="1">
        <v>2998392.8</v>
      </c>
      <c r="H289" s="1">
        <v>3255994.2</v>
      </c>
      <c r="I289" s="1">
        <v>669768.80000000005</v>
      </c>
      <c r="J289" s="1">
        <v>940125.4</v>
      </c>
      <c r="K289" s="1">
        <v>631139.19999999995</v>
      </c>
      <c r="L289" s="1">
        <v>1014960.8</v>
      </c>
      <c r="M289" s="1">
        <v>744625.2</v>
      </c>
      <c r="N289" s="1">
        <v>721949.8</v>
      </c>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row>
    <row r="290" spans="1:51" ht="15.75" x14ac:dyDescent="0.25">
      <c r="A290" s="1">
        <v>4</v>
      </c>
      <c r="B290" s="1" t="s">
        <v>456</v>
      </c>
      <c r="C290" s="1">
        <v>7757375.75</v>
      </c>
      <c r="D290" s="12">
        <v>8.3029448266799495</v>
      </c>
      <c r="E290" s="1">
        <v>7028728.5</v>
      </c>
      <c r="F290" s="16">
        <v>8.3385519610332803</v>
      </c>
      <c r="G290" s="1">
        <v>3023505</v>
      </c>
      <c r="H290" s="1">
        <v>3268789.75</v>
      </c>
      <c r="I290" s="1">
        <v>672329.25</v>
      </c>
      <c r="J290" s="1">
        <v>945665</v>
      </c>
      <c r="K290" s="1">
        <v>650988</v>
      </c>
      <c r="L290" s="1">
        <v>999807.5</v>
      </c>
      <c r="M290" s="1">
        <v>736433.75</v>
      </c>
      <c r="N290" s="1">
        <v>728647.25</v>
      </c>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row>
    <row r="291" spans="1:51" ht="15.75" x14ac:dyDescent="0.25">
      <c r="A291" s="1">
        <v>4</v>
      </c>
      <c r="B291" s="1" t="s">
        <v>457</v>
      </c>
      <c r="C291" s="1">
        <v>7832084.25</v>
      </c>
      <c r="D291" s="12">
        <v>8.3829075065313194</v>
      </c>
      <c r="E291" s="1">
        <v>7090860.5</v>
      </c>
      <c r="F291" s="16">
        <v>8.4122624351884507</v>
      </c>
      <c r="G291" s="1">
        <v>3028542.75</v>
      </c>
      <c r="H291" s="1">
        <v>3299100.25</v>
      </c>
      <c r="I291" s="1">
        <v>679365</v>
      </c>
      <c r="J291" s="1">
        <v>950185.5</v>
      </c>
      <c r="K291" s="1">
        <v>623299.5</v>
      </c>
      <c r="L291" s="1">
        <v>1046250.25</v>
      </c>
      <c r="M291" s="1">
        <v>763217.5</v>
      </c>
      <c r="N291" s="1">
        <v>741223.75</v>
      </c>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row>
    <row r="292" spans="1:51" ht="15.75" x14ac:dyDescent="0.25">
      <c r="A292" s="1">
        <v>5</v>
      </c>
      <c r="B292" s="1" t="s">
        <v>458</v>
      </c>
      <c r="C292" s="1">
        <v>7864231.2000000002</v>
      </c>
      <c r="D292" s="12">
        <v>8.4173153218541792</v>
      </c>
      <c r="E292" s="1">
        <v>7102021.7999999998</v>
      </c>
      <c r="F292" s="16">
        <v>8.42550367505177</v>
      </c>
      <c r="G292" s="1">
        <v>3047484</v>
      </c>
      <c r="H292" s="1">
        <v>3245074</v>
      </c>
      <c r="I292" s="1">
        <v>673744.8</v>
      </c>
      <c r="J292" s="1">
        <v>955159.8</v>
      </c>
      <c r="K292" s="1">
        <v>636773.80000000005</v>
      </c>
      <c r="L292" s="1">
        <v>979395.6</v>
      </c>
      <c r="M292" s="1">
        <v>809463.8</v>
      </c>
      <c r="N292" s="1">
        <v>762209.4</v>
      </c>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row>
    <row r="293" spans="1:51" ht="15.75" x14ac:dyDescent="0.25">
      <c r="A293" s="1">
        <v>4</v>
      </c>
      <c r="B293" s="1" t="s">
        <v>459</v>
      </c>
      <c r="C293" s="1">
        <v>7900961.5</v>
      </c>
      <c r="D293" s="12">
        <v>8.4566288299522494</v>
      </c>
      <c r="E293" s="1">
        <v>7130465.5</v>
      </c>
      <c r="F293" s="16">
        <v>8.4592479390981108</v>
      </c>
      <c r="G293" s="1">
        <v>3073337.25</v>
      </c>
      <c r="H293" s="1">
        <v>3273405</v>
      </c>
      <c r="I293" s="1">
        <v>665380.75</v>
      </c>
      <c r="J293" s="1">
        <v>938497.5</v>
      </c>
      <c r="K293" s="1">
        <v>653187</v>
      </c>
      <c r="L293" s="1">
        <v>1016339.75</v>
      </c>
      <c r="M293" s="1">
        <v>783723.25</v>
      </c>
      <c r="N293" s="1">
        <v>770496</v>
      </c>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row>
    <row r="294" spans="1:51" ht="15.75" x14ac:dyDescent="0.25">
      <c r="A294" s="1">
        <v>4</v>
      </c>
      <c r="B294" s="1" t="s">
        <v>460</v>
      </c>
      <c r="C294" s="1">
        <v>7953980.5</v>
      </c>
      <c r="D294" s="12">
        <v>8.5133766072873502</v>
      </c>
      <c r="E294" s="1">
        <v>7170775</v>
      </c>
      <c r="F294" s="16">
        <v>8.5070692285778904</v>
      </c>
      <c r="G294" s="1">
        <v>3080932.25</v>
      </c>
      <c r="H294" s="1">
        <v>3297976.75</v>
      </c>
      <c r="I294" s="1">
        <v>673313.5</v>
      </c>
      <c r="J294" s="1">
        <v>944800.5</v>
      </c>
      <c r="K294" s="1">
        <v>646711.75</v>
      </c>
      <c r="L294" s="1">
        <v>1033151</v>
      </c>
      <c r="M294" s="1">
        <v>791866</v>
      </c>
      <c r="N294" s="1">
        <v>783205.5</v>
      </c>
      <c r="O294" s="1" t="s">
        <v>567</v>
      </c>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row>
    <row r="295" spans="1:51" ht="15.75" x14ac:dyDescent="0.25">
      <c r="A295" s="1">
        <v>5</v>
      </c>
      <c r="B295" s="1" t="s">
        <v>461</v>
      </c>
      <c r="C295" s="1">
        <v>7973464.4000000004</v>
      </c>
      <c r="D295" s="12">
        <v>8.5342307919913196</v>
      </c>
      <c r="E295" s="1">
        <v>7176483.4000000004</v>
      </c>
      <c r="F295" s="16">
        <v>8.5138414050838396</v>
      </c>
      <c r="G295" s="1">
        <v>3090935</v>
      </c>
      <c r="H295" s="1">
        <v>3300676.6</v>
      </c>
      <c r="I295" s="1">
        <v>684597</v>
      </c>
      <c r="J295" s="1">
        <v>938551.2</v>
      </c>
      <c r="K295" s="1">
        <v>632325</v>
      </c>
      <c r="L295" s="1">
        <v>1045203.4</v>
      </c>
      <c r="M295" s="1">
        <v>784871.8</v>
      </c>
      <c r="N295" s="1">
        <v>796981</v>
      </c>
      <c r="O295" s="1">
        <v>93429209.900000006</v>
      </c>
      <c r="P295" s="1">
        <v>84291955.400000006</v>
      </c>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row>
    <row r="296" spans="1:51" ht="15.75" x14ac:dyDescent="0.25">
      <c r="A296" s="1">
        <v>4</v>
      </c>
      <c r="B296" s="1" t="s">
        <v>462</v>
      </c>
      <c r="C296" s="1">
        <v>7965602</v>
      </c>
      <c r="D296" s="12">
        <v>8.1474825799453701</v>
      </c>
      <c r="E296" s="1">
        <v>7162702.75</v>
      </c>
      <c r="F296" s="16">
        <v>8.1527479637046607</v>
      </c>
      <c r="G296" s="1">
        <v>3071506.5</v>
      </c>
      <c r="H296" s="1">
        <v>3309142.75</v>
      </c>
      <c r="I296" s="1">
        <v>684998.25</v>
      </c>
      <c r="J296" s="1">
        <v>926929.75</v>
      </c>
      <c r="K296" s="1">
        <v>658932.5</v>
      </c>
      <c r="L296" s="1">
        <v>1038282.25</v>
      </c>
      <c r="M296" s="1">
        <v>782053.5</v>
      </c>
      <c r="N296" s="1">
        <v>802899.25</v>
      </c>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row>
    <row r="297" spans="1:51" ht="15.75" x14ac:dyDescent="0.25">
      <c r="A297" s="1">
        <v>4</v>
      </c>
      <c r="B297" s="1" t="s">
        <v>463</v>
      </c>
      <c r="C297" s="1">
        <v>8015006.75</v>
      </c>
      <c r="D297" s="12">
        <v>8.1980154009413901</v>
      </c>
      <c r="E297" s="1">
        <v>7196176.5</v>
      </c>
      <c r="F297" s="16">
        <v>8.19084853225751</v>
      </c>
      <c r="G297" s="1">
        <v>3104713.5</v>
      </c>
      <c r="H297" s="1">
        <v>3288949.25</v>
      </c>
      <c r="I297" s="1">
        <v>677234.25</v>
      </c>
      <c r="J297" s="1">
        <v>922198.25</v>
      </c>
      <c r="K297" s="1">
        <v>662745</v>
      </c>
      <c r="L297" s="1">
        <v>1026771.75</v>
      </c>
      <c r="M297" s="1">
        <v>802513.75</v>
      </c>
      <c r="N297" s="1">
        <v>818830.25</v>
      </c>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row>
    <row r="298" spans="1:51" ht="15.75" x14ac:dyDescent="0.25">
      <c r="A298" s="1">
        <v>5</v>
      </c>
      <c r="B298" s="1" t="s">
        <v>464</v>
      </c>
      <c r="C298" s="1">
        <v>7892685.2000000002</v>
      </c>
      <c r="D298" s="12">
        <v>8.0729008524393606</v>
      </c>
      <c r="E298" s="1">
        <v>7126006.5999999996</v>
      </c>
      <c r="F298" s="16">
        <v>8.1109795876278703</v>
      </c>
      <c r="G298" s="1">
        <v>3073524.8</v>
      </c>
      <c r="H298" s="1">
        <v>3275834.8</v>
      </c>
      <c r="I298" s="1">
        <v>674414</v>
      </c>
      <c r="J298" s="1">
        <v>917144.6</v>
      </c>
      <c r="K298" s="1">
        <v>673046</v>
      </c>
      <c r="L298" s="1">
        <v>1011230.2</v>
      </c>
      <c r="M298" s="1">
        <v>776647</v>
      </c>
      <c r="N298" s="1">
        <v>766678.6</v>
      </c>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row>
    <row r="299" spans="1:51" ht="15.75" x14ac:dyDescent="0.25">
      <c r="A299" s="1">
        <v>4</v>
      </c>
      <c r="B299" s="1" t="s">
        <v>465</v>
      </c>
      <c r="C299" s="1">
        <v>7968546.25</v>
      </c>
      <c r="D299" s="12">
        <v>8.1504940567409694</v>
      </c>
      <c r="E299" s="1">
        <v>7184526.75</v>
      </c>
      <c r="F299" s="16">
        <v>8.1775885270743895</v>
      </c>
      <c r="G299" s="1">
        <v>3105399.75</v>
      </c>
      <c r="H299" s="1">
        <v>3277576</v>
      </c>
      <c r="I299" s="1">
        <v>669376.25</v>
      </c>
      <c r="J299" s="1">
        <v>906415</v>
      </c>
      <c r="K299" s="1">
        <v>671181.25</v>
      </c>
      <c r="L299" s="1">
        <v>1030603.5</v>
      </c>
      <c r="M299" s="1">
        <v>801551</v>
      </c>
      <c r="N299" s="1">
        <v>784019.5</v>
      </c>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row>
    <row r="300" spans="1:51" ht="15.75" x14ac:dyDescent="0.25">
      <c r="A300" s="1">
        <v>4</v>
      </c>
      <c r="B300" s="1" t="s">
        <v>466</v>
      </c>
      <c r="C300" s="1">
        <v>8173721.5</v>
      </c>
      <c r="D300" s="12">
        <v>8.3603541244685502</v>
      </c>
      <c r="E300" s="1">
        <v>7352135.75</v>
      </c>
      <c r="F300" s="16">
        <v>8.3683648277450509</v>
      </c>
      <c r="G300" s="1">
        <v>3164933.25</v>
      </c>
      <c r="H300" s="1">
        <v>3349386.5</v>
      </c>
      <c r="I300" s="1">
        <v>687547.5</v>
      </c>
      <c r="J300" s="1">
        <v>951135.5</v>
      </c>
      <c r="K300" s="1">
        <v>674448.5</v>
      </c>
      <c r="L300" s="1">
        <v>1036255</v>
      </c>
      <c r="M300" s="1">
        <v>837816</v>
      </c>
      <c r="N300" s="1">
        <v>821585.75</v>
      </c>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row>
    <row r="301" spans="1:51" ht="15.75" x14ac:dyDescent="0.25">
      <c r="A301" s="1">
        <v>5</v>
      </c>
      <c r="B301" s="1" t="s">
        <v>467</v>
      </c>
      <c r="C301" s="1">
        <v>8149091.2000000002</v>
      </c>
      <c r="D301" s="12">
        <v>8.3351614346770209</v>
      </c>
      <c r="E301" s="1">
        <v>7307392.7999999998</v>
      </c>
      <c r="F301" s="16">
        <v>8.3174374045035098</v>
      </c>
      <c r="G301" s="1">
        <v>3164503.2</v>
      </c>
      <c r="H301" s="1">
        <v>3311004.2</v>
      </c>
      <c r="I301" s="1">
        <v>689403.4</v>
      </c>
      <c r="J301" s="1">
        <v>944676</v>
      </c>
      <c r="K301" s="1">
        <v>663335.6</v>
      </c>
      <c r="L301" s="1">
        <v>1013589.2</v>
      </c>
      <c r="M301" s="1">
        <v>831885.4</v>
      </c>
      <c r="N301" s="1">
        <v>841698.4</v>
      </c>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row>
    <row r="302" spans="1:51" ht="15.75" x14ac:dyDescent="0.25">
      <c r="A302" s="1">
        <v>4</v>
      </c>
      <c r="B302" s="1" t="s">
        <v>468</v>
      </c>
      <c r="C302" s="1">
        <v>8221272</v>
      </c>
      <c r="D302" s="12">
        <v>8.4089903569112092</v>
      </c>
      <c r="E302" s="1">
        <v>7389203.75</v>
      </c>
      <c r="F302" s="16">
        <v>8.4105564517823108</v>
      </c>
      <c r="G302" s="1">
        <v>3186912.75</v>
      </c>
      <c r="H302" s="1">
        <v>3347357</v>
      </c>
      <c r="I302" s="1">
        <v>684006</v>
      </c>
      <c r="J302" s="1">
        <v>963212.5</v>
      </c>
      <c r="K302" s="1">
        <v>664285</v>
      </c>
      <c r="L302" s="1">
        <v>1035853.5</v>
      </c>
      <c r="M302" s="1">
        <v>854934</v>
      </c>
      <c r="N302" s="1">
        <v>832068.25</v>
      </c>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row>
    <row r="303" spans="1:51" ht="15.75" x14ac:dyDescent="0.25">
      <c r="A303" s="1">
        <v>4</v>
      </c>
      <c r="B303" s="1" t="s">
        <v>469</v>
      </c>
      <c r="C303" s="1">
        <v>8254470.5</v>
      </c>
      <c r="D303" s="12">
        <v>8.4429468865533295</v>
      </c>
      <c r="E303" s="1">
        <v>7425556.25</v>
      </c>
      <c r="F303" s="16">
        <v>8.4519336777673697</v>
      </c>
      <c r="G303" s="1">
        <v>3165776.5</v>
      </c>
      <c r="H303" s="1">
        <v>3394883.75</v>
      </c>
      <c r="I303" s="1">
        <v>690156.5</v>
      </c>
      <c r="J303" s="1">
        <v>942917.5</v>
      </c>
      <c r="K303" s="1">
        <v>689806</v>
      </c>
      <c r="L303" s="1">
        <v>1072003.75</v>
      </c>
      <c r="M303" s="1">
        <v>864896</v>
      </c>
      <c r="N303" s="1">
        <v>828914.25</v>
      </c>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row>
    <row r="304" spans="1:51" ht="15.75" x14ac:dyDescent="0.25">
      <c r="A304" s="1">
        <v>5</v>
      </c>
      <c r="B304" s="1" t="s">
        <v>470</v>
      </c>
      <c r="C304" s="1">
        <v>8245429</v>
      </c>
      <c r="D304" s="12">
        <v>8.4336989397256303</v>
      </c>
      <c r="E304" s="1">
        <v>7402536</v>
      </c>
      <c r="F304" s="16">
        <v>8.4257315159770503</v>
      </c>
      <c r="G304" s="1">
        <v>3147950.2</v>
      </c>
      <c r="H304" s="1">
        <v>3387498.8</v>
      </c>
      <c r="I304" s="1">
        <v>682861.4</v>
      </c>
      <c r="J304" s="1">
        <v>945866.6</v>
      </c>
      <c r="K304" s="1">
        <v>696562.4</v>
      </c>
      <c r="L304" s="1">
        <v>1062208.3999999999</v>
      </c>
      <c r="M304" s="1">
        <v>867087</v>
      </c>
      <c r="N304" s="1">
        <v>842893</v>
      </c>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row>
    <row r="305" spans="1:51" ht="15.75" x14ac:dyDescent="0.25">
      <c r="A305" s="1">
        <v>4</v>
      </c>
      <c r="B305" s="1" t="s">
        <v>471</v>
      </c>
      <c r="C305" s="1">
        <v>8210708.25</v>
      </c>
      <c r="D305" s="12">
        <v>8.3981854021690694</v>
      </c>
      <c r="E305" s="1">
        <v>7369731.5</v>
      </c>
      <c r="F305" s="16">
        <v>8.3883927026952403</v>
      </c>
      <c r="G305" s="1">
        <v>3152780.75</v>
      </c>
      <c r="H305" s="1">
        <v>3351302.75</v>
      </c>
      <c r="I305" s="1">
        <v>675759.5</v>
      </c>
      <c r="J305" s="1">
        <v>938401.25</v>
      </c>
      <c r="K305" s="1">
        <v>689321.25</v>
      </c>
      <c r="L305" s="1">
        <v>1047820.75</v>
      </c>
      <c r="M305" s="1">
        <v>865648</v>
      </c>
      <c r="N305" s="1">
        <v>840976.75</v>
      </c>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row>
    <row r="306" spans="1:51" ht="15.75" x14ac:dyDescent="0.25">
      <c r="A306" s="1">
        <v>4</v>
      </c>
      <c r="B306" s="1" t="s">
        <v>472</v>
      </c>
      <c r="C306" s="1">
        <v>8328199.25</v>
      </c>
      <c r="D306" s="12">
        <v>8.5183591035164792</v>
      </c>
      <c r="E306" s="1">
        <v>7463700.25</v>
      </c>
      <c r="F306" s="16">
        <v>8.4953500289942205</v>
      </c>
      <c r="G306" s="1">
        <v>3164122</v>
      </c>
      <c r="H306" s="1">
        <v>3419980.75</v>
      </c>
      <c r="I306" s="1">
        <v>681027.5</v>
      </c>
      <c r="J306" s="1">
        <v>955015</v>
      </c>
      <c r="K306" s="1">
        <v>699976.25</v>
      </c>
      <c r="L306" s="1">
        <v>1083962</v>
      </c>
      <c r="M306" s="1">
        <v>879597.5</v>
      </c>
      <c r="N306" s="1">
        <v>864499</v>
      </c>
      <c r="O306" s="1" t="s">
        <v>568</v>
      </c>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row>
    <row r="307" spans="1:51" ht="15.75" x14ac:dyDescent="0.25">
      <c r="A307" s="1">
        <v>5</v>
      </c>
      <c r="B307" s="1" t="s">
        <v>473</v>
      </c>
      <c r="C307" s="1">
        <v>8342915</v>
      </c>
      <c r="D307" s="12">
        <v>8.5334108619116193</v>
      </c>
      <c r="E307" s="1">
        <v>7476631.5999999996</v>
      </c>
      <c r="F307" s="16">
        <v>8.5100687798708297</v>
      </c>
      <c r="G307" s="1">
        <v>3188336.8</v>
      </c>
      <c r="H307" s="1">
        <v>3413545.8</v>
      </c>
      <c r="I307" s="1">
        <v>700619.4</v>
      </c>
      <c r="J307" s="1">
        <v>971740.8</v>
      </c>
      <c r="K307" s="1">
        <v>687921.2</v>
      </c>
      <c r="L307" s="1">
        <v>1053264.3999999999</v>
      </c>
      <c r="M307" s="1">
        <v>874749</v>
      </c>
      <c r="N307" s="1">
        <v>866283.4</v>
      </c>
      <c r="O307" s="1">
        <v>97767646.900000006</v>
      </c>
      <c r="P307" s="1">
        <v>87856300.5</v>
      </c>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row>
    <row r="308" spans="1:51" ht="15.75" x14ac:dyDescent="0.25">
      <c r="A308" s="1">
        <v>4</v>
      </c>
      <c r="B308" s="1" t="s">
        <v>474</v>
      </c>
      <c r="C308" s="1">
        <v>8333850.75</v>
      </c>
      <c r="D308" s="12">
        <v>8.2167030657241202</v>
      </c>
      <c r="E308" s="1">
        <v>7478946.25</v>
      </c>
      <c r="F308" s="16">
        <v>8.2323570720535404</v>
      </c>
      <c r="G308" s="1">
        <v>3222215.75</v>
      </c>
      <c r="H308" s="1">
        <v>3365391.25</v>
      </c>
      <c r="I308" s="1">
        <v>683485.75</v>
      </c>
      <c r="J308" s="1">
        <v>958222.25</v>
      </c>
      <c r="K308" s="1">
        <v>662713.5</v>
      </c>
      <c r="L308" s="1">
        <v>1060969.75</v>
      </c>
      <c r="M308" s="1">
        <v>891339.25</v>
      </c>
      <c r="N308" s="1">
        <v>854904.5</v>
      </c>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row>
    <row r="309" spans="1:51" ht="15.75" x14ac:dyDescent="0.25">
      <c r="A309" s="1">
        <v>4</v>
      </c>
      <c r="B309" s="1" t="s">
        <v>475</v>
      </c>
      <c r="C309" s="1">
        <v>8381286.75</v>
      </c>
      <c r="D309" s="12">
        <v>8.2634722650196206</v>
      </c>
      <c r="E309" s="1">
        <v>7504124.25</v>
      </c>
      <c r="F309" s="16">
        <v>8.2600714424249198</v>
      </c>
      <c r="G309" s="1">
        <v>3198541.75</v>
      </c>
      <c r="H309" s="1">
        <v>3382507.5</v>
      </c>
      <c r="I309" s="1">
        <v>677254</v>
      </c>
      <c r="J309" s="1">
        <v>945273.75</v>
      </c>
      <c r="K309" s="1">
        <v>657211.75</v>
      </c>
      <c r="L309" s="1">
        <v>1102768</v>
      </c>
      <c r="M309" s="1">
        <v>923075</v>
      </c>
      <c r="N309" s="1">
        <v>877162.5</v>
      </c>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row>
    <row r="310" spans="1:51" ht="15.75" x14ac:dyDescent="0.25">
      <c r="A310" s="1">
        <v>5</v>
      </c>
      <c r="B310" s="1" t="s">
        <v>476</v>
      </c>
      <c r="C310" s="1">
        <v>8415215.8000000007</v>
      </c>
      <c r="D310" s="12">
        <v>8.2969243794760796</v>
      </c>
      <c r="E310" s="1">
        <v>7543890.7999999998</v>
      </c>
      <c r="F310" s="16">
        <v>8.3038439777769</v>
      </c>
      <c r="G310" s="1">
        <v>3199800.8</v>
      </c>
      <c r="H310" s="1">
        <v>3411684</v>
      </c>
      <c r="I310" s="1">
        <v>666043.4</v>
      </c>
      <c r="J310" s="1">
        <v>963528</v>
      </c>
      <c r="K310" s="1">
        <v>663475</v>
      </c>
      <c r="L310" s="1">
        <v>1118637.6000000001</v>
      </c>
      <c r="M310" s="1">
        <v>932406</v>
      </c>
      <c r="N310" s="1">
        <v>871325</v>
      </c>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row>
    <row r="311" spans="1:51" ht="15.75" x14ac:dyDescent="0.25">
      <c r="A311" s="1">
        <v>4</v>
      </c>
      <c r="B311" s="1" t="s">
        <v>477</v>
      </c>
      <c r="C311" s="1">
        <v>8404118</v>
      </c>
      <c r="D311" s="12">
        <v>8.2859825795784996</v>
      </c>
      <c r="E311" s="1">
        <v>7515590.25</v>
      </c>
      <c r="F311" s="16">
        <v>8.2726924993269098</v>
      </c>
      <c r="G311" s="1">
        <v>3204561.75</v>
      </c>
      <c r="H311" s="1">
        <v>3372688.5</v>
      </c>
      <c r="I311" s="1">
        <v>666815.25</v>
      </c>
      <c r="J311" s="1">
        <v>980548.5</v>
      </c>
      <c r="K311" s="1">
        <v>647088.5</v>
      </c>
      <c r="L311" s="1">
        <v>1078236.25</v>
      </c>
      <c r="M311" s="1">
        <v>938340</v>
      </c>
      <c r="N311" s="1">
        <v>888527.75</v>
      </c>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row>
    <row r="312" spans="1:51" ht="15.75" x14ac:dyDescent="0.25">
      <c r="A312" s="1">
        <v>4</v>
      </c>
      <c r="B312" s="1" t="s">
        <v>478</v>
      </c>
      <c r="C312" s="1">
        <v>8372083.5</v>
      </c>
      <c r="D312" s="12">
        <v>8.2543983837181507</v>
      </c>
      <c r="E312" s="1">
        <v>7488880.5</v>
      </c>
      <c r="F312" s="16">
        <v>8.2432920741927802</v>
      </c>
      <c r="G312" s="1">
        <v>3200716.25</v>
      </c>
      <c r="H312" s="1">
        <v>3347886.75</v>
      </c>
      <c r="I312" s="1">
        <v>666075.5</v>
      </c>
      <c r="J312" s="1">
        <v>942511.5</v>
      </c>
      <c r="K312" s="1">
        <v>652561</v>
      </c>
      <c r="L312" s="1">
        <v>1086738.75</v>
      </c>
      <c r="M312" s="1">
        <v>940277.5</v>
      </c>
      <c r="N312" s="1">
        <v>883203</v>
      </c>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row>
    <row r="313" spans="1:51" ht="15.75" x14ac:dyDescent="0.25">
      <c r="A313" s="1">
        <v>5</v>
      </c>
      <c r="B313" s="1" t="s">
        <v>479</v>
      </c>
      <c r="C313" s="1">
        <v>8498831.1999999993</v>
      </c>
      <c r="D313" s="12">
        <v>8.3793644103971694</v>
      </c>
      <c r="E313" s="1">
        <v>7600965.4000000004</v>
      </c>
      <c r="F313" s="16">
        <v>8.3666681339131497</v>
      </c>
      <c r="G313" s="1">
        <v>3225047.2</v>
      </c>
      <c r="H313" s="1">
        <v>3427884.4</v>
      </c>
      <c r="I313" s="1">
        <v>669705.4</v>
      </c>
      <c r="J313" s="1">
        <v>977623.2</v>
      </c>
      <c r="K313" s="1">
        <v>661774.4</v>
      </c>
      <c r="L313" s="1">
        <v>1118781.3999999999</v>
      </c>
      <c r="M313" s="1">
        <v>948033.8</v>
      </c>
      <c r="N313" s="1">
        <v>897865.8</v>
      </c>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row>
    <row r="314" spans="1:51" ht="15.75" x14ac:dyDescent="0.25">
      <c r="A314" s="1">
        <v>4</v>
      </c>
      <c r="B314" s="1" t="s">
        <v>480</v>
      </c>
      <c r="C314" s="1">
        <v>8586465.75</v>
      </c>
      <c r="D314" s="12">
        <v>8.4657670947323105</v>
      </c>
      <c r="E314" s="1">
        <v>7693217.25</v>
      </c>
      <c r="F314" s="16">
        <v>8.4682132105016503</v>
      </c>
      <c r="G314" s="1">
        <v>3236788.75</v>
      </c>
      <c r="H314" s="1">
        <v>3420856.75</v>
      </c>
      <c r="I314" s="1">
        <v>680312.25</v>
      </c>
      <c r="J314" s="1">
        <v>983529.5</v>
      </c>
      <c r="K314" s="1">
        <v>646270.5</v>
      </c>
      <c r="L314" s="1">
        <v>1110744.5</v>
      </c>
      <c r="M314" s="1">
        <v>1035571.75</v>
      </c>
      <c r="N314" s="1">
        <v>893248.5</v>
      </c>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row>
    <row r="315" spans="1:51" ht="15.75" x14ac:dyDescent="0.25">
      <c r="A315" s="1">
        <v>4</v>
      </c>
      <c r="B315" s="1" t="s">
        <v>481</v>
      </c>
      <c r="C315" s="1">
        <v>8528335.75</v>
      </c>
      <c r="D315" s="12">
        <v>8.4084542193834704</v>
      </c>
      <c r="E315" s="1">
        <v>7646080.5</v>
      </c>
      <c r="F315" s="16">
        <v>8.4163280191598702</v>
      </c>
      <c r="G315" s="1">
        <v>3249695</v>
      </c>
      <c r="H315" s="1">
        <v>3400901.75</v>
      </c>
      <c r="I315" s="1">
        <v>675662</v>
      </c>
      <c r="J315" s="1">
        <v>974152.5</v>
      </c>
      <c r="K315" s="1">
        <v>652927</v>
      </c>
      <c r="L315" s="1">
        <v>1098160.25</v>
      </c>
      <c r="M315" s="1">
        <v>995483.75</v>
      </c>
      <c r="N315" s="1">
        <v>882255.25</v>
      </c>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row>
    <row r="316" spans="1:51" ht="15.75" x14ac:dyDescent="0.25">
      <c r="A316" s="1">
        <v>5</v>
      </c>
      <c r="B316" s="1" t="s">
        <v>482</v>
      </c>
      <c r="C316" s="1">
        <v>8521683.1999999993</v>
      </c>
      <c r="D316" s="12">
        <v>8.4018951832764408</v>
      </c>
      <c r="E316" s="1">
        <v>7655066.5999999996</v>
      </c>
      <c r="F316" s="16">
        <v>8.4262193569783701</v>
      </c>
      <c r="G316" s="1">
        <v>3266137.6</v>
      </c>
      <c r="H316" s="1">
        <v>3395464.4</v>
      </c>
      <c r="I316" s="1">
        <v>661118.4</v>
      </c>
      <c r="J316" s="1">
        <v>970432.8</v>
      </c>
      <c r="K316" s="1">
        <v>674017.2</v>
      </c>
      <c r="L316" s="1">
        <v>1089896</v>
      </c>
      <c r="M316" s="1">
        <v>993464.6</v>
      </c>
      <c r="N316" s="1">
        <v>866616.6</v>
      </c>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row>
    <row r="317" spans="1:51" ht="15.75" x14ac:dyDescent="0.25">
      <c r="A317" s="1">
        <v>4</v>
      </c>
      <c r="B317" s="1" t="s">
        <v>483</v>
      </c>
      <c r="C317" s="1">
        <v>8485497.25</v>
      </c>
      <c r="D317" s="12">
        <v>8.3662178937232099</v>
      </c>
      <c r="E317" s="1">
        <v>7606536.5</v>
      </c>
      <c r="F317" s="16">
        <v>8.3728004529526299</v>
      </c>
      <c r="G317" s="1">
        <v>3255507.25</v>
      </c>
      <c r="H317" s="1">
        <v>3368735.75</v>
      </c>
      <c r="I317" s="1">
        <v>673404.5</v>
      </c>
      <c r="J317" s="1">
        <v>958316.5</v>
      </c>
      <c r="K317" s="1">
        <v>662260</v>
      </c>
      <c r="L317" s="1">
        <v>1074754.75</v>
      </c>
      <c r="M317" s="1">
        <v>982293.5</v>
      </c>
      <c r="N317" s="1">
        <v>878960.75</v>
      </c>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row>
    <row r="318" spans="1:51" ht="15.75" x14ac:dyDescent="0.25">
      <c r="A318" s="1">
        <v>4</v>
      </c>
      <c r="B318" s="1" t="s">
        <v>484</v>
      </c>
      <c r="C318" s="1">
        <v>8436509</v>
      </c>
      <c r="D318" s="12">
        <v>8.3179182641720697</v>
      </c>
      <c r="E318" s="1">
        <v>7568685</v>
      </c>
      <c r="F318" s="16">
        <v>8.3311358850714505</v>
      </c>
      <c r="G318" s="1">
        <v>3244162.5</v>
      </c>
      <c r="H318" s="1">
        <v>3348753.75</v>
      </c>
      <c r="I318" s="1">
        <v>667283.75</v>
      </c>
      <c r="J318" s="1">
        <v>943992.75</v>
      </c>
      <c r="K318" s="1">
        <v>658484.25</v>
      </c>
      <c r="L318" s="1">
        <v>1078993</v>
      </c>
      <c r="M318" s="1">
        <v>975768.75</v>
      </c>
      <c r="N318" s="1">
        <v>867824</v>
      </c>
      <c r="O318" s="1" t="s">
        <v>569</v>
      </c>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row>
    <row r="319" spans="1:51" ht="15.75" x14ac:dyDescent="0.25">
      <c r="A319" s="1">
        <v>5</v>
      </c>
      <c r="B319" s="1" t="s">
        <v>485</v>
      </c>
      <c r="C319" s="1">
        <v>8461849.1999999993</v>
      </c>
      <c r="D319" s="12">
        <v>8.3429022607988497</v>
      </c>
      <c r="E319" s="1">
        <v>7546192.7999999998</v>
      </c>
      <c r="F319" s="16">
        <v>8.3063778756478506</v>
      </c>
      <c r="G319" s="1">
        <v>3205340</v>
      </c>
      <c r="H319" s="1">
        <v>3370140.4</v>
      </c>
      <c r="I319" s="1">
        <v>675139.2</v>
      </c>
      <c r="J319" s="1">
        <v>956684.2</v>
      </c>
      <c r="K319" s="1">
        <v>664464.80000000005</v>
      </c>
      <c r="L319" s="1">
        <v>1073852.2</v>
      </c>
      <c r="M319" s="1">
        <v>970712.4</v>
      </c>
      <c r="N319" s="1">
        <v>915656.4</v>
      </c>
      <c r="O319" s="1">
        <v>101425726.15000001</v>
      </c>
      <c r="P319" s="1">
        <v>90848176.099999994</v>
      </c>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row>
    <row r="320" spans="1:51" ht="15.75" x14ac:dyDescent="0.25">
      <c r="A320" s="1">
        <v>5</v>
      </c>
      <c r="B320" s="1" t="s">
        <v>486</v>
      </c>
      <c r="C320" s="1">
        <v>8540125</v>
      </c>
      <c r="D320" s="12">
        <v>8.6300996530356109</v>
      </c>
      <c r="E320" s="1">
        <v>7665265.5999999996</v>
      </c>
      <c r="F320" s="16">
        <v>8.3921401299666005</v>
      </c>
      <c r="G320" s="1">
        <v>3281717.6</v>
      </c>
      <c r="H320" s="1">
        <v>3417934.2</v>
      </c>
      <c r="I320" s="1">
        <v>675225.4</v>
      </c>
      <c r="J320" s="1">
        <v>986488</v>
      </c>
      <c r="K320" s="1">
        <v>658404.19999999995</v>
      </c>
      <c r="L320" s="1">
        <v>1097816.6000000001</v>
      </c>
      <c r="M320" s="1">
        <v>965613.8</v>
      </c>
      <c r="N320" s="1">
        <v>874859.4</v>
      </c>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row>
    <row r="321" spans="1:51" ht="15.75" x14ac:dyDescent="0.25">
      <c r="A321" s="1">
        <v>4</v>
      </c>
      <c r="B321" s="1" t="s">
        <v>487</v>
      </c>
      <c r="C321" s="1">
        <v>8449328.25</v>
      </c>
      <c r="D321" s="12">
        <v>8.53834631211007</v>
      </c>
      <c r="E321" s="1">
        <v>7577077.75</v>
      </c>
      <c r="F321" s="16">
        <v>8.2955896862402305</v>
      </c>
      <c r="G321" s="1">
        <v>3255568.25</v>
      </c>
      <c r="H321" s="1">
        <v>3360857</v>
      </c>
      <c r="I321" s="1">
        <v>657677.5</v>
      </c>
      <c r="J321" s="1">
        <v>953677.25</v>
      </c>
      <c r="K321" s="1">
        <v>665262.75</v>
      </c>
      <c r="L321" s="1">
        <v>1084239.5</v>
      </c>
      <c r="M321" s="1">
        <v>960652.5</v>
      </c>
      <c r="N321" s="1">
        <v>872250.5</v>
      </c>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row>
    <row r="322" spans="1:51" ht="15.75" x14ac:dyDescent="0.25">
      <c r="A322" s="1">
        <v>5</v>
      </c>
      <c r="B322" s="1" t="s">
        <v>488</v>
      </c>
      <c r="C322" s="1">
        <v>7873380.2000000002</v>
      </c>
      <c r="D322" s="12">
        <v>7.9563303502276002</v>
      </c>
      <c r="E322" s="1">
        <v>7202372.7999999998</v>
      </c>
      <c r="F322" s="16">
        <v>7.8853525709350398</v>
      </c>
      <c r="G322" s="1">
        <v>3522997.4</v>
      </c>
      <c r="H322" s="1">
        <v>2701261</v>
      </c>
      <c r="I322" s="1">
        <v>664791.4</v>
      </c>
      <c r="J322" s="1">
        <v>612264.19999999995</v>
      </c>
      <c r="K322" s="1">
        <v>590846</v>
      </c>
      <c r="L322" s="1">
        <v>833359.4</v>
      </c>
      <c r="M322" s="1">
        <v>978114.4</v>
      </c>
      <c r="N322" s="1">
        <v>671007.4</v>
      </c>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row>
    <row r="323" spans="1:51" ht="15.75" x14ac:dyDescent="0.25">
      <c r="A323" s="1">
        <v>4</v>
      </c>
      <c r="B323" s="1" t="s">
        <v>489</v>
      </c>
      <c r="C323" s="1">
        <v>6426063.25</v>
      </c>
      <c r="D323" s="12">
        <v>6.4937651643518004</v>
      </c>
      <c r="E323" s="1">
        <v>6119875.5</v>
      </c>
      <c r="F323" s="16">
        <v>6.7002052445448799</v>
      </c>
      <c r="G323" s="1">
        <v>3420920.75</v>
      </c>
      <c r="H323" s="1">
        <v>1552194.25</v>
      </c>
      <c r="I323" s="1">
        <v>496784.75</v>
      </c>
      <c r="J323" s="1">
        <v>298874.5</v>
      </c>
      <c r="K323" s="1">
        <v>314718.75</v>
      </c>
      <c r="L323" s="1">
        <v>441816.25</v>
      </c>
      <c r="M323" s="1">
        <v>1146760.5</v>
      </c>
      <c r="N323" s="1">
        <v>306187.75</v>
      </c>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row>
    <row r="324" spans="1:51" ht="15.75" x14ac:dyDescent="0.25">
      <c r="A324" s="1">
        <v>4</v>
      </c>
      <c r="B324" s="1" t="s">
        <v>490</v>
      </c>
      <c r="C324" s="1">
        <v>7226617.25</v>
      </c>
      <c r="D324" s="12">
        <v>7.3027534165888897</v>
      </c>
      <c r="E324" s="1">
        <v>6807109.25</v>
      </c>
      <c r="F324" s="16">
        <v>7.4526073442245604</v>
      </c>
      <c r="G324" s="1">
        <v>3464248</v>
      </c>
      <c r="H324" s="1">
        <v>1937766.5</v>
      </c>
      <c r="I324" s="1">
        <v>572688.75</v>
      </c>
      <c r="J324" s="1">
        <v>361066.75</v>
      </c>
      <c r="K324" s="1">
        <v>449034</v>
      </c>
      <c r="L324" s="1">
        <v>554977</v>
      </c>
      <c r="M324" s="1">
        <v>1405094.75</v>
      </c>
      <c r="N324" s="1">
        <v>419508</v>
      </c>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row>
    <row r="325" spans="1:51" ht="15.75" x14ac:dyDescent="0.25">
      <c r="A325" s="1">
        <v>5</v>
      </c>
      <c r="B325" s="1" t="s">
        <v>491</v>
      </c>
      <c r="C325" s="1">
        <v>8219252.4000000004</v>
      </c>
      <c r="D325" s="12">
        <v>8.3058464935176204</v>
      </c>
      <c r="E325" s="1">
        <v>7698211.7999999998</v>
      </c>
      <c r="F325" s="16">
        <v>8.4282105209456102</v>
      </c>
      <c r="G325" s="1">
        <v>3463333.2</v>
      </c>
      <c r="H325" s="1">
        <v>2809100</v>
      </c>
      <c r="I325" s="1">
        <v>619947.4</v>
      </c>
      <c r="J325" s="1">
        <v>630402.4</v>
      </c>
      <c r="K325" s="1">
        <v>649915.4</v>
      </c>
      <c r="L325" s="1">
        <v>908834.8</v>
      </c>
      <c r="M325" s="1">
        <v>1425778.6</v>
      </c>
      <c r="N325" s="1">
        <v>521040.6</v>
      </c>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row>
    <row r="326" spans="1:51" ht="15.75" x14ac:dyDescent="0.25">
      <c r="A326" s="1">
        <v>4</v>
      </c>
      <c r="B326" s="1" t="s">
        <v>492</v>
      </c>
      <c r="C326" s="1">
        <v>8616484.75</v>
      </c>
      <c r="D326" s="12">
        <v>8.7072638926668695</v>
      </c>
      <c r="E326" s="1">
        <v>7952270.25</v>
      </c>
      <c r="F326" s="16">
        <v>8.7063605844740106</v>
      </c>
      <c r="G326" s="1">
        <v>3342317.25</v>
      </c>
      <c r="H326" s="1">
        <v>3216692.5</v>
      </c>
      <c r="I326" s="1">
        <v>635716.5</v>
      </c>
      <c r="J326" s="1">
        <v>752005.25</v>
      </c>
      <c r="K326" s="1">
        <v>713458.75</v>
      </c>
      <c r="L326" s="1">
        <v>1115512</v>
      </c>
      <c r="M326" s="1">
        <v>1393260.5</v>
      </c>
      <c r="N326" s="1">
        <v>664214.5</v>
      </c>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row>
    <row r="327" spans="1:51" ht="15.75" x14ac:dyDescent="0.25">
      <c r="A327" s="1">
        <v>4</v>
      </c>
      <c r="B327" s="1" t="s">
        <v>493</v>
      </c>
      <c r="C327" s="1">
        <v>8700144.75</v>
      </c>
      <c r="D327" s="12">
        <v>8.7918052942239804</v>
      </c>
      <c r="E327" s="1">
        <v>8007911.75</v>
      </c>
      <c r="F327" s="16">
        <v>8.7672784038176204</v>
      </c>
      <c r="G327" s="1">
        <v>3377682.5</v>
      </c>
      <c r="H327" s="1">
        <v>3290850.25</v>
      </c>
      <c r="I327" s="1">
        <v>646379.25</v>
      </c>
      <c r="J327" s="1">
        <v>826255.25</v>
      </c>
      <c r="K327" s="1">
        <v>734055.5</v>
      </c>
      <c r="L327" s="1">
        <v>1084160.25</v>
      </c>
      <c r="M327" s="1">
        <v>1339379</v>
      </c>
      <c r="N327" s="1">
        <v>692233</v>
      </c>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row>
    <row r="328" spans="1:51" ht="15.75" x14ac:dyDescent="0.25">
      <c r="A328" s="1">
        <v>5</v>
      </c>
      <c r="B328" s="1" t="s">
        <v>494</v>
      </c>
      <c r="C328" s="1">
        <v>8822220</v>
      </c>
      <c r="D328" s="12">
        <v>8.9151666703946209</v>
      </c>
      <c r="E328" s="1">
        <v>8131865.7999999998</v>
      </c>
      <c r="F328" s="16">
        <v>8.9029866508060707</v>
      </c>
      <c r="G328" s="1">
        <v>3410354.6</v>
      </c>
      <c r="H328" s="1">
        <v>3402763.4</v>
      </c>
      <c r="I328" s="1">
        <v>657896.80000000005</v>
      </c>
      <c r="J328" s="1">
        <v>838700.2</v>
      </c>
      <c r="K328" s="1">
        <v>748503.6</v>
      </c>
      <c r="L328" s="1">
        <v>1157662.8</v>
      </c>
      <c r="M328" s="1">
        <v>1318747.8</v>
      </c>
      <c r="N328" s="1">
        <v>690354.2</v>
      </c>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row>
    <row r="329" spans="1:51" ht="15.75" x14ac:dyDescent="0.25">
      <c r="A329" s="1">
        <v>4</v>
      </c>
      <c r="B329" s="1" t="s">
        <v>495</v>
      </c>
      <c r="C329" s="1">
        <v>8919834</v>
      </c>
      <c r="D329" s="12">
        <v>9.0138090845901306</v>
      </c>
      <c r="E329" s="1">
        <v>8215999.75</v>
      </c>
      <c r="F329" s="16">
        <v>8.9950987751514493</v>
      </c>
      <c r="G329" s="1">
        <v>3374892</v>
      </c>
      <c r="H329" s="1">
        <v>3448893</v>
      </c>
      <c r="I329" s="1">
        <v>670973</v>
      </c>
      <c r="J329" s="1">
        <v>831652</v>
      </c>
      <c r="K329" s="1">
        <v>772501.75</v>
      </c>
      <c r="L329" s="1">
        <v>1173766.25</v>
      </c>
      <c r="M329" s="1">
        <v>1392214.75</v>
      </c>
      <c r="N329" s="1">
        <v>703834.25</v>
      </c>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row>
    <row r="330" spans="1:51" ht="15.75" x14ac:dyDescent="0.25">
      <c r="A330" s="1">
        <v>4</v>
      </c>
      <c r="B330" s="1" t="s">
        <v>496</v>
      </c>
      <c r="C330" s="1">
        <v>8503247</v>
      </c>
      <c r="D330" s="12">
        <v>8.5928331241493705</v>
      </c>
      <c r="E330" s="1">
        <v>7908781.5</v>
      </c>
      <c r="F330" s="16">
        <v>8.6587479245712604</v>
      </c>
      <c r="G330" s="1">
        <v>3437844</v>
      </c>
      <c r="H330" s="1">
        <v>3070371.5</v>
      </c>
      <c r="I330" s="1">
        <v>661082.5</v>
      </c>
      <c r="J330" s="1">
        <v>639826.25</v>
      </c>
      <c r="K330" s="1">
        <v>754398.5</v>
      </c>
      <c r="L330" s="1">
        <v>1015064.25</v>
      </c>
      <c r="M330" s="1">
        <v>1400566</v>
      </c>
      <c r="N330" s="1">
        <v>594465.5</v>
      </c>
      <c r="O330" s="1" t="s">
        <v>570</v>
      </c>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row>
    <row r="331" spans="1:51" ht="15.75" x14ac:dyDescent="0.25">
      <c r="A331" s="1">
        <v>5</v>
      </c>
      <c r="B331" s="1" t="s">
        <v>497</v>
      </c>
      <c r="C331" s="1">
        <v>8660735.1999999993</v>
      </c>
      <c r="D331" s="12">
        <v>8.7519805441434695</v>
      </c>
      <c r="E331" s="1">
        <v>8051885.5999999996</v>
      </c>
      <c r="F331" s="16">
        <v>8.8154221643226798</v>
      </c>
      <c r="G331" s="1">
        <v>3332419.2</v>
      </c>
      <c r="H331" s="1">
        <v>3305998.8</v>
      </c>
      <c r="I331" s="1">
        <v>650674.6</v>
      </c>
      <c r="J331" s="1">
        <v>798714.6</v>
      </c>
      <c r="K331" s="1">
        <v>750637.2</v>
      </c>
      <c r="L331" s="1">
        <v>1105972.3999999999</v>
      </c>
      <c r="M331" s="1">
        <v>1413467.6</v>
      </c>
      <c r="N331" s="1">
        <v>608849.6</v>
      </c>
      <c r="O331" s="1">
        <v>98957432.049999997</v>
      </c>
      <c r="P331" s="1">
        <v>91338627.349999994</v>
      </c>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row>
    <row r="332" spans="1:51" ht="15.75" x14ac:dyDescent="0.25">
      <c r="A332" s="1">
        <v>4</v>
      </c>
      <c r="B332" s="1" t="s">
        <v>498</v>
      </c>
      <c r="C332" s="1">
        <v>7924580.25</v>
      </c>
      <c r="D332" s="12">
        <v>7.4192787973045498</v>
      </c>
      <c r="E332" s="1">
        <v>7339194.25</v>
      </c>
      <c r="F332" s="16">
        <v>7.5645577901865302</v>
      </c>
      <c r="G332" s="1">
        <v>3441570</v>
      </c>
      <c r="H332" s="1">
        <v>2506577.25</v>
      </c>
      <c r="I332" s="1">
        <v>565579.5</v>
      </c>
      <c r="J332" s="1">
        <v>511755</v>
      </c>
      <c r="K332" s="1">
        <v>597435.75</v>
      </c>
      <c r="L332" s="1">
        <v>831807</v>
      </c>
      <c r="M332" s="1">
        <v>1391047</v>
      </c>
      <c r="N332" s="1">
        <v>585386</v>
      </c>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row>
    <row r="333" spans="1:51" ht="15.75" x14ac:dyDescent="0.25">
      <c r="A333" s="1">
        <v>4</v>
      </c>
      <c r="B333" s="1" t="s">
        <v>499</v>
      </c>
      <c r="C333" s="1">
        <v>8074320.75</v>
      </c>
      <c r="D333" s="12">
        <v>7.5594712720728898</v>
      </c>
      <c r="E333" s="1">
        <v>7453379.75</v>
      </c>
      <c r="F333" s="16">
        <v>7.68224956725747</v>
      </c>
      <c r="G333" s="1">
        <v>3480474</v>
      </c>
      <c r="H333" s="1">
        <v>2580530</v>
      </c>
      <c r="I333" s="1">
        <v>633770.25</v>
      </c>
      <c r="J333" s="1">
        <v>464526</v>
      </c>
      <c r="K333" s="1">
        <v>684978</v>
      </c>
      <c r="L333" s="1">
        <v>797255.75</v>
      </c>
      <c r="M333" s="1">
        <v>1392375.75</v>
      </c>
      <c r="N333" s="1">
        <v>620941</v>
      </c>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row>
    <row r="334" spans="1:51" ht="15.75" x14ac:dyDescent="0.25">
      <c r="A334" s="1">
        <v>5</v>
      </c>
      <c r="B334" s="1" t="s">
        <v>500</v>
      </c>
      <c r="C334" s="1">
        <v>8418432.1999999993</v>
      </c>
      <c r="D334" s="12">
        <v>7.8816408639443001</v>
      </c>
      <c r="E334" s="1">
        <v>7715859.7999999998</v>
      </c>
      <c r="F334" s="16">
        <v>7.9527895528963599</v>
      </c>
      <c r="G334" s="1">
        <v>3516695</v>
      </c>
      <c r="H334" s="1">
        <v>2833634.4</v>
      </c>
      <c r="I334" s="1">
        <v>659743.6</v>
      </c>
      <c r="J334" s="1">
        <v>542152.19999999995</v>
      </c>
      <c r="K334" s="1">
        <v>716042</v>
      </c>
      <c r="L334" s="1">
        <v>915696.6</v>
      </c>
      <c r="M334" s="1">
        <v>1365530.4</v>
      </c>
      <c r="N334" s="1">
        <v>702572.4</v>
      </c>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row>
    <row r="335" spans="1:51" ht="15.75" x14ac:dyDescent="0.25">
      <c r="A335" s="1">
        <v>4</v>
      </c>
      <c r="B335" s="1" t="s">
        <v>501</v>
      </c>
      <c r="C335" s="1">
        <v>9116566.75</v>
      </c>
      <c r="D335" s="12">
        <v>8.5352596930905804</v>
      </c>
      <c r="E335" s="1">
        <v>8341952.75</v>
      </c>
      <c r="F335" s="16">
        <v>8.5981078454737006</v>
      </c>
      <c r="G335" s="1">
        <v>3496733.75</v>
      </c>
      <c r="H335" s="1">
        <v>3473530.5</v>
      </c>
      <c r="I335" s="1">
        <v>683782.75</v>
      </c>
      <c r="J335" s="1">
        <v>883043.25</v>
      </c>
      <c r="K335" s="1">
        <v>783787.5</v>
      </c>
      <c r="L335" s="1">
        <v>1122917</v>
      </c>
      <c r="M335" s="1">
        <v>1371688.5</v>
      </c>
      <c r="N335" s="1">
        <v>774614</v>
      </c>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row>
    <row r="336" spans="1:51" ht="15.75" x14ac:dyDescent="0.25">
      <c r="A336" s="1">
        <v>4</v>
      </c>
      <c r="B336" s="1" t="s">
        <v>502</v>
      </c>
      <c r="C336" s="1">
        <v>9058138.25</v>
      </c>
      <c r="D336" s="12">
        <v>8.4805568170349908</v>
      </c>
      <c r="E336" s="1">
        <v>8252276.25</v>
      </c>
      <c r="F336" s="16">
        <v>8.5056776626001902</v>
      </c>
      <c r="G336" s="1">
        <v>3335217</v>
      </c>
      <c r="H336" s="1">
        <v>3596402</v>
      </c>
      <c r="I336" s="1">
        <v>659103.5</v>
      </c>
      <c r="J336" s="1">
        <v>882234.5</v>
      </c>
      <c r="K336" s="1">
        <v>825936</v>
      </c>
      <c r="L336" s="1">
        <v>1229128</v>
      </c>
      <c r="M336" s="1">
        <v>1320657.25</v>
      </c>
      <c r="N336" s="1">
        <v>805862</v>
      </c>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row>
    <row r="337" spans="1:51" ht="15.75" x14ac:dyDescent="0.25">
      <c r="A337" s="1">
        <v>5</v>
      </c>
      <c r="B337" s="1" t="s">
        <v>503</v>
      </c>
      <c r="C337" s="1">
        <v>9222888.1999999993</v>
      </c>
      <c r="D337" s="12">
        <v>8.6348016820411893</v>
      </c>
      <c r="E337" s="1">
        <v>8369245.7999999998</v>
      </c>
      <c r="F337" s="16">
        <v>8.6262389790780993</v>
      </c>
      <c r="G337" s="1">
        <v>3489336.8</v>
      </c>
      <c r="H337" s="1">
        <v>3560363.2</v>
      </c>
      <c r="I337" s="1">
        <v>647656.19999999995</v>
      </c>
      <c r="J337" s="1">
        <v>892877.4</v>
      </c>
      <c r="K337" s="1">
        <v>770473.2</v>
      </c>
      <c r="L337" s="1">
        <v>1249356.3999999999</v>
      </c>
      <c r="M337" s="1">
        <v>1319545.8</v>
      </c>
      <c r="N337" s="1">
        <v>853642.4</v>
      </c>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row>
    <row r="338" spans="1:51" ht="15.75" x14ac:dyDescent="0.25">
      <c r="A338" s="1">
        <v>4</v>
      </c>
      <c r="B338" s="1" t="s">
        <v>504</v>
      </c>
      <c r="C338" s="1">
        <v>9028471.5</v>
      </c>
      <c r="D338" s="12">
        <v>8.4527817321325607</v>
      </c>
      <c r="E338" s="1">
        <v>8147138.25</v>
      </c>
      <c r="F338" s="16">
        <v>8.3973112057586103</v>
      </c>
      <c r="G338" s="1">
        <v>3410575.5</v>
      </c>
      <c r="H338" s="1">
        <v>3460364.75</v>
      </c>
      <c r="I338" s="1">
        <v>645480.5</v>
      </c>
      <c r="J338" s="1">
        <v>878783.5</v>
      </c>
      <c r="K338" s="1">
        <v>758355.75</v>
      </c>
      <c r="L338" s="1">
        <v>1177745</v>
      </c>
      <c r="M338" s="1">
        <v>1276198</v>
      </c>
      <c r="N338" s="1">
        <v>881333.25</v>
      </c>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row>
    <row r="339" spans="1:51" ht="15.75" x14ac:dyDescent="0.25">
      <c r="A339" s="1">
        <v>4</v>
      </c>
      <c r="B339" s="1" t="s">
        <v>505</v>
      </c>
      <c r="C339" s="1">
        <v>9075008.25</v>
      </c>
      <c r="D339" s="12">
        <v>8.4963511215106795</v>
      </c>
      <c r="E339" s="1">
        <v>8179269.75</v>
      </c>
      <c r="F339" s="16">
        <v>8.4304293629235296</v>
      </c>
      <c r="G339" s="1">
        <v>3394852.5</v>
      </c>
      <c r="H339" s="1">
        <v>3515732.5</v>
      </c>
      <c r="I339" s="1">
        <v>647311</v>
      </c>
      <c r="J339" s="1">
        <v>914311.75</v>
      </c>
      <c r="K339" s="1">
        <v>750207.75</v>
      </c>
      <c r="L339" s="1">
        <v>1203902</v>
      </c>
      <c r="M339" s="1">
        <v>1268684.75</v>
      </c>
      <c r="N339" s="1">
        <v>895738.5</v>
      </c>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row>
    <row r="340" spans="1:51" ht="15.75" x14ac:dyDescent="0.25">
      <c r="A340" s="1">
        <v>5</v>
      </c>
      <c r="B340" s="1" t="s">
        <v>506</v>
      </c>
      <c r="C340" s="1">
        <v>9102509.1999999993</v>
      </c>
      <c r="D340" s="12">
        <v>8.5220985060791907</v>
      </c>
      <c r="E340" s="1">
        <v>8192609.2000000002</v>
      </c>
      <c r="F340" s="16">
        <v>8.4441784254196293</v>
      </c>
      <c r="G340" s="1">
        <v>3398689.4</v>
      </c>
      <c r="H340" s="1">
        <v>3509843</v>
      </c>
      <c r="I340" s="1">
        <v>663903.4</v>
      </c>
      <c r="J340" s="1">
        <v>931342.4</v>
      </c>
      <c r="K340" s="1">
        <v>711177.8</v>
      </c>
      <c r="L340" s="1">
        <v>1203419.3999999999</v>
      </c>
      <c r="M340" s="1">
        <v>1284076.8</v>
      </c>
      <c r="N340" s="1">
        <v>909900</v>
      </c>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row>
    <row r="341" spans="1:51" ht="15.75" x14ac:dyDescent="0.25">
      <c r="A341" s="1">
        <v>4</v>
      </c>
      <c r="B341" s="1" t="s">
        <v>507</v>
      </c>
      <c r="C341" s="1">
        <v>9163916.25</v>
      </c>
      <c r="D341" s="12">
        <v>8.5795900084297401</v>
      </c>
      <c r="E341" s="1">
        <v>8295520.75</v>
      </c>
      <c r="F341" s="16">
        <v>8.5502500649940494</v>
      </c>
      <c r="G341" s="1">
        <v>3423831.25</v>
      </c>
      <c r="H341" s="1">
        <v>3625095.75</v>
      </c>
      <c r="I341" s="1">
        <v>668221.75</v>
      </c>
      <c r="J341" s="1">
        <v>958402.5</v>
      </c>
      <c r="K341" s="1">
        <v>734730</v>
      </c>
      <c r="L341" s="1">
        <v>1263741.5</v>
      </c>
      <c r="M341" s="1">
        <v>1246593.75</v>
      </c>
      <c r="N341" s="1">
        <v>868395.5</v>
      </c>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row>
    <row r="342" spans="1:51" ht="15.75" x14ac:dyDescent="0.25">
      <c r="A342" s="1">
        <v>4</v>
      </c>
      <c r="B342" s="1" t="s">
        <v>508</v>
      </c>
      <c r="C342" s="1">
        <v>9290721</v>
      </c>
      <c r="D342" s="12">
        <v>8.6983092040707302</v>
      </c>
      <c r="E342" s="1">
        <v>8336105.75</v>
      </c>
      <c r="F342" s="16">
        <v>8.5920813025191691</v>
      </c>
      <c r="G342" s="1">
        <v>3425747</v>
      </c>
      <c r="H342" s="1">
        <v>3615443.5</v>
      </c>
      <c r="I342" s="1">
        <v>651376.5</v>
      </c>
      <c r="J342" s="1">
        <v>976632.75</v>
      </c>
      <c r="K342" s="1">
        <v>728558</v>
      </c>
      <c r="L342" s="1">
        <v>1258876.25</v>
      </c>
      <c r="M342" s="1">
        <v>1294915.25</v>
      </c>
      <c r="N342" s="1">
        <v>954615.25</v>
      </c>
      <c r="O342" s="1" t="s">
        <v>571</v>
      </c>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row>
    <row r="343" spans="1:51" ht="15.75" x14ac:dyDescent="0.25">
      <c r="A343" s="1">
        <v>5</v>
      </c>
      <c r="B343" s="1" t="s">
        <v>509</v>
      </c>
      <c r="C343" s="1">
        <v>9335102</v>
      </c>
      <c r="D343" s="12">
        <v>8.7398603022886103</v>
      </c>
      <c r="E343" s="1">
        <v>8398244.5999999996</v>
      </c>
      <c r="F343" s="16">
        <v>8.6561282408926505</v>
      </c>
      <c r="G343" s="1">
        <v>3489530.8</v>
      </c>
      <c r="H343" s="1">
        <v>3496304.2</v>
      </c>
      <c r="I343" s="1">
        <v>646982.80000000005</v>
      </c>
      <c r="J343" s="1">
        <v>912718.8</v>
      </c>
      <c r="K343" s="1">
        <v>751403</v>
      </c>
      <c r="L343" s="1">
        <v>1185199.6000000001</v>
      </c>
      <c r="M343" s="1">
        <v>1412409.6</v>
      </c>
      <c r="N343" s="1">
        <v>936857.4</v>
      </c>
      <c r="O343" s="1">
        <v>106810654.59999999</v>
      </c>
      <c r="P343" s="1">
        <v>97020796.900000006</v>
      </c>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row>
    <row r="344" spans="1:51" ht="15.75" x14ac:dyDescent="0.25">
      <c r="A344" s="1">
        <v>4</v>
      </c>
      <c r="B344" s="1" t="s">
        <v>510</v>
      </c>
      <c r="C344" s="1">
        <v>9299327.75</v>
      </c>
      <c r="D344" s="12">
        <v>8.1598468146691392</v>
      </c>
      <c r="E344" s="1">
        <v>8348399.5</v>
      </c>
      <c r="F344" s="16">
        <v>8.2359123264232394</v>
      </c>
      <c r="G344" s="1">
        <v>3417813</v>
      </c>
      <c r="H344" s="1">
        <v>3570739.5</v>
      </c>
      <c r="I344" s="1">
        <v>653925.75</v>
      </c>
      <c r="J344" s="1">
        <v>897857</v>
      </c>
      <c r="K344" s="1">
        <v>739985</v>
      </c>
      <c r="L344" s="1">
        <v>1278971.75</v>
      </c>
      <c r="M344" s="1">
        <v>1359847</v>
      </c>
      <c r="N344" s="1">
        <v>950928.25</v>
      </c>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row>
    <row r="345" spans="1:51" ht="15.75" x14ac:dyDescent="0.25">
      <c r="A345" s="1">
        <v>4</v>
      </c>
      <c r="B345" s="1" t="s">
        <v>511</v>
      </c>
      <c r="C345" s="1">
        <v>9314373.75</v>
      </c>
      <c r="D345" s="12">
        <v>8.1730491727829797</v>
      </c>
      <c r="E345" s="1">
        <v>8319689.75</v>
      </c>
      <c r="F345" s="16">
        <v>8.20758941447904</v>
      </c>
      <c r="G345" s="1">
        <v>3415970.25</v>
      </c>
      <c r="H345" s="1">
        <v>3589703.25</v>
      </c>
      <c r="I345" s="1">
        <v>664697.5</v>
      </c>
      <c r="J345" s="1">
        <v>959042</v>
      </c>
      <c r="K345" s="1">
        <v>745679.25</v>
      </c>
      <c r="L345" s="1">
        <v>1220284.5</v>
      </c>
      <c r="M345" s="1">
        <v>1314016.25</v>
      </c>
      <c r="N345" s="1">
        <v>994684</v>
      </c>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row>
    <row r="346" spans="1:51" ht="15.75" x14ac:dyDescent="0.25">
      <c r="A346" s="1">
        <v>5</v>
      </c>
      <c r="B346" s="1" t="s">
        <v>512</v>
      </c>
      <c r="C346" s="1">
        <v>9387632.5999999996</v>
      </c>
      <c r="D346" s="12">
        <v>8.2373313456334696</v>
      </c>
      <c r="E346" s="1">
        <v>8357660.5999999996</v>
      </c>
      <c r="F346" s="16">
        <v>8.2450486414314295</v>
      </c>
      <c r="G346" s="1">
        <v>3431690.6</v>
      </c>
      <c r="H346" s="1">
        <v>3715278.6</v>
      </c>
      <c r="I346" s="1">
        <v>681524</v>
      </c>
      <c r="J346" s="1">
        <v>974390.2</v>
      </c>
      <c r="K346" s="1">
        <v>763045.6</v>
      </c>
      <c r="L346" s="1">
        <v>1296318.8</v>
      </c>
      <c r="M346" s="1">
        <v>1210691.3999999999</v>
      </c>
      <c r="N346" s="1">
        <v>1029972</v>
      </c>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row>
    <row r="347" spans="1:51" ht="15.75" x14ac:dyDescent="0.25">
      <c r="A347" s="1">
        <v>4</v>
      </c>
      <c r="B347" s="1" t="s">
        <v>513</v>
      </c>
      <c r="C347" s="1">
        <v>9405526.5</v>
      </c>
      <c r="D347" s="12">
        <v>8.2530326400541298</v>
      </c>
      <c r="E347" s="1">
        <v>8342704.5</v>
      </c>
      <c r="F347" s="16">
        <v>8.2302940614253792</v>
      </c>
      <c r="G347" s="1">
        <v>3451463.25</v>
      </c>
      <c r="H347" s="1">
        <v>3611187.25</v>
      </c>
      <c r="I347" s="1">
        <v>672971.5</v>
      </c>
      <c r="J347" s="1">
        <v>982734.75</v>
      </c>
      <c r="K347" s="1">
        <v>734811.75</v>
      </c>
      <c r="L347" s="1">
        <v>1220669.25</v>
      </c>
      <c r="M347" s="1">
        <v>1280054</v>
      </c>
      <c r="N347" s="1">
        <v>1062822</v>
      </c>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row>
    <row r="348" spans="1:51" ht="15.75" x14ac:dyDescent="0.25">
      <c r="A348" s="1">
        <v>4</v>
      </c>
      <c r="B348" s="1" t="s">
        <v>514</v>
      </c>
      <c r="C348" s="1">
        <v>9438907</v>
      </c>
      <c r="D348" s="12">
        <v>8.2823229042452304</v>
      </c>
      <c r="E348" s="1">
        <v>8341345.5</v>
      </c>
      <c r="F348" s="16">
        <v>8.2289533727279096</v>
      </c>
      <c r="G348" s="1">
        <v>3434924.5</v>
      </c>
      <c r="H348" s="1">
        <v>3640446.5</v>
      </c>
      <c r="I348" s="1">
        <v>661840.5</v>
      </c>
      <c r="J348" s="1">
        <v>1018198.5</v>
      </c>
      <c r="K348" s="1">
        <v>732082</v>
      </c>
      <c r="L348" s="1">
        <v>1228325.5</v>
      </c>
      <c r="M348" s="1">
        <v>1265974.5</v>
      </c>
      <c r="N348" s="1">
        <v>1097561.5</v>
      </c>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row>
    <row r="349" spans="1:51" ht="15.75" x14ac:dyDescent="0.25">
      <c r="A349" s="1">
        <v>5</v>
      </c>
      <c r="B349" s="1" t="s">
        <v>515</v>
      </c>
      <c r="C349" s="1">
        <v>9560590.5999999996</v>
      </c>
      <c r="D349" s="12">
        <v>8.3890961638345996</v>
      </c>
      <c r="E349" s="1">
        <v>8440745.8000000007</v>
      </c>
      <c r="F349" s="16">
        <v>8.3270143430995596</v>
      </c>
      <c r="G349" s="1">
        <v>3591835.2</v>
      </c>
      <c r="H349" s="1">
        <v>3614599</v>
      </c>
      <c r="I349" s="1">
        <v>663831.80000000005</v>
      </c>
      <c r="J349" s="1">
        <v>1005891.8</v>
      </c>
      <c r="K349" s="1">
        <v>697876</v>
      </c>
      <c r="L349" s="1">
        <v>1246999.3999999999</v>
      </c>
      <c r="M349" s="1">
        <v>1234311.6000000001</v>
      </c>
      <c r="N349" s="1">
        <v>1119844.8</v>
      </c>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row>
    <row r="350" spans="1:51" ht="15.75" x14ac:dyDescent="0.25">
      <c r="A350" s="1">
        <v>4</v>
      </c>
      <c r="B350" s="1" t="s">
        <v>516</v>
      </c>
      <c r="C350" s="1">
        <v>9700586.75</v>
      </c>
      <c r="D350" s="12">
        <v>8.5119380691157094</v>
      </c>
      <c r="E350" s="1">
        <v>8547888.25</v>
      </c>
      <c r="F350" s="16">
        <v>8.4327131449642998</v>
      </c>
      <c r="G350" s="1">
        <v>3646845.5</v>
      </c>
      <c r="H350" s="1">
        <v>3650684.75</v>
      </c>
      <c r="I350" s="1">
        <v>691166.25</v>
      </c>
      <c r="J350" s="1">
        <v>1025092</v>
      </c>
      <c r="K350" s="1">
        <v>701104.5</v>
      </c>
      <c r="L350" s="1">
        <v>1233322</v>
      </c>
      <c r="M350" s="1">
        <v>1250358</v>
      </c>
      <c r="N350" s="1">
        <v>1152698.5</v>
      </c>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row>
    <row r="351" spans="1:51" ht="15.75" x14ac:dyDescent="0.25">
      <c r="A351" s="1">
        <v>4</v>
      </c>
      <c r="B351" s="1" t="s">
        <v>517</v>
      </c>
      <c r="C351" s="1">
        <v>9533719</v>
      </c>
      <c r="D351" s="12">
        <v>8.3655172401145492</v>
      </c>
      <c r="E351" s="1">
        <v>8447226.5</v>
      </c>
      <c r="F351" s="16">
        <v>8.3334077214966804</v>
      </c>
      <c r="G351" s="1">
        <v>3648019.25</v>
      </c>
      <c r="H351" s="1">
        <v>3569226</v>
      </c>
      <c r="I351" s="1">
        <v>668534.5</v>
      </c>
      <c r="J351" s="1">
        <v>982068.25</v>
      </c>
      <c r="K351" s="1">
        <v>710659.75</v>
      </c>
      <c r="L351" s="1">
        <v>1207963.5</v>
      </c>
      <c r="M351" s="1">
        <v>1229981.25</v>
      </c>
      <c r="N351" s="1">
        <v>1086492.5</v>
      </c>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row>
    <row r="352" spans="1:51" ht="15.75" x14ac:dyDescent="0.25">
      <c r="A352" s="1">
        <v>5</v>
      </c>
      <c r="B352" s="1" t="s">
        <v>518</v>
      </c>
      <c r="C352" s="1">
        <v>9452940.8000000007</v>
      </c>
      <c r="D352" s="12">
        <v>8.2946370909591796</v>
      </c>
      <c r="E352" s="1">
        <v>8465525.4000000004</v>
      </c>
      <c r="F352" s="16">
        <v>8.3514600602797007</v>
      </c>
      <c r="G352" s="1">
        <v>3624297.8</v>
      </c>
      <c r="H352" s="1">
        <v>3615963.4</v>
      </c>
      <c r="I352" s="1">
        <v>673681.2</v>
      </c>
      <c r="J352" s="1">
        <v>1011937.2</v>
      </c>
      <c r="K352" s="1">
        <v>715378.4</v>
      </c>
      <c r="L352" s="1">
        <v>1214966.6000000001</v>
      </c>
      <c r="M352" s="1">
        <v>1225264.2</v>
      </c>
      <c r="N352" s="1">
        <v>987415.4</v>
      </c>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row>
    <row r="353" spans="1:51" ht="15.75" x14ac:dyDescent="0.25">
      <c r="A353" s="1">
        <v>4</v>
      </c>
      <c r="B353" s="1" t="s">
        <v>519</v>
      </c>
      <c r="C353" s="1">
        <v>9648494.75</v>
      </c>
      <c r="D353" s="12">
        <v>8.4662290940481597</v>
      </c>
      <c r="E353" s="1">
        <v>8589684.75</v>
      </c>
      <c r="F353" s="16">
        <v>8.4739464747242508</v>
      </c>
      <c r="G353" s="1">
        <v>3661364</v>
      </c>
      <c r="H353" s="1">
        <v>3706800.75</v>
      </c>
      <c r="I353" s="1">
        <v>675069</v>
      </c>
      <c r="J353" s="1">
        <v>1034958.25</v>
      </c>
      <c r="K353" s="1">
        <v>714104.25</v>
      </c>
      <c r="L353" s="1">
        <v>1282669.25</v>
      </c>
      <c r="M353" s="1">
        <v>1221520</v>
      </c>
      <c r="N353" s="1">
        <v>1058810</v>
      </c>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row>
    <row r="354" spans="1:51" ht="15.75" x14ac:dyDescent="0.25">
      <c r="A354" s="1">
        <v>4</v>
      </c>
      <c r="B354" s="1" t="s">
        <v>520</v>
      </c>
      <c r="C354" s="1">
        <v>9634420</v>
      </c>
      <c r="D354" s="12">
        <v>8.4538789750887808</v>
      </c>
      <c r="E354" s="1">
        <v>8595101</v>
      </c>
      <c r="F354" s="16">
        <v>8.4792897456276197</v>
      </c>
      <c r="G354" s="1">
        <v>3698878</v>
      </c>
      <c r="H354" s="1">
        <v>3696949.5</v>
      </c>
      <c r="I354" s="1">
        <v>682192.25</v>
      </c>
      <c r="J354" s="1">
        <v>1056799</v>
      </c>
      <c r="K354" s="1">
        <v>743027.25</v>
      </c>
      <c r="L354" s="1">
        <v>1214931</v>
      </c>
      <c r="M354" s="1">
        <v>1199273.5</v>
      </c>
      <c r="N354" s="1">
        <v>1039319</v>
      </c>
      <c r="O354" s="1" t="s">
        <v>572</v>
      </c>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row>
    <row r="355" spans="1:51" ht="15.75" x14ac:dyDescent="0.25">
      <c r="A355" s="1">
        <v>5</v>
      </c>
      <c r="B355" s="1" t="s">
        <v>521</v>
      </c>
      <c r="C355" s="1">
        <v>9587969.8000000007</v>
      </c>
      <c r="D355" s="12">
        <v>8.4131204894540801</v>
      </c>
      <c r="E355" s="1">
        <v>8569841.5999999996</v>
      </c>
      <c r="F355" s="16">
        <v>8.4543706933208806</v>
      </c>
      <c r="G355" s="1">
        <v>3713071.6</v>
      </c>
      <c r="H355" s="1">
        <v>3656524.6</v>
      </c>
      <c r="I355" s="1">
        <v>694478</v>
      </c>
      <c r="J355" s="1">
        <v>1082305.3999999999</v>
      </c>
      <c r="K355" s="1">
        <v>707359.2</v>
      </c>
      <c r="L355" s="1">
        <v>1172382</v>
      </c>
      <c r="M355" s="1">
        <v>1200245.3999999999</v>
      </c>
      <c r="N355" s="1">
        <v>1018128.2</v>
      </c>
      <c r="O355" s="1">
        <v>113964489.3</v>
      </c>
      <c r="P355" s="1">
        <v>101365813.15000001</v>
      </c>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row>
    <row r="356" spans="1:51" ht="15.75" x14ac:dyDescent="0.25">
      <c r="A356" s="1">
        <v>4</v>
      </c>
      <c r="B356" s="1" t="s">
        <v>522</v>
      </c>
      <c r="C356" s="1">
        <v>9666096.5</v>
      </c>
      <c r="D356" s="12">
        <v>7.8970299442486001</v>
      </c>
      <c r="E356" s="1">
        <v>8650224.25</v>
      </c>
      <c r="F356" s="16">
        <v>7.8244536390329902</v>
      </c>
      <c r="G356" s="1">
        <v>3735803.25</v>
      </c>
      <c r="H356" s="1">
        <v>3691216.5</v>
      </c>
      <c r="I356" s="1">
        <v>695356.75</v>
      </c>
      <c r="J356" s="1">
        <v>1083859.75</v>
      </c>
      <c r="K356" s="1">
        <v>727232.75</v>
      </c>
      <c r="L356" s="1">
        <v>1184767.25</v>
      </c>
      <c r="M356" s="1">
        <v>1223204.5</v>
      </c>
      <c r="N356" s="1">
        <v>1015872.25</v>
      </c>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row>
    <row r="357" spans="1:51" ht="15.75" x14ac:dyDescent="0.25">
      <c r="A357" s="1">
        <v>4</v>
      </c>
      <c r="B357" s="1" t="s">
        <v>523</v>
      </c>
      <c r="C357" s="1">
        <v>9781981</v>
      </c>
      <c r="D357" s="12">
        <v>7.9098070734922903</v>
      </c>
      <c r="E357" s="1">
        <v>8801989</v>
      </c>
      <c r="F357" s="16">
        <v>7.7975457140033804</v>
      </c>
      <c r="G357" s="1">
        <v>3801504.25</v>
      </c>
      <c r="H357" s="1">
        <v>3759454.5</v>
      </c>
      <c r="I357" s="1">
        <v>708647.25</v>
      </c>
      <c r="J357" s="1">
        <v>1091189.75</v>
      </c>
      <c r="K357" s="1">
        <v>722064</v>
      </c>
      <c r="L357" s="1">
        <v>1237553.5</v>
      </c>
      <c r="M357" s="1">
        <v>1241030.25</v>
      </c>
      <c r="N357" s="1">
        <v>979992</v>
      </c>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row>
    <row r="358" spans="1:51" ht="15.75" x14ac:dyDescent="0.25">
      <c r="A358" s="1">
        <v>5</v>
      </c>
      <c r="B358" s="1" t="s">
        <v>524</v>
      </c>
      <c r="C358" s="1">
        <v>9672226.5999999996</v>
      </c>
      <c r="D358" s="12">
        <v>7.9720188104784597</v>
      </c>
      <c r="E358" s="1">
        <v>8729900.8000000007</v>
      </c>
      <c r="F358" s="16">
        <v>7.8331335120549399</v>
      </c>
      <c r="G358" s="1">
        <v>3767305.2</v>
      </c>
      <c r="H358" s="1">
        <v>3718249.8</v>
      </c>
      <c r="I358" s="1">
        <v>706599.2</v>
      </c>
      <c r="J358" s="1">
        <v>1081048.2</v>
      </c>
      <c r="K358" s="1">
        <v>727662.6</v>
      </c>
      <c r="L358" s="1">
        <v>1202939.8</v>
      </c>
      <c r="M358" s="1">
        <v>1244345.8</v>
      </c>
      <c r="N358" s="1">
        <v>942325.8</v>
      </c>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row>
    <row r="359" spans="1:51" ht="15.75" x14ac:dyDescent="0.25">
      <c r="A359" s="1">
        <v>4</v>
      </c>
      <c r="B359" s="1" t="s">
        <v>525</v>
      </c>
      <c r="C359" s="1">
        <v>9803320.25</v>
      </c>
      <c r="D359" s="12">
        <v>7.9872143889028697</v>
      </c>
      <c r="E359" s="1">
        <v>8885016</v>
      </c>
      <c r="F359" s="16">
        <v>7.81911605744334</v>
      </c>
      <c r="G359" s="1">
        <v>3856537</v>
      </c>
      <c r="H359" s="1">
        <v>3773159.25</v>
      </c>
      <c r="I359" s="1">
        <v>720209.75</v>
      </c>
      <c r="J359" s="1">
        <v>1088552.75</v>
      </c>
      <c r="K359" s="1">
        <v>733500.75</v>
      </c>
      <c r="L359" s="1">
        <v>1230896</v>
      </c>
      <c r="M359" s="1">
        <v>1255319.75</v>
      </c>
      <c r="N359" s="1">
        <v>918304.25</v>
      </c>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row>
    <row r="360" spans="1:51" ht="15.75" x14ac:dyDescent="0.25">
      <c r="A360" s="1">
        <v>4</v>
      </c>
      <c r="B360" s="1" t="s">
        <v>526</v>
      </c>
      <c r="C360" s="1">
        <v>9856322.25</v>
      </c>
      <c r="D360" s="12">
        <v>8.0155612560249594</v>
      </c>
      <c r="E360" s="1">
        <v>8944970.75</v>
      </c>
      <c r="F360" s="16">
        <v>7.8178423483335298</v>
      </c>
      <c r="G360" s="1">
        <v>3881255</v>
      </c>
      <c r="H360" s="1">
        <v>3781373</v>
      </c>
      <c r="I360" s="1">
        <v>728640.5</v>
      </c>
      <c r="J360" s="1">
        <v>1097018.75</v>
      </c>
      <c r="K360" s="1">
        <v>729687</v>
      </c>
      <c r="L360" s="1">
        <v>1226026.75</v>
      </c>
      <c r="M360" s="1">
        <v>1282342.75</v>
      </c>
      <c r="N360" s="1">
        <v>911351.5</v>
      </c>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row>
    <row r="361" spans="1:51" ht="15.75" x14ac:dyDescent="0.25">
      <c r="A361" s="1">
        <v>5</v>
      </c>
      <c r="B361" s="1" t="s">
        <v>527</v>
      </c>
      <c r="C361" s="1">
        <v>9889676</v>
      </c>
      <c r="D361" s="12">
        <v>8.1188955032692203</v>
      </c>
      <c r="E361" s="1">
        <v>9021781.4000000004</v>
      </c>
      <c r="F361" s="16">
        <v>7.9110042818341997</v>
      </c>
      <c r="G361" s="1">
        <v>3958687</v>
      </c>
      <c r="H361" s="1">
        <v>3777407.4</v>
      </c>
      <c r="I361" s="1">
        <v>739193.4</v>
      </c>
      <c r="J361" s="1">
        <v>1102759.3999999999</v>
      </c>
      <c r="K361" s="1">
        <v>718723.6</v>
      </c>
      <c r="L361" s="1">
        <v>1216731</v>
      </c>
      <c r="M361" s="1">
        <v>1285687</v>
      </c>
      <c r="N361" s="1">
        <v>867894.6</v>
      </c>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row>
    <row r="362" spans="1:51" ht="15.75" x14ac:dyDescent="0.25">
      <c r="A362" s="1">
        <v>4</v>
      </c>
      <c r="B362" s="1" t="s">
        <v>528</v>
      </c>
      <c r="C362" s="1">
        <v>9806098.25</v>
      </c>
      <c r="D362" s="12">
        <v>8.2377808483555395</v>
      </c>
      <c r="E362" s="1">
        <v>8924261.5</v>
      </c>
      <c r="F362" s="16">
        <v>8.0114224677148993</v>
      </c>
      <c r="G362" s="1">
        <v>3845180</v>
      </c>
      <c r="H362" s="1">
        <v>3774980.25</v>
      </c>
      <c r="I362" s="1">
        <v>725395.5</v>
      </c>
      <c r="J362" s="1">
        <v>1085567</v>
      </c>
      <c r="K362" s="1">
        <v>724645.25</v>
      </c>
      <c r="L362" s="1">
        <v>1239372.5</v>
      </c>
      <c r="M362" s="1">
        <v>1304101.25</v>
      </c>
      <c r="N362" s="1">
        <v>881836.75</v>
      </c>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row>
    <row r="363" spans="1:51" ht="15.75" x14ac:dyDescent="0.25">
      <c r="A363" s="1">
        <v>4</v>
      </c>
      <c r="B363" s="1" t="s">
        <v>529</v>
      </c>
      <c r="C363" s="1">
        <v>9898168.75</v>
      </c>
      <c r="D363" s="12">
        <v>8.0960760225976394</v>
      </c>
      <c r="E363" s="1">
        <v>8997945.5</v>
      </c>
      <c r="F363" s="16">
        <v>7.9170782528628303</v>
      </c>
      <c r="G363" s="1">
        <v>3914582.75</v>
      </c>
      <c r="H363" s="1">
        <v>3769352.5</v>
      </c>
      <c r="I363" s="1">
        <v>723860.5</v>
      </c>
      <c r="J363" s="1">
        <v>1081897.25</v>
      </c>
      <c r="K363" s="1">
        <v>730483</v>
      </c>
      <c r="L363" s="1">
        <v>1233111.75</v>
      </c>
      <c r="M363" s="1">
        <v>1314010.25</v>
      </c>
      <c r="N363" s="1">
        <v>900223.25</v>
      </c>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row>
    <row r="364" spans="1:51" ht="15.75" x14ac:dyDescent="0.25">
      <c r="A364" s="1">
        <v>5</v>
      </c>
      <c r="B364" s="1" t="s">
        <v>530</v>
      </c>
      <c r="C364" s="1">
        <v>9866167.8000000007</v>
      </c>
      <c r="D364" s="12">
        <v>8.0274788205856407</v>
      </c>
      <c r="E364" s="1">
        <v>8950588.5999999996</v>
      </c>
      <c r="F364" s="16">
        <v>7.9342287132229599</v>
      </c>
      <c r="G364" s="1">
        <v>3961756.2</v>
      </c>
      <c r="H364" s="1">
        <v>3699432.8</v>
      </c>
      <c r="I364" s="1">
        <v>712613.8</v>
      </c>
      <c r="J364" s="1">
        <v>1063762</v>
      </c>
      <c r="K364" s="1">
        <v>710693.6</v>
      </c>
      <c r="L364" s="1">
        <v>1212363.3999999999</v>
      </c>
      <c r="M364" s="1">
        <v>1289399.6000000001</v>
      </c>
      <c r="N364" s="1">
        <v>915579.2</v>
      </c>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row>
    <row r="365" spans="1:51" ht="15.75" x14ac:dyDescent="0.25">
      <c r="A365" s="1">
        <v>4</v>
      </c>
      <c r="B365" s="1" t="s">
        <v>531</v>
      </c>
      <c r="C365" s="1">
        <v>9894524</v>
      </c>
      <c r="D365" s="12">
        <v>8.1935440933002308</v>
      </c>
      <c r="E365" s="1">
        <v>8964175.25</v>
      </c>
      <c r="F365" s="16">
        <v>8.0505958178311605</v>
      </c>
      <c r="G365" s="1">
        <v>3956416.5</v>
      </c>
      <c r="H365" s="1">
        <v>3711410.5</v>
      </c>
      <c r="I365" s="1">
        <v>715930.5</v>
      </c>
      <c r="J365" s="1">
        <v>1069851.25</v>
      </c>
      <c r="K365" s="1">
        <v>699883.75</v>
      </c>
      <c r="L365" s="1">
        <v>1225745</v>
      </c>
      <c r="M365" s="1">
        <v>1296348.25</v>
      </c>
      <c r="N365" s="1">
        <v>930348.75</v>
      </c>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row>
    <row r="366" spans="1:51" ht="15.75" x14ac:dyDescent="0.25">
      <c r="A366" s="1">
        <v>4</v>
      </c>
      <c r="B366" s="1" t="s">
        <v>532</v>
      </c>
      <c r="C366" s="1">
        <v>10009160.5</v>
      </c>
      <c r="D366" s="12">
        <v>8.1815917538198004</v>
      </c>
      <c r="E366" s="1">
        <v>9087530.25</v>
      </c>
      <c r="F366" s="16">
        <v>8.0556721437811092</v>
      </c>
      <c r="G366" s="1">
        <v>3973084.75</v>
      </c>
      <c r="H366" s="1">
        <v>3810170.5</v>
      </c>
      <c r="I366" s="1">
        <v>726923.5</v>
      </c>
      <c r="J366" s="1">
        <v>1085339.25</v>
      </c>
      <c r="K366" s="1">
        <v>726682.25</v>
      </c>
      <c r="L366" s="1">
        <v>1271225.5</v>
      </c>
      <c r="M366" s="1">
        <v>1304275</v>
      </c>
      <c r="N366" s="1">
        <v>921630.25</v>
      </c>
      <c r="O366" s="1" t="s">
        <v>573</v>
      </c>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row>
    <row r="367" spans="1:51" ht="15.75" x14ac:dyDescent="0.25">
      <c r="A367" s="1">
        <v>5</v>
      </c>
      <c r="B367" s="1" t="s">
        <v>533</v>
      </c>
      <c r="C367" s="1">
        <v>9613539.1999999993</v>
      </c>
      <c r="D367" s="12">
        <v>8.1421460400888996</v>
      </c>
      <c r="E367" s="1">
        <v>8737878</v>
      </c>
      <c r="F367" s="16">
        <v>8.0319980246580602</v>
      </c>
      <c r="G367" s="1">
        <v>3851080.6</v>
      </c>
      <c r="H367" s="1">
        <v>3643403.4</v>
      </c>
      <c r="I367" s="1">
        <v>681823.2</v>
      </c>
      <c r="J367" s="1">
        <v>1062943.6000000001</v>
      </c>
      <c r="K367" s="1">
        <v>689775.4</v>
      </c>
      <c r="L367" s="1">
        <v>1208861.2</v>
      </c>
      <c r="M367" s="1">
        <v>1243394</v>
      </c>
      <c r="N367" s="1">
        <v>875661.2</v>
      </c>
      <c r="O367" s="1">
        <v>117757281.09999999</v>
      </c>
      <c r="P367" s="1">
        <v>106696261.3</v>
      </c>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row>
    <row r="368" spans="1:51" ht="15.75" x14ac:dyDescent="0.25">
      <c r="A368" s="1">
        <v>4</v>
      </c>
      <c r="B368" s="1" t="s">
        <v>534</v>
      </c>
      <c r="C368" s="1">
        <v>10015073.75</v>
      </c>
      <c r="D368" s="12"/>
      <c r="E368" s="1">
        <v>9081514.75</v>
      </c>
      <c r="F368" s="16"/>
      <c r="G368" s="1">
        <v>3984513.25</v>
      </c>
      <c r="H368" s="1">
        <v>3806338</v>
      </c>
      <c r="I368" s="1">
        <v>723790.75</v>
      </c>
      <c r="J368" s="1">
        <v>1061293.5</v>
      </c>
      <c r="K368" s="1">
        <v>712620.75</v>
      </c>
      <c r="L368" s="1">
        <v>1308633</v>
      </c>
      <c r="M368" s="1">
        <v>1290663.5</v>
      </c>
      <c r="N368" s="1">
        <v>933559</v>
      </c>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row>
    <row r="369" spans="1:51" ht="15.75" x14ac:dyDescent="0.25">
      <c r="A369" s="1">
        <v>4</v>
      </c>
      <c r="B369" s="1" t="s">
        <v>535</v>
      </c>
      <c r="C369" s="1">
        <v>10006763.75</v>
      </c>
      <c r="D369" s="12"/>
      <c r="E369" s="1">
        <v>9078090</v>
      </c>
      <c r="F369" s="16"/>
      <c r="G369" s="1">
        <v>3968543.25</v>
      </c>
      <c r="H369" s="1">
        <v>3822616.5</v>
      </c>
      <c r="I369" s="1">
        <v>731976</v>
      </c>
      <c r="J369" s="1">
        <v>1070237.75</v>
      </c>
      <c r="K369" s="1">
        <v>709488.25</v>
      </c>
      <c r="L369" s="1">
        <v>1310914.5</v>
      </c>
      <c r="M369" s="1">
        <v>1286930.25</v>
      </c>
      <c r="N369" s="1">
        <v>928673.75</v>
      </c>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row>
    <row r="370" spans="1:51" ht="15.75" x14ac:dyDescent="0.25">
      <c r="A370" s="1"/>
      <c r="B370" s="1"/>
      <c r="C370" s="1"/>
      <c r="D370" s="12"/>
      <c r="E370" s="1"/>
      <c r="F370" s="16"/>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row>
    <row r="371" spans="1:51" ht="15.75" x14ac:dyDescent="0.25">
      <c r="A371" s="1"/>
      <c r="B371" s="1"/>
      <c r="C371" s="1"/>
      <c r="D371" s="12"/>
      <c r="E371" s="1"/>
      <c r="F371" s="16"/>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row>
    <row r="372" spans="1:51" ht="15.75" x14ac:dyDescent="0.25">
      <c r="A372" s="1"/>
      <c r="B372" s="1"/>
      <c r="C372" s="1"/>
      <c r="D372" s="12"/>
      <c r="E372" s="1"/>
      <c r="F372" s="16"/>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row>
    <row r="373" spans="1:51" ht="15.75" x14ac:dyDescent="0.25">
      <c r="A373" s="1"/>
      <c r="B373" s="1"/>
      <c r="C373" s="1"/>
      <c r="D373" s="12"/>
      <c r="E373" s="1"/>
      <c r="F373" s="16"/>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row>
    <row r="374" spans="1:51" ht="15.75" x14ac:dyDescent="0.25">
      <c r="A374" s="1"/>
      <c r="B374" s="1"/>
      <c r="C374" s="1"/>
      <c r="D374" s="12"/>
      <c r="E374" s="1"/>
      <c r="F374" s="16"/>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row>
    <row r="375" spans="1:51" ht="15.75" x14ac:dyDescent="0.25">
      <c r="A375" s="1"/>
      <c r="B375" s="1"/>
      <c r="C375" s="1"/>
      <c r="D375" s="12"/>
      <c r="E375" s="1"/>
      <c r="F375" s="16"/>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row>
    <row r="376" spans="1:51" ht="15.75" x14ac:dyDescent="0.25">
      <c r="A376" s="1"/>
      <c r="B376" s="1"/>
      <c r="C376" s="1"/>
      <c r="D376" s="12"/>
      <c r="E376" s="1"/>
      <c r="F376" s="16"/>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row>
    <row r="377" spans="1:51" ht="15.75" x14ac:dyDescent="0.25">
      <c r="A377" s="1"/>
      <c r="B377" s="1"/>
      <c r="C377" s="1"/>
      <c r="D377" s="12"/>
      <c r="E377" s="1"/>
      <c r="F377" s="16"/>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row>
    <row r="378" spans="1:51" ht="15.75" x14ac:dyDescent="0.25">
      <c r="A378" s="1"/>
      <c r="B378" s="1"/>
      <c r="C378" s="1"/>
      <c r="D378" s="12"/>
      <c r="E378" s="1"/>
      <c r="F378" s="16"/>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row>
    <row r="379" spans="1:51" ht="15.75" x14ac:dyDescent="0.25">
      <c r="A379" s="1"/>
      <c r="B379" s="1"/>
      <c r="C379" s="1"/>
      <c r="D379" s="12"/>
      <c r="E379" s="1"/>
      <c r="F379" s="16"/>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row>
    <row r="380" spans="1:51" ht="15.75" x14ac:dyDescent="0.25">
      <c r="A380" s="1"/>
      <c r="B380" s="1"/>
      <c r="C380" s="1"/>
      <c r="D380" s="12"/>
      <c r="E380" s="1"/>
      <c r="F380" s="16"/>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row>
    <row r="381" spans="1:51" ht="15.75" x14ac:dyDescent="0.25">
      <c r="A381" s="1"/>
      <c r="B381" s="1"/>
      <c r="C381" s="1"/>
      <c r="D381" s="12"/>
      <c r="E381" s="1"/>
      <c r="F381" s="16"/>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row>
    <row r="382" spans="1:51" ht="15.75" x14ac:dyDescent="0.25">
      <c r="A382" s="1"/>
      <c r="B382" s="1"/>
      <c r="C382" s="1"/>
      <c r="D382" s="12"/>
      <c r="E382" s="1"/>
      <c r="F382" s="16"/>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row>
    <row r="383" spans="1:51" ht="15.75" x14ac:dyDescent="0.25">
      <c r="A383" s="1"/>
      <c r="B383" s="1"/>
      <c r="C383" s="1"/>
      <c r="D383" s="12"/>
      <c r="E383" s="1"/>
      <c r="F383" s="16"/>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row>
    <row r="384" spans="1:51" ht="15.75" x14ac:dyDescent="0.25">
      <c r="A384" s="1"/>
      <c r="B384" s="1"/>
      <c r="C384" s="1"/>
      <c r="D384" s="12"/>
      <c r="E384" s="1"/>
      <c r="F384" s="16"/>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row>
    <row r="385" spans="1:51" ht="15.75" x14ac:dyDescent="0.25">
      <c r="A385" s="1"/>
      <c r="B385" s="1"/>
      <c r="C385" s="1"/>
      <c r="D385" s="12"/>
      <c r="E385" s="1"/>
      <c r="F385" s="16"/>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row>
    <row r="386" spans="1:51" ht="15.75" x14ac:dyDescent="0.25">
      <c r="A386" s="1"/>
      <c r="B386" s="1"/>
      <c r="C386" s="1"/>
      <c r="D386" s="12"/>
      <c r="E386" s="1"/>
      <c r="F386" s="16"/>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row>
    <row r="387" spans="1:51" ht="15.75" x14ac:dyDescent="0.25">
      <c r="A387" s="1"/>
      <c r="B387" s="1"/>
      <c r="C387" s="1"/>
      <c r="D387" s="12"/>
      <c r="E387" s="1"/>
      <c r="F387" s="16"/>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row>
    <row r="388" spans="1:51" ht="15.75" x14ac:dyDescent="0.25">
      <c r="A388" s="1"/>
      <c r="B388" s="1"/>
      <c r="C388" s="1"/>
      <c r="D388" s="12"/>
      <c r="E388" s="1"/>
      <c r="F388" s="16"/>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row>
    <row r="389" spans="1:51" ht="15.75" x14ac:dyDescent="0.25">
      <c r="A389" s="1"/>
      <c r="B389" s="1"/>
      <c r="C389" s="1"/>
      <c r="D389" s="12"/>
      <c r="E389" s="1"/>
      <c r="F389" s="16"/>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row>
    <row r="390" spans="1:51" ht="15.75" x14ac:dyDescent="0.25">
      <c r="A390" s="1"/>
      <c r="B390" s="1"/>
      <c r="C390" s="1"/>
      <c r="D390" s="12"/>
      <c r="E390" s="1"/>
      <c r="F390" s="16"/>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row>
    <row r="391" spans="1:51" ht="15.75" x14ac:dyDescent="0.25">
      <c r="A391" s="1"/>
      <c r="B391" s="1"/>
      <c r="C391" s="1"/>
      <c r="D391" s="12"/>
      <c r="E391" s="1"/>
      <c r="F391" s="16"/>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row>
    <row r="392" spans="1:51" ht="15.75" x14ac:dyDescent="0.25">
      <c r="A392" s="1"/>
      <c r="B392" s="1"/>
      <c r="C392" s="1"/>
      <c r="D392" s="12"/>
      <c r="E392" s="1"/>
      <c r="F392" s="16"/>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row>
    <row r="393" spans="1:51" ht="15.75" x14ac:dyDescent="0.25">
      <c r="A393" s="1"/>
      <c r="B393" s="1"/>
      <c r="C393" s="1"/>
      <c r="D393" s="12"/>
      <c r="E393" s="1"/>
      <c r="F393" s="16"/>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row>
    <row r="394" spans="1:51" ht="15.75" x14ac:dyDescent="0.25">
      <c r="A394" s="1"/>
      <c r="B394" s="1"/>
      <c r="C394" s="1"/>
      <c r="D394" s="12"/>
      <c r="E394" s="1"/>
      <c r="F394" s="16"/>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row>
    <row r="395" spans="1:51" ht="15.75" x14ac:dyDescent="0.25">
      <c r="A395" s="1"/>
      <c r="B395" s="1"/>
      <c r="C395" s="1"/>
      <c r="D395" s="12"/>
      <c r="E395" s="1"/>
      <c r="F395" s="16"/>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row>
    <row r="396" spans="1:51" ht="15.75" x14ac:dyDescent="0.25">
      <c r="A396" s="1"/>
      <c r="B396" s="1"/>
      <c r="C396" s="1"/>
      <c r="D396" s="12"/>
      <c r="E396" s="1"/>
      <c r="F396" s="16"/>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row>
    <row r="397" spans="1:51" ht="15.75" x14ac:dyDescent="0.25">
      <c r="A397" s="1"/>
      <c r="B397" s="1"/>
      <c r="C397" s="1"/>
      <c r="D397" s="12"/>
      <c r="E397" s="1"/>
      <c r="F397" s="16"/>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row>
    <row r="398" spans="1:51" ht="15.75" x14ac:dyDescent="0.25">
      <c r="A398" s="1"/>
      <c r="B398" s="1"/>
      <c r="C398" s="1"/>
      <c r="D398" s="12"/>
      <c r="E398" s="1"/>
      <c r="F398" s="16"/>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row>
    <row r="399" spans="1:51" ht="15.75" x14ac:dyDescent="0.25">
      <c r="A399" s="1"/>
      <c r="B399" s="1"/>
      <c r="C399" s="1"/>
      <c r="D399" s="12"/>
      <c r="E399" s="1"/>
      <c r="F399" s="16"/>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row>
    <row r="400" spans="1:51" ht="15.75" x14ac:dyDescent="0.25">
      <c r="A400" s="1"/>
      <c r="B400" s="1"/>
      <c r="C400" s="1"/>
      <c r="D400" s="12"/>
      <c r="E400" s="1"/>
      <c r="F400" s="16"/>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row>
    <row r="401" spans="1:51" ht="15.75" x14ac:dyDescent="0.25">
      <c r="A401" s="1"/>
      <c r="B401" s="1"/>
      <c r="C401" s="1"/>
      <c r="D401" s="12"/>
      <c r="E401" s="1"/>
      <c r="F401" s="16"/>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row>
    <row r="402" spans="1:51" ht="15.75" x14ac:dyDescent="0.25">
      <c r="A402" s="1"/>
      <c r="B402" s="1"/>
      <c r="C402" s="1"/>
      <c r="D402" s="12"/>
      <c r="E402" s="1"/>
      <c r="F402" s="16"/>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row>
    <row r="403" spans="1:51" ht="15.75" x14ac:dyDescent="0.25">
      <c r="A403" s="1"/>
      <c r="B403" s="1"/>
      <c r="C403" s="1"/>
      <c r="D403" s="12"/>
      <c r="E403" s="1"/>
      <c r="F403" s="16"/>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row>
    <row r="404" spans="1:51" ht="15.75" x14ac:dyDescent="0.25">
      <c r="A404" s="1"/>
      <c r="B404" s="1"/>
      <c r="C404" s="1"/>
      <c r="D404" s="12"/>
      <c r="E404" s="1"/>
      <c r="F404" s="16"/>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row>
    <row r="405" spans="1:51" ht="15.75" x14ac:dyDescent="0.25">
      <c r="A405" s="1"/>
      <c r="B405" s="1"/>
      <c r="C405" s="1"/>
      <c r="D405" s="12"/>
      <c r="E405" s="1"/>
      <c r="F405" s="16"/>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row>
    <row r="406" spans="1:51" ht="15.75" x14ac:dyDescent="0.25">
      <c r="A406" s="1"/>
      <c r="B406" s="1"/>
      <c r="C406" s="1"/>
      <c r="D406" s="12"/>
      <c r="E406" s="1"/>
      <c r="F406" s="16"/>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row>
    <row r="407" spans="1:51" ht="15.75" x14ac:dyDescent="0.25">
      <c r="A407" s="1"/>
      <c r="B407" s="1"/>
      <c r="C407" s="1"/>
      <c r="D407" s="12"/>
      <c r="E407" s="1"/>
      <c r="F407" s="16"/>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row>
    <row r="408" spans="1:51" ht="15.75" x14ac:dyDescent="0.25">
      <c r="A408" s="1"/>
      <c r="B408" s="1"/>
      <c r="C408" s="1"/>
      <c r="D408" s="12"/>
      <c r="E408" s="1"/>
      <c r="F408" s="16"/>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row>
    <row r="409" spans="1:51" ht="15.75" x14ac:dyDescent="0.25">
      <c r="A409" s="1"/>
      <c r="B409" s="1"/>
      <c r="C409" s="1"/>
      <c r="D409" s="12"/>
      <c r="E409" s="1"/>
      <c r="F409" s="16"/>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row>
    <row r="410" spans="1:51" ht="15.75" x14ac:dyDescent="0.25">
      <c r="A410" s="1"/>
      <c r="B410" s="1"/>
      <c r="C410" s="1"/>
      <c r="D410" s="12"/>
      <c r="E410" s="1"/>
      <c r="F410" s="16"/>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row>
    <row r="411" spans="1:51" ht="15.75" x14ac:dyDescent="0.25">
      <c r="A411" s="1"/>
      <c r="B411" s="1"/>
      <c r="C411" s="1"/>
      <c r="D411" s="12"/>
      <c r="E411" s="1"/>
      <c r="F411" s="16"/>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row>
    <row r="412" spans="1:51" ht="15.75" x14ac:dyDescent="0.25">
      <c r="A412" s="1"/>
      <c r="B412" s="1"/>
      <c r="C412" s="1"/>
      <c r="D412" s="12"/>
      <c r="E412" s="1"/>
      <c r="F412" s="16"/>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row>
    <row r="413" spans="1:51" ht="15.75" x14ac:dyDescent="0.25">
      <c r="A413" s="1"/>
      <c r="B413" s="1"/>
      <c r="C413" s="1"/>
      <c r="D413" s="12"/>
      <c r="E413" s="1"/>
      <c r="F413" s="16"/>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row>
    <row r="414" spans="1:51" ht="15.75" x14ac:dyDescent="0.25">
      <c r="A414" s="1"/>
      <c r="B414" s="1"/>
      <c r="C414" s="1"/>
      <c r="D414" s="12"/>
      <c r="E414" s="1"/>
      <c r="F414" s="16"/>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row>
    <row r="415" spans="1:51" ht="15.75" x14ac:dyDescent="0.25">
      <c r="A415" s="1"/>
      <c r="B415" s="1"/>
      <c r="C415" s="1"/>
      <c r="D415" s="12"/>
      <c r="E415" s="1"/>
      <c r="F415" s="16"/>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row>
    <row r="416" spans="1:51" ht="15.75" x14ac:dyDescent="0.25">
      <c r="A416" s="1"/>
      <c r="B416" s="1"/>
      <c r="C416" s="1"/>
      <c r="D416" s="12"/>
      <c r="E416" s="1"/>
      <c r="F416" s="16"/>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row>
    <row r="417" spans="1:51" ht="15.75" x14ac:dyDescent="0.25">
      <c r="A417" s="1"/>
      <c r="B417" s="1"/>
      <c r="C417" s="1"/>
      <c r="D417" s="12"/>
      <c r="E417" s="1"/>
      <c r="F417" s="16"/>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row>
    <row r="418" spans="1:51" ht="15.75" x14ac:dyDescent="0.25">
      <c r="A418" s="1"/>
      <c r="B418" s="1"/>
      <c r="C418" s="1"/>
      <c r="D418" s="12"/>
      <c r="E418" s="1"/>
      <c r="F418" s="16"/>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row>
    <row r="419" spans="1:51" ht="15.75" x14ac:dyDescent="0.25">
      <c r="A419" s="1"/>
      <c r="B419" s="1"/>
      <c r="C419" s="1"/>
      <c r="D419" s="12"/>
      <c r="E419" s="1"/>
      <c r="F419" s="16"/>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row>
    <row r="420" spans="1:51" ht="15.75" x14ac:dyDescent="0.25">
      <c r="A420" s="1"/>
      <c r="B420" s="1"/>
      <c r="C420" s="1"/>
      <c r="D420" s="12"/>
      <c r="E420" s="1"/>
      <c r="F420" s="16"/>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row>
    <row r="421" spans="1:51" ht="15.75" x14ac:dyDescent="0.25">
      <c r="A421" s="1"/>
      <c r="B421" s="1"/>
      <c r="C421" s="1"/>
      <c r="D421" s="12"/>
      <c r="E421" s="1"/>
      <c r="F421" s="16"/>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row>
    <row r="422" spans="1:51" ht="15.75" x14ac:dyDescent="0.25">
      <c r="A422" s="1"/>
      <c r="B422" s="1"/>
      <c r="C422" s="1"/>
      <c r="D422" s="12"/>
      <c r="E422" s="1"/>
      <c r="F422" s="16"/>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row>
    <row r="423" spans="1:51" ht="15.75" x14ac:dyDescent="0.25">
      <c r="A423" s="1"/>
      <c r="B423" s="1"/>
      <c r="C423" s="1"/>
      <c r="D423" s="12"/>
      <c r="E423" s="1"/>
      <c r="F423" s="16"/>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row>
    <row r="424" spans="1:51" ht="15.75" x14ac:dyDescent="0.25">
      <c r="A424" s="1"/>
      <c r="B424" s="1"/>
      <c r="C424" s="1"/>
      <c r="D424" s="12"/>
      <c r="E424" s="1"/>
      <c r="F424" s="16"/>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row>
    <row r="425" spans="1:51" ht="15.75" x14ac:dyDescent="0.25">
      <c r="A425" s="1"/>
      <c r="B425" s="1"/>
      <c r="C425" s="1"/>
      <c r="D425" s="12"/>
      <c r="E425" s="1"/>
      <c r="F425" s="16"/>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row>
    <row r="426" spans="1:51" ht="15.75" x14ac:dyDescent="0.25">
      <c r="A426" s="1"/>
      <c r="B426" s="1"/>
      <c r="C426" s="1"/>
      <c r="D426" s="12"/>
      <c r="E426" s="1"/>
      <c r="F426" s="16"/>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row>
    <row r="427" spans="1:51" ht="15.75" x14ac:dyDescent="0.25">
      <c r="A427" s="1"/>
      <c r="B427" s="1"/>
      <c r="C427" s="1"/>
      <c r="D427" s="12"/>
      <c r="E427" s="1"/>
      <c r="F427" s="16"/>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row>
    <row r="428" spans="1:51" ht="15.75" x14ac:dyDescent="0.25">
      <c r="A428" s="1"/>
      <c r="B428" s="1"/>
      <c r="C428" s="1"/>
      <c r="D428" s="12"/>
      <c r="E428" s="1"/>
      <c r="F428" s="16"/>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row>
    <row r="429" spans="1:51" ht="15.75" x14ac:dyDescent="0.25">
      <c r="A429" s="1"/>
      <c r="B429" s="1"/>
      <c r="C429" s="1"/>
      <c r="D429" s="12"/>
      <c r="E429" s="1"/>
      <c r="F429" s="16"/>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row>
    <row r="430" spans="1:51" ht="15.75" x14ac:dyDescent="0.25">
      <c r="A430" s="1"/>
      <c r="B430" s="1"/>
      <c r="C430" s="1"/>
      <c r="D430" s="12"/>
      <c r="E430" s="1"/>
      <c r="F430" s="16"/>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row>
    <row r="431" spans="1:51" ht="15.75" x14ac:dyDescent="0.25">
      <c r="A431" s="1"/>
      <c r="B431" s="1"/>
      <c r="C431" s="1"/>
      <c r="D431" s="12"/>
      <c r="E431" s="1"/>
      <c r="F431" s="16"/>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row>
    <row r="432" spans="1:51" ht="15.75" x14ac:dyDescent="0.25">
      <c r="A432" s="1"/>
      <c r="B432" s="1"/>
      <c r="C432" s="1"/>
      <c r="D432" s="12"/>
      <c r="E432" s="1"/>
      <c r="F432" s="16"/>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row>
    <row r="433" spans="1:51" ht="15.75" x14ac:dyDescent="0.25">
      <c r="A433" s="1"/>
      <c r="B433" s="1"/>
      <c r="C433" s="1"/>
      <c r="D433" s="12"/>
      <c r="E433" s="1"/>
      <c r="F433" s="16"/>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row>
    <row r="434" spans="1:51" ht="15.75" x14ac:dyDescent="0.25">
      <c r="A434" s="1"/>
      <c r="B434" s="1"/>
      <c r="C434" s="1"/>
      <c r="D434" s="12"/>
      <c r="E434" s="1"/>
      <c r="F434" s="16"/>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row>
    <row r="435" spans="1:51" ht="15.75" x14ac:dyDescent="0.25">
      <c r="A435" s="1"/>
      <c r="B435" s="1"/>
      <c r="C435" s="1"/>
      <c r="D435" s="12"/>
      <c r="E435" s="1"/>
      <c r="F435" s="16"/>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row>
    <row r="436" spans="1:51" ht="15.75" x14ac:dyDescent="0.25">
      <c r="A436" s="1"/>
      <c r="B436" s="1"/>
      <c r="C436" s="1"/>
      <c r="D436" s="12"/>
      <c r="E436" s="1"/>
      <c r="F436" s="16"/>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row>
    <row r="437" spans="1:51" ht="15.75" x14ac:dyDescent="0.25">
      <c r="A437" s="1"/>
      <c r="B437" s="1"/>
      <c r="C437" s="1"/>
      <c r="D437" s="12"/>
      <c r="E437" s="1"/>
      <c r="F437" s="16"/>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row>
    <row r="438" spans="1:51" ht="15.75" x14ac:dyDescent="0.25">
      <c r="A438" s="1"/>
      <c r="B438" s="1"/>
      <c r="C438" s="1"/>
      <c r="D438" s="12"/>
      <c r="E438" s="1"/>
      <c r="F438" s="16"/>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row>
    <row r="439" spans="1:51" ht="15.75" x14ac:dyDescent="0.25">
      <c r="A439" s="1"/>
      <c r="B439" s="1"/>
      <c r="C439" s="1"/>
      <c r="D439" s="12"/>
      <c r="E439" s="1"/>
      <c r="F439" s="16"/>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row>
    <row r="440" spans="1:51" ht="15.75" x14ac:dyDescent="0.25">
      <c r="A440" s="1"/>
      <c r="B440" s="1"/>
      <c r="C440" s="1"/>
      <c r="D440" s="12"/>
      <c r="E440" s="1"/>
      <c r="F440" s="16"/>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row>
    <row r="441" spans="1:51" ht="15.75" x14ac:dyDescent="0.25">
      <c r="A441" s="1"/>
      <c r="B441" s="1"/>
      <c r="C441" s="1"/>
      <c r="D441" s="12"/>
      <c r="E441" s="1"/>
      <c r="F441" s="16"/>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row>
    <row r="442" spans="1:51" ht="15.75" x14ac:dyDescent="0.25">
      <c r="A442" s="1"/>
      <c r="B442" s="1"/>
      <c r="C442" s="1"/>
      <c r="D442" s="12"/>
      <c r="E442" s="1"/>
      <c r="F442" s="16"/>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row>
    <row r="443" spans="1:51" ht="15.75" x14ac:dyDescent="0.25">
      <c r="A443" s="1"/>
      <c r="B443" s="1"/>
      <c r="C443" s="1"/>
      <c r="D443" s="12"/>
      <c r="E443" s="1"/>
      <c r="F443" s="16"/>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row>
    <row r="444" spans="1:51" ht="15.75" x14ac:dyDescent="0.25">
      <c r="A444" s="1"/>
      <c r="B444" s="1"/>
      <c r="C444" s="1"/>
      <c r="D444" s="12"/>
      <c r="E444" s="1"/>
      <c r="F444" s="16"/>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row>
    <row r="445" spans="1:51" ht="15.75" x14ac:dyDescent="0.25">
      <c r="A445" s="1"/>
      <c r="B445" s="1"/>
      <c r="C445" s="1"/>
      <c r="D445" s="12"/>
      <c r="E445" s="1"/>
      <c r="F445" s="16"/>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row>
    <row r="446" spans="1:51" ht="15.75" x14ac:dyDescent="0.25">
      <c r="A446" s="1"/>
      <c r="B446" s="1"/>
      <c r="C446" s="1"/>
      <c r="D446" s="12"/>
      <c r="E446" s="1"/>
      <c r="F446" s="16"/>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row>
    <row r="447" spans="1:51" ht="15.75" x14ac:dyDescent="0.25">
      <c r="A447" s="1"/>
      <c r="B447" s="1"/>
      <c r="C447" s="1"/>
      <c r="D447" s="12"/>
      <c r="E447" s="1"/>
      <c r="F447" s="16"/>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row>
    <row r="448" spans="1:51" ht="15.75" x14ac:dyDescent="0.25">
      <c r="A448" s="1"/>
      <c r="B448" s="1"/>
      <c r="C448" s="1"/>
      <c r="D448" s="12"/>
      <c r="E448" s="1"/>
      <c r="F448" s="16"/>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row>
    <row r="449" spans="1:51" ht="15.75" x14ac:dyDescent="0.25">
      <c r="A449" s="1"/>
      <c r="B449" s="1"/>
      <c r="C449" s="1"/>
      <c r="D449" s="12"/>
      <c r="E449" s="1"/>
      <c r="F449" s="16"/>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row>
    <row r="450" spans="1:51" ht="15.75" x14ac:dyDescent="0.25">
      <c r="A450" s="1"/>
      <c r="B450" s="1"/>
      <c r="C450" s="1"/>
      <c r="D450" s="12"/>
      <c r="E450" s="1"/>
      <c r="F450" s="16"/>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row>
    <row r="451" spans="1:51" ht="15.75" x14ac:dyDescent="0.25">
      <c r="A451" s="1"/>
      <c r="B451" s="1"/>
      <c r="C451" s="1"/>
      <c r="D451" s="12"/>
      <c r="E451" s="1"/>
      <c r="F451" s="16"/>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row>
    <row r="452" spans="1:51" ht="15.75" x14ac:dyDescent="0.25">
      <c r="A452" s="1"/>
      <c r="B452" s="1"/>
      <c r="C452" s="1"/>
      <c r="D452" s="12"/>
      <c r="E452" s="1"/>
      <c r="F452" s="16"/>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row>
    <row r="453" spans="1:51" ht="15.75" x14ac:dyDescent="0.25">
      <c r="A453" s="1"/>
      <c r="B453" s="1"/>
      <c r="C453" s="1"/>
      <c r="D453" s="12"/>
      <c r="E453" s="1"/>
      <c r="F453" s="16"/>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row>
    <row r="454" spans="1:51" ht="15.75" x14ac:dyDescent="0.25">
      <c r="A454" s="1"/>
      <c r="B454" s="1"/>
      <c r="C454" s="1"/>
      <c r="D454" s="12"/>
      <c r="E454" s="1"/>
      <c r="F454" s="16"/>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row>
    <row r="455" spans="1:51" ht="15.75" x14ac:dyDescent="0.25">
      <c r="A455" s="1"/>
      <c r="B455" s="1"/>
      <c r="C455" s="1"/>
      <c r="D455" s="12"/>
      <c r="E455" s="1"/>
      <c r="F455" s="16"/>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row>
    <row r="456" spans="1:51" ht="15.75" x14ac:dyDescent="0.25">
      <c r="A456" s="1"/>
      <c r="B456" s="1"/>
      <c r="C456" s="1"/>
      <c r="D456" s="12"/>
      <c r="E456" s="1"/>
      <c r="F456" s="16"/>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row>
    <row r="457" spans="1:51" ht="15.75" x14ac:dyDescent="0.25">
      <c r="A457" s="1"/>
      <c r="B457" s="1"/>
      <c r="C457" s="1"/>
      <c r="D457" s="12"/>
      <c r="E457" s="1"/>
      <c r="F457" s="16"/>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row>
    <row r="458" spans="1:51" ht="15.75" x14ac:dyDescent="0.25">
      <c r="A458" s="1"/>
      <c r="B458" s="1"/>
      <c r="C458" s="1"/>
      <c r="D458" s="12"/>
      <c r="E458" s="1"/>
      <c r="F458" s="16"/>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row>
    <row r="459" spans="1:51" ht="15.75" x14ac:dyDescent="0.25">
      <c r="A459" s="1"/>
      <c r="B459" s="1"/>
      <c r="C459" s="1"/>
      <c r="D459" s="12"/>
      <c r="E459" s="1"/>
      <c r="F459" s="16"/>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row>
    <row r="460" spans="1:51" ht="15.75" x14ac:dyDescent="0.25">
      <c r="A460" s="1"/>
      <c r="B460" s="1"/>
      <c r="C460" s="1"/>
      <c r="D460" s="12"/>
      <c r="E460" s="1"/>
      <c r="F460" s="16"/>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row>
    <row r="461" spans="1:51" ht="15.75" x14ac:dyDescent="0.25">
      <c r="A461" s="1"/>
      <c r="B461" s="1"/>
      <c r="C461" s="1"/>
      <c r="D461" s="12"/>
      <c r="E461" s="1"/>
      <c r="F461" s="16"/>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row>
    <row r="462" spans="1:51" ht="15.75" x14ac:dyDescent="0.25">
      <c r="A462" s="1"/>
      <c r="B462" s="1"/>
      <c r="C462" s="1"/>
      <c r="D462" s="12"/>
      <c r="E462" s="1"/>
      <c r="F462" s="16"/>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row>
    <row r="463" spans="1:51" ht="15.75" x14ac:dyDescent="0.25">
      <c r="A463" s="1"/>
      <c r="B463" s="1"/>
      <c r="C463" s="1"/>
      <c r="D463" s="12"/>
      <c r="E463" s="1"/>
      <c r="F463" s="16"/>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row>
    <row r="464" spans="1:51" ht="15.75" x14ac:dyDescent="0.25">
      <c r="A464" s="1"/>
      <c r="B464" s="1"/>
      <c r="C464" s="1"/>
      <c r="D464" s="12"/>
      <c r="E464" s="1"/>
      <c r="F464" s="16"/>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row>
    <row r="465" spans="1:51" ht="15.75" x14ac:dyDescent="0.25">
      <c r="A465" s="1"/>
      <c r="B465" s="1"/>
      <c r="C465" s="1"/>
      <c r="D465" s="12"/>
      <c r="E465" s="1"/>
      <c r="F465" s="16"/>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row>
    <row r="466" spans="1:51" ht="15.75" x14ac:dyDescent="0.25">
      <c r="A466" s="1"/>
      <c r="B466" s="1"/>
      <c r="C466" s="1"/>
      <c r="D466" s="12"/>
      <c r="E466" s="1"/>
      <c r="F466" s="16"/>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row>
    <row r="467" spans="1:51" ht="15.75" x14ac:dyDescent="0.25">
      <c r="A467" s="1"/>
      <c r="B467" s="1"/>
      <c r="C467" s="1"/>
      <c r="D467" s="12"/>
      <c r="E467" s="1"/>
      <c r="F467" s="16"/>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row>
    <row r="468" spans="1:51" ht="15.75" x14ac:dyDescent="0.25">
      <c r="A468" s="1"/>
      <c r="B468" s="1"/>
      <c r="C468" s="1"/>
      <c r="D468" s="12"/>
      <c r="E468" s="1"/>
      <c r="F468" s="16"/>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row>
    <row r="469" spans="1:51" ht="15.75" x14ac:dyDescent="0.25">
      <c r="A469" s="1"/>
      <c r="B469" s="1"/>
      <c r="C469" s="1"/>
      <c r="D469" s="12"/>
      <c r="E469" s="1"/>
      <c r="F469" s="16"/>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row>
    <row r="470" spans="1:51" ht="15.75" x14ac:dyDescent="0.25">
      <c r="A470" s="1"/>
      <c r="B470" s="1"/>
      <c r="C470" s="1"/>
      <c r="D470" s="12"/>
      <c r="E470" s="1"/>
      <c r="F470" s="16"/>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row>
    <row r="471" spans="1:51" ht="15.75" x14ac:dyDescent="0.25">
      <c r="A471" s="1"/>
      <c r="B471" s="1"/>
      <c r="C471" s="1"/>
      <c r="D471" s="12"/>
      <c r="E471" s="1"/>
      <c r="F471" s="16"/>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row>
    <row r="472" spans="1:51" ht="15.75" x14ac:dyDescent="0.25">
      <c r="A472" s="1"/>
      <c r="B472" s="1"/>
      <c r="C472" s="1"/>
      <c r="D472" s="12"/>
      <c r="E472" s="1"/>
      <c r="F472" s="16"/>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row>
    <row r="473" spans="1:51" ht="15.75" x14ac:dyDescent="0.25">
      <c r="A473" s="1"/>
      <c r="B473" s="1"/>
      <c r="C473" s="1"/>
      <c r="D473" s="12"/>
      <c r="E473" s="1"/>
      <c r="F473" s="16"/>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row>
    <row r="474" spans="1:51" ht="15.75" x14ac:dyDescent="0.25">
      <c r="A474" s="1"/>
      <c r="B474" s="1"/>
      <c r="C474" s="1"/>
      <c r="D474" s="12"/>
      <c r="E474" s="1"/>
      <c r="F474" s="16"/>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row>
    <row r="475" spans="1:51" ht="15.75" x14ac:dyDescent="0.25">
      <c r="A475" s="1"/>
      <c r="B475" s="1"/>
      <c r="C475" s="1"/>
      <c r="D475" s="12"/>
      <c r="E475" s="1"/>
      <c r="F475" s="16"/>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row>
    <row r="476" spans="1:51" ht="15.75" x14ac:dyDescent="0.25">
      <c r="A476" s="1"/>
      <c r="B476" s="1"/>
      <c r="C476" s="1"/>
      <c r="D476" s="12"/>
      <c r="E476" s="1"/>
      <c r="F476" s="16"/>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row>
    <row r="477" spans="1:51" ht="15.75" x14ac:dyDescent="0.25">
      <c r="A477" s="1"/>
      <c r="B477" s="1"/>
      <c r="C477" s="1"/>
      <c r="D477" s="12"/>
      <c r="E477" s="1"/>
      <c r="F477" s="16"/>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row>
    <row r="478" spans="1:51" ht="15.75" x14ac:dyDescent="0.25">
      <c r="A478" s="1"/>
      <c r="B478" s="1"/>
      <c r="C478" s="1"/>
      <c r="D478" s="12"/>
      <c r="E478" s="1"/>
      <c r="F478" s="16"/>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row>
    <row r="479" spans="1:51" ht="15.75" x14ac:dyDescent="0.25">
      <c r="A479" s="1"/>
      <c r="B479" s="1"/>
      <c r="C479" s="1"/>
      <c r="D479" s="12"/>
      <c r="E479" s="1"/>
      <c r="F479" s="16"/>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row>
    <row r="480" spans="1:51" ht="15.75" x14ac:dyDescent="0.25">
      <c r="A480" s="1"/>
      <c r="B480" s="1"/>
      <c r="C480" s="1"/>
      <c r="D480" s="12"/>
      <c r="E480" s="1"/>
      <c r="F480" s="16"/>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row>
    <row r="481" spans="1:51" ht="15.75" x14ac:dyDescent="0.25">
      <c r="A481" s="1"/>
      <c r="B481" s="1"/>
      <c r="C481" s="1"/>
      <c r="D481" s="12"/>
      <c r="E481" s="1"/>
      <c r="F481" s="16"/>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row>
    <row r="482" spans="1:51" ht="15.75" x14ac:dyDescent="0.25">
      <c r="A482" s="1"/>
      <c r="B482" s="1"/>
      <c r="C482" s="1"/>
      <c r="D482" s="12"/>
      <c r="E482" s="1"/>
      <c r="F482" s="16"/>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row>
    <row r="483" spans="1:51" ht="15.75" x14ac:dyDescent="0.25">
      <c r="A483" s="1"/>
      <c r="B483" s="1"/>
      <c r="C483" s="1"/>
      <c r="D483" s="12"/>
      <c r="E483" s="1"/>
      <c r="F483" s="16"/>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row>
    <row r="484" spans="1:51" ht="15.75" x14ac:dyDescent="0.25">
      <c r="A484" s="1"/>
      <c r="B484" s="1"/>
      <c r="C484" s="1"/>
      <c r="D484" s="12"/>
      <c r="E484" s="1"/>
      <c r="F484" s="16"/>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row>
    <row r="485" spans="1:51" ht="15.75" x14ac:dyDescent="0.25">
      <c r="A485" s="1"/>
      <c r="B485" s="1"/>
      <c r="C485" s="1"/>
      <c r="D485" s="12"/>
      <c r="E485" s="1"/>
      <c r="F485" s="16"/>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row>
    <row r="486" spans="1:51" ht="15.75" x14ac:dyDescent="0.25">
      <c r="A486" s="1"/>
      <c r="B486" s="1"/>
      <c r="C486" s="1"/>
      <c r="D486" s="12"/>
      <c r="E486" s="1"/>
      <c r="F486" s="16"/>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row>
    <row r="487" spans="1:51" ht="15.75" x14ac:dyDescent="0.25">
      <c r="A487" s="1"/>
      <c r="B487" s="1"/>
      <c r="C487" s="1"/>
      <c r="D487" s="12"/>
      <c r="E487" s="1"/>
      <c r="F487" s="16"/>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row>
    <row r="488" spans="1:51" ht="15.75" x14ac:dyDescent="0.25">
      <c r="A488" s="1"/>
      <c r="B488" s="1"/>
      <c r="C488" s="1"/>
      <c r="D488" s="12"/>
      <c r="E488" s="1"/>
      <c r="F488" s="16"/>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row>
    <row r="489" spans="1:51" ht="15.75" x14ac:dyDescent="0.25">
      <c r="A489" s="1"/>
      <c r="B489" s="1"/>
      <c r="C489" s="1"/>
      <c r="D489" s="12"/>
      <c r="E489" s="1"/>
      <c r="F489" s="16"/>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row>
    <row r="490" spans="1:51" ht="15.75" x14ac:dyDescent="0.25">
      <c r="A490" s="1"/>
      <c r="B490" s="1"/>
      <c r="C490" s="1"/>
      <c r="D490" s="12"/>
      <c r="E490" s="1"/>
      <c r="F490" s="16"/>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row>
    <row r="491" spans="1:51" ht="15.75" x14ac:dyDescent="0.25">
      <c r="A491" s="1"/>
      <c r="B491" s="1"/>
      <c r="C491" s="1"/>
      <c r="D491" s="12"/>
      <c r="E491" s="1"/>
      <c r="F491" s="16"/>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row>
    <row r="492" spans="1:51" ht="15.75" x14ac:dyDescent="0.25">
      <c r="A492" s="1"/>
      <c r="B492" s="1"/>
      <c r="C492" s="1"/>
      <c r="D492" s="12"/>
      <c r="E492" s="1"/>
      <c r="F492" s="16"/>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row>
    <row r="493" spans="1:51" ht="15.75" x14ac:dyDescent="0.25">
      <c r="A493" s="1"/>
      <c r="B493" s="1"/>
      <c r="C493" s="1"/>
      <c r="D493" s="12"/>
      <c r="E493" s="1"/>
      <c r="F493" s="16"/>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row>
    <row r="494" spans="1:51" ht="15.75" x14ac:dyDescent="0.25">
      <c r="A494" s="1"/>
      <c r="B494" s="1"/>
      <c r="C494" s="1"/>
      <c r="D494" s="12"/>
      <c r="E494" s="1"/>
      <c r="F494" s="16"/>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row>
    <row r="495" spans="1:51" ht="15.75" x14ac:dyDescent="0.25">
      <c r="A495" s="1"/>
      <c r="B495" s="1"/>
      <c r="C495" s="1"/>
      <c r="D495" s="12"/>
      <c r="E495" s="1"/>
      <c r="F495" s="16"/>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row>
    <row r="496" spans="1:51" ht="15.75" x14ac:dyDescent="0.25">
      <c r="A496" s="1"/>
      <c r="B496" s="1"/>
      <c r="C496" s="1"/>
      <c r="D496" s="12"/>
      <c r="E496" s="1"/>
      <c r="F496" s="16"/>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row>
    <row r="497" spans="1:51" ht="15.75" x14ac:dyDescent="0.25">
      <c r="A497" s="1"/>
      <c r="B497" s="1"/>
      <c r="C497" s="1"/>
      <c r="D497" s="12"/>
      <c r="E497" s="1"/>
      <c r="F497" s="16"/>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row>
    <row r="498" spans="1:51" ht="15.75" x14ac:dyDescent="0.25">
      <c r="A498" s="1"/>
      <c r="B498" s="1"/>
      <c r="C498" s="1"/>
      <c r="D498" s="12"/>
      <c r="E498" s="1"/>
      <c r="F498" s="16"/>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row>
    <row r="499" spans="1:51" ht="15.75" x14ac:dyDescent="0.25">
      <c r="A499" s="1"/>
      <c r="B499" s="1"/>
      <c r="C499" s="1"/>
      <c r="D499" s="12"/>
      <c r="E499" s="1"/>
      <c r="F499" s="16"/>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row>
    <row r="500" spans="1:51" ht="15.75" x14ac:dyDescent="0.25">
      <c r="A500" s="1"/>
      <c r="B500" s="1"/>
      <c r="C500" s="1"/>
      <c r="D500" s="12"/>
      <c r="E500" s="1"/>
      <c r="F500" s="16"/>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row>
    <row r="501" spans="1:51" ht="15.75" x14ac:dyDescent="0.25">
      <c r="A501" s="1"/>
      <c r="B501" s="1"/>
      <c r="C501" s="1"/>
      <c r="D501" s="12"/>
      <c r="E501" s="1"/>
      <c r="F501" s="16"/>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row>
    <row r="502" spans="1:51" ht="15.75" x14ac:dyDescent="0.25">
      <c r="A502" s="1"/>
      <c r="B502" s="1"/>
      <c r="C502" s="1"/>
      <c r="D502" s="12"/>
      <c r="E502" s="1"/>
      <c r="F502" s="16"/>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row>
    <row r="503" spans="1:51" ht="15.75" x14ac:dyDescent="0.25">
      <c r="A503" s="1"/>
      <c r="B503" s="1"/>
      <c r="C503" s="1"/>
      <c r="D503" s="12"/>
      <c r="E503" s="1"/>
      <c r="F503" s="16"/>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row>
    <row r="504" spans="1:51" ht="15.75" x14ac:dyDescent="0.25">
      <c r="A504" s="1"/>
      <c r="B504" s="1"/>
      <c r="C504" s="1"/>
      <c r="D504" s="12"/>
      <c r="E504" s="1"/>
      <c r="F504" s="16"/>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row>
    <row r="505" spans="1:51" ht="15.75" x14ac:dyDescent="0.25">
      <c r="A505" s="1"/>
      <c r="B505" s="1"/>
      <c r="C505" s="1"/>
      <c r="D505" s="12"/>
      <c r="E505" s="1"/>
      <c r="F505" s="16"/>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row>
    <row r="506" spans="1:51" ht="15.75" x14ac:dyDescent="0.25">
      <c r="A506" s="1"/>
      <c r="B506" s="1"/>
      <c r="C506" s="1"/>
      <c r="D506" s="12"/>
      <c r="E506" s="1"/>
      <c r="F506" s="16"/>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row>
    <row r="507" spans="1:51" ht="15.75" x14ac:dyDescent="0.25">
      <c r="A507" s="1"/>
      <c r="B507" s="1"/>
      <c r="C507" s="1"/>
      <c r="D507" s="12"/>
      <c r="E507" s="1"/>
      <c r="F507" s="16"/>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row>
    <row r="508" spans="1:51" ht="15.75" x14ac:dyDescent="0.25">
      <c r="A508" s="1"/>
      <c r="B508" s="1"/>
      <c r="C508" s="1"/>
      <c r="D508" s="12"/>
      <c r="E508" s="1"/>
      <c r="F508" s="16"/>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row>
    <row r="509" spans="1:51" ht="15.75" x14ac:dyDescent="0.25">
      <c r="A509" s="1"/>
      <c r="B509" s="1"/>
      <c r="C509" s="1"/>
      <c r="D509" s="12"/>
      <c r="E509" s="1"/>
      <c r="F509" s="16"/>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row>
    <row r="510" spans="1:51" ht="15.75" x14ac:dyDescent="0.25">
      <c r="A510" s="1"/>
      <c r="B510" s="1"/>
      <c r="C510" s="1"/>
      <c r="D510" s="12"/>
      <c r="E510" s="1"/>
      <c r="F510" s="16"/>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row>
    <row r="511" spans="1:51" ht="15.75" x14ac:dyDescent="0.25">
      <c r="A511" s="1"/>
      <c r="B511" s="1"/>
      <c r="C511" s="1"/>
      <c r="D511" s="12"/>
      <c r="E511" s="1"/>
      <c r="F511" s="16"/>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row>
    <row r="512" spans="1:51" ht="15.75" x14ac:dyDescent="0.25">
      <c r="A512" s="1"/>
      <c r="B512" s="1"/>
      <c r="C512" s="1"/>
      <c r="D512" s="12"/>
      <c r="E512" s="1"/>
      <c r="F512" s="16"/>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row>
    <row r="513" spans="1:51" ht="15.75" x14ac:dyDescent="0.25">
      <c r="A513" s="1"/>
      <c r="B513" s="1"/>
      <c r="C513" s="1"/>
      <c r="D513" s="12"/>
      <c r="E513" s="1"/>
      <c r="F513" s="16"/>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row>
    <row r="514" spans="1:51" ht="15.75" x14ac:dyDescent="0.25">
      <c r="A514" s="1"/>
      <c r="B514" s="1"/>
      <c r="C514" s="1"/>
      <c r="D514" s="12"/>
      <c r="E514" s="1"/>
      <c r="F514" s="16"/>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row>
    <row r="515" spans="1:51" ht="15.75" x14ac:dyDescent="0.25">
      <c r="A515" s="1"/>
      <c r="B515" s="1"/>
      <c r="C515" s="1"/>
      <c r="D515" s="12"/>
      <c r="E515" s="1"/>
      <c r="F515" s="16"/>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row>
    <row r="516" spans="1:51" ht="15.75" x14ac:dyDescent="0.25">
      <c r="A516" s="1"/>
      <c r="B516" s="1"/>
      <c r="C516" s="1"/>
      <c r="D516" s="12"/>
      <c r="E516" s="1"/>
      <c r="F516" s="16"/>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row>
    <row r="517" spans="1:51" ht="15.75" x14ac:dyDescent="0.25">
      <c r="A517" s="1"/>
      <c r="B517" s="1"/>
      <c r="C517" s="1"/>
      <c r="D517" s="12"/>
      <c r="E517" s="1"/>
      <c r="F517" s="16"/>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row>
    <row r="518" spans="1:51" ht="15.75" x14ac:dyDescent="0.25">
      <c r="A518" s="1"/>
      <c r="B518" s="1"/>
      <c r="C518" s="1"/>
      <c r="D518" s="12"/>
      <c r="E518" s="1"/>
      <c r="F518" s="16"/>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row>
    <row r="519" spans="1:51" ht="15.75" x14ac:dyDescent="0.25">
      <c r="A519" s="1"/>
      <c r="B519" s="1"/>
      <c r="C519" s="1"/>
      <c r="D519" s="12"/>
      <c r="E519" s="1"/>
      <c r="F519" s="16"/>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row>
    <row r="520" spans="1:51" ht="15.75" x14ac:dyDescent="0.25">
      <c r="A520" s="1"/>
      <c r="B520" s="1"/>
      <c r="C520" s="1"/>
      <c r="D520" s="12"/>
      <c r="E520" s="1"/>
      <c r="F520" s="16"/>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row>
    <row r="521" spans="1:51" ht="15.75" x14ac:dyDescent="0.25">
      <c r="A521" s="1"/>
      <c r="B521" s="1"/>
      <c r="C521" s="1"/>
      <c r="D521" s="12"/>
      <c r="E521" s="1"/>
      <c r="F521" s="16"/>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row>
    <row r="522" spans="1:51" ht="15.75" x14ac:dyDescent="0.25">
      <c r="A522" s="1"/>
      <c r="B522" s="1"/>
      <c r="C522" s="1"/>
      <c r="D522" s="12"/>
      <c r="E522" s="1"/>
      <c r="F522" s="16"/>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row>
    <row r="523" spans="1:51" ht="15.75" x14ac:dyDescent="0.25">
      <c r="A523" s="1"/>
      <c r="B523" s="1"/>
      <c r="C523" s="1"/>
      <c r="D523" s="12"/>
      <c r="E523" s="1"/>
      <c r="F523" s="16"/>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row>
    <row r="524" spans="1:51" ht="15.75" x14ac:dyDescent="0.25">
      <c r="A524" s="1"/>
      <c r="B524" s="1"/>
      <c r="C524" s="1"/>
      <c r="D524" s="12"/>
      <c r="E524" s="1"/>
      <c r="F524" s="16"/>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row>
    <row r="525" spans="1:51" ht="15.75" x14ac:dyDescent="0.25">
      <c r="A525" s="1"/>
      <c r="B525" s="1"/>
      <c r="C525" s="1"/>
      <c r="D525" s="12"/>
      <c r="E525" s="1"/>
      <c r="F525" s="16"/>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row>
    <row r="526" spans="1:51" ht="15.75" x14ac:dyDescent="0.25">
      <c r="A526" s="1"/>
      <c r="B526" s="1"/>
      <c r="C526" s="1"/>
      <c r="D526" s="12"/>
      <c r="E526" s="1"/>
      <c r="F526" s="16"/>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row>
    <row r="527" spans="1:51" ht="15.75" x14ac:dyDescent="0.25">
      <c r="A527" s="1"/>
      <c r="B527" s="1"/>
      <c r="C527" s="1"/>
      <c r="D527" s="12"/>
      <c r="E527" s="1"/>
      <c r="F527" s="16"/>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row>
    <row r="528" spans="1:51" ht="15.75" x14ac:dyDescent="0.25">
      <c r="A528" s="1"/>
      <c r="B528" s="1"/>
      <c r="C528" s="1"/>
      <c r="D528" s="12"/>
      <c r="E528" s="1"/>
      <c r="F528" s="16"/>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row>
    <row r="529" spans="1:51" ht="15.75" x14ac:dyDescent="0.25">
      <c r="A529" s="1"/>
      <c r="B529" s="1"/>
      <c r="C529" s="1"/>
      <c r="D529" s="12"/>
      <c r="E529" s="1"/>
      <c r="F529" s="16"/>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row>
    <row r="530" spans="1:51" ht="15.75" x14ac:dyDescent="0.25">
      <c r="A530" s="1"/>
      <c r="B530" s="1"/>
      <c r="C530" s="1"/>
      <c r="D530" s="12"/>
      <c r="E530" s="1"/>
      <c r="F530" s="16"/>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row>
    <row r="531" spans="1:51" ht="15.75" x14ac:dyDescent="0.25">
      <c r="A531" s="1"/>
      <c r="B531" s="1"/>
      <c r="C531" s="1"/>
      <c r="D531" s="12"/>
      <c r="E531" s="1"/>
      <c r="F531" s="16"/>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row>
    <row r="532" spans="1:51" ht="15.75" x14ac:dyDescent="0.25">
      <c r="A532" s="1"/>
      <c r="B532" s="1"/>
      <c r="C532" s="1"/>
      <c r="D532" s="12"/>
      <c r="E532" s="1"/>
      <c r="F532" s="16"/>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row>
    <row r="533" spans="1:51" ht="15.75" x14ac:dyDescent="0.25">
      <c r="A533" s="1"/>
      <c r="B533" s="1"/>
      <c r="C533" s="1"/>
      <c r="D533" s="12"/>
      <c r="E533" s="1"/>
      <c r="F533" s="16"/>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row>
    <row r="534" spans="1:51" ht="15.75" x14ac:dyDescent="0.25">
      <c r="A534" s="1"/>
      <c r="B534" s="1"/>
      <c r="C534" s="1"/>
      <c r="D534" s="12"/>
      <c r="E534" s="1"/>
      <c r="F534" s="16"/>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row>
    <row r="535" spans="1:51" ht="15.75" x14ac:dyDescent="0.25">
      <c r="A535" s="1"/>
      <c r="B535" s="1"/>
      <c r="C535" s="1"/>
      <c r="D535" s="12"/>
      <c r="E535" s="1"/>
      <c r="F535" s="16"/>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row>
    <row r="536" spans="1:51" ht="15.75" x14ac:dyDescent="0.25">
      <c r="A536" s="1"/>
      <c r="B536" s="1"/>
      <c r="C536" s="1"/>
      <c r="D536" s="12"/>
      <c r="E536" s="1"/>
      <c r="F536" s="16"/>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row>
    <row r="537" spans="1:51" ht="15.75" x14ac:dyDescent="0.25">
      <c r="A537" s="1"/>
      <c r="B537" s="1"/>
      <c r="C537" s="1"/>
      <c r="D537" s="12"/>
      <c r="E537" s="1"/>
      <c r="F537" s="16"/>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row>
    <row r="538" spans="1:51" ht="15.75" x14ac:dyDescent="0.25">
      <c r="A538" s="1"/>
      <c r="B538" s="1"/>
      <c r="C538" s="1"/>
      <c r="D538" s="12"/>
      <c r="E538" s="1"/>
      <c r="F538" s="16"/>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row>
    <row r="539" spans="1:51" ht="15.75" x14ac:dyDescent="0.25">
      <c r="A539" s="1"/>
      <c r="B539" s="1"/>
      <c r="C539" s="1"/>
      <c r="D539" s="12"/>
      <c r="E539" s="1"/>
      <c r="F539" s="16"/>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row>
    <row r="540" spans="1:51" ht="15.75" x14ac:dyDescent="0.25">
      <c r="A540" s="1"/>
      <c r="B540" s="1"/>
      <c r="C540" s="1"/>
      <c r="D540" s="12"/>
      <c r="E540" s="1"/>
      <c r="F540" s="16"/>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row>
    <row r="541" spans="1:51" ht="15.75" x14ac:dyDescent="0.25">
      <c r="A541" s="1"/>
      <c r="B541" s="1"/>
      <c r="C541" s="1"/>
      <c r="D541" s="12"/>
      <c r="E541" s="1"/>
      <c r="F541" s="16"/>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row>
    <row r="542" spans="1:51" ht="15.75" x14ac:dyDescent="0.25">
      <c r="A542" s="1"/>
      <c r="B542" s="1"/>
      <c r="C542" s="1"/>
      <c r="D542" s="12"/>
      <c r="E542" s="1"/>
      <c r="F542" s="16"/>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row>
    <row r="543" spans="1:51" ht="15.75" x14ac:dyDescent="0.25">
      <c r="A543" s="1"/>
      <c r="B543" s="1"/>
      <c r="C543" s="1"/>
      <c r="D543" s="12"/>
      <c r="E543" s="1"/>
      <c r="F543" s="16"/>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row>
    <row r="544" spans="1:51" ht="15.75" x14ac:dyDescent="0.25">
      <c r="A544" s="1"/>
      <c r="B544" s="1"/>
      <c r="C544" s="1"/>
      <c r="D544" s="12"/>
      <c r="E544" s="1"/>
      <c r="F544" s="16"/>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row>
    <row r="545" spans="1:51" ht="15.75" x14ac:dyDescent="0.25">
      <c r="A545" s="1"/>
      <c r="B545" s="1"/>
      <c r="C545" s="1"/>
      <c r="D545" s="12"/>
      <c r="E545" s="1"/>
      <c r="F545" s="16"/>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row>
    <row r="546" spans="1:51" ht="15.75" x14ac:dyDescent="0.25">
      <c r="A546" s="1"/>
      <c r="B546" s="1"/>
      <c r="C546" s="1"/>
      <c r="D546" s="12"/>
      <c r="E546" s="1"/>
      <c r="F546" s="16"/>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row>
    <row r="547" spans="1:51" ht="15.75" x14ac:dyDescent="0.25">
      <c r="A547" s="1"/>
      <c r="B547" s="1"/>
      <c r="C547" s="1"/>
      <c r="D547" s="12"/>
      <c r="E547" s="1"/>
      <c r="F547" s="16"/>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row>
    <row r="548" spans="1:51" ht="15.75" x14ac:dyDescent="0.25">
      <c r="A548" s="1"/>
      <c r="B548" s="1"/>
      <c r="C548" s="1"/>
      <c r="D548" s="12"/>
      <c r="E548" s="1"/>
      <c r="F548" s="16"/>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row>
    <row r="549" spans="1:51" ht="15.75" x14ac:dyDescent="0.25">
      <c r="A549" s="1"/>
      <c r="B549" s="1"/>
      <c r="C549" s="1"/>
      <c r="D549" s="12"/>
      <c r="E549" s="1"/>
      <c r="F549" s="16"/>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row>
    <row r="550" spans="1:51" ht="15.75" x14ac:dyDescent="0.25">
      <c r="A550" s="1"/>
      <c r="B550" s="1"/>
      <c r="C550" s="1"/>
      <c r="D550" s="12"/>
      <c r="E550" s="1"/>
      <c r="F550" s="16"/>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row>
    <row r="551" spans="1:51" ht="15.75" x14ac:dyDescent="0.25">
      <c r="A551" s="1"/>
      <c r="B551" s="1"/>
      <c r="C551" s="1"/>
      <c r="D551" s="12"/>
      <c r="E551" s="1"/>
      <c r="F551" s="16"/>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row>
    <row r="552" spans="1:51" ht="15.75" x14ac:dyDescent="0.25">
      <c r="A552" s="1"/>
      <c r="B552" s="1"/>
      <c r="C552" s="1"/>
      <c r="D552" s="12"/>
      <c r="E552" s="1"/>
      <c r="F552" s="16"/>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row>
    <row r="553" spans="1:51" ht="15.75" x14ac:dyDescent="0.25">
      <c r="A553" s="1"/>
      <c r="B553" s="1"/>
      <c r="C553" s="1"/>
      <c r="D553" s="12"/>
      <c r="E553" s="1"/>
      <c r="F553" s="16"/>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row>
    <row r="554" spans="1:51" ht="15.75" x14ac:dyDescent="0.25">
      <c r="A554" s="1"/>
      <c r="B554" s="1"/>
      <c r="C554" s="1"/>
      <c r="D554" s="12"/>
      <c r="E554" s="1"/>
      <c r="F554" s="16"/>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row>
    <row r="555" spans="1:51" ht="15.75" x14ac:dyDescent="0.25">
      <c r="A555" s="1"/>
      <c r="B555" s="1"/>
      <c r="C555" s="1"/>
      <c r="D555" s="12"/>
      <c r="E555" s="1"/>
      <c r="F555" s="16"/>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row>
    <row r="556" spans="1:51" ht="15.75" x14ac:dyDescent="0.25">
      <c r="A556" s="1"/>
      <c r="B556" s="1"/>
      <c r="C556" s="1"/>
      <c r="D556" s="12"/>
      <c r="E556" s="1"/>
      <c r="F556" s="16"/>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row>
    <row r="557" spans="1:51" ht="15.75" x14ac:dyDescent="0.25">
      <c r="A557" s="1"/>
      <c r="B557" s="1"/>
      <c r="C557" s="1"/>
      <c r="D557" s="12"/>
      <c r="E557" s="1"/>
      <c r="F557" s="16"/>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row>
    <row r="558" spans="1:51" ht="15.75" x14ac:dyDescent="0.25">
      <c r="A558" s="1"/>
      <c r="B558" s="1"/>
      <c r="C558" s="1"/>
      <c r="D558" s="12"/>
      <c r="E558" s="1"/>
      <c r="F558" s="16"/>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row>
    <row r="559" spans="1:51" ht="15.75" x14ac:dyDescent="0.25">
      <c r="A559" s="1"/>
      <c r="B559" s="1"/>
      <c r="C559" s="1"/>
      <c r="D559" s="12"/>
      <c r="E559" s="1"/>
      <c r="F559" s="16"/>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row>
    <row r="560" spans="1:51" ht="15.75" x14ac:dyDescent="0.25">
      <c r="A560" s="1"/>
      <c r="B560" s="1"/>
      <c r="C560" s="1"/>
      <c r="D560" s="12"/>
      <c r="E560" s="1"/>
      <c r="F560" s="16"/>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row>
    <row r="561" spans="1:51" ht="15.75" x14ac:dyDescent="0.25">
      <c r="A561" s="1"/>
      <c r="B561" s="1"/>
      <c r="C561" s="1"/>
      <c r="D561" s="12"/>
      <c r="E561" s="1"/>
      <c r="F561" s="16"/>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row>
    <row r="562" spans="1:51" ht="15.75" x14ac:dyDescent="0.25">
      <c r="A562" s="1"/>
      <c r="B562" s="1"/>
      <c r="C562" s="1"/>
      <c r="D562" s="12"/>
      <c r="E562" s="1"/>
      <c r="F562" s="16"/>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row>
    <row r="563" spans="1:51" ht="15.75" x14ac:dyDescent="0.25">
      <c r="A563" s="1"/>
      <c r="B563" s="1"/>
      <c r="C563" s="1"/>
      <c r="D563" s="12"/>
      <c r="E563" s="1"/>
      <c r="F563" s="16"/>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row>
    <row r="564" spans="1:51" ht="15.75" x14ac:dyDescent="0.25">
      <c r="A564" s="1"/>
      <c r="B564" s="1"/>
      <c r="C564" s="1"/>
      <c r="D564" s="12"/>
      <c r="E564" s="1"/>
      <c r="F564" s="16"/>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row>
    <row r="565" spans="1:51" ht="15.75" x14ac:dyDescent="0.25">
      <c r="A565" s="1"/>
      <c r="B565" s="1"/>
      <c r="C565" s="1"/>
      <c r="D565" s="12"/>
      <c r="E565" s="1"/>
      <c r="F565" s="16"/>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row>
    <row r="566" spans="1:51" ht="15.75" x14ac:dyDescent="0.25">
      <c r="A566" s="1"/>
      <c r="B566" s="1"/>
      <c r="C566" s="1"/>
      <c r="D566" s="12"/>
      <c r="E566" s="1"/>
      <c r="F566" s="16"/>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row>
    <row r="567" spans="1:51" ht="15.75" x14ac:dyDescent="0.25">
      <c r="A567" s="1"/>
      <c r="B567" s="1"/>
      <c r="C567" s="1"/>
      <c r="D567" s="12"/>
      <c r="E567" s="1"/>
      <c r="F567" s="16"/>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row>
    <row r="568" spans="1:51" ht="15.75" x14ac:dyDescent="0.25">
      <c r="A568" s="1"/>
      <c r="B568" s="1"/>
      <c r="C568" s="1"/>
      <c r="D568" s="12"/>
      <c r="E568" s="1"/>
      <c r="F568" s="16"/>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row>
    <row r="569" spans="1:51" ht="15.75" x14ac:dyDescent="0.25">
      <c r="A569" s="1"/>
      <c r="B569" s="1"/>
      <c r="C569" s="1"/>
      <c r="D569" s="12"/>
      <c r="E569" s="1"/>
      <c r="F569" s="16"/>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row>
    <row r="570" spans="1:51" ht="15.75" x14ac:dyDescent="0.25">
      <c r="A570" s="1"/>
      <c r="B570" s="1"/>
      <c r="C570" s="1"/>
      <c r="D570" s="12"/>
      <c r="E570" s="1"/>
      <c r="F570" s="16"/>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row>
    <row r="571" spans="1:51" ht="15.75" x14ac:dyDescent="0.25">
      <c r="A571" s="1"/>
      <c r="B571" s="1"/>
      <c r="C571" s="1"/>
      <c r="D571" s="12"/>
      <c r="E571" s="1"/>
      <c r="F571" s="16"/>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row>
    <row r="572" spans="1:51" ht="15.75" x14ac:dyDescent="0.25">
      <c r="A572" s="1"/>
      <c r="B572" s="1"/>
      <c r="C572" s="1"/>
      <c r="D572" s="12"/>
      <c r="E572" s="1"/>
      <c r="F572" s="16"/>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row>
    <row r="573" spans="1:51" ht="15.75" x14ac:dyDescent="0.25">
      <c r="A573" s="1"/>
      <c r="B573" s="1"/>
      <c r="C573" s="1"/>
      <c r="D573" s="12"/>
      <c r="E573" s="1"/>
      <c r="F573" s="16"/>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row>
    <row r="574" spans="1:51" ht="15.75" x14ac:dyDescent="0.25">
      <c r="A574" s="1"/>
      <c r="B574" s="1"/>
      <c r="C574" s="1"/>
      <c r="D574" s="12"/>
      <c r="E574" s="1"/>
      <c r="F574" s="16"/>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row>
    <row r="575" spans="1:51" ht="15.75" x14ac:dyDescent="0.25">
      <c r="A575" s="1"/>
      <c r="B575" s="1"/>
      <c r="C575" s="1"/>
      <c r="D575" s="12"/>
      <c r="E575" s="1"/>
      <c r="F575" s="16"/>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row>
    <row r="576" spans="1:51" ht="15.75" x14ac:dyDescent="0.25">
      <c r="A576" s="1"/>
      <c r="B576" s="1"/>
      <c r="C576" s="1"/>
      <c r="D576" s="12"/>
      <c r="E576" s="1"/>
      <c r="F576" s="16"/>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row>
    <row r="577" spans="1:51" ht="15.75" x14ac:dyDescent="0.25">
      <c r="A577" s="1"/>
      <c r="B577" s="1"/>
      <c r="C577" s="1"/>
      <c r="D577" s="12"/>
      <c r="E577" s="1"/>
      <c r="F577" s="16"/>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row>
    <row r="578" spans="1:51" ht="15.75" x14ac:dyDescent="0.25">
      <c r="A578" s="1"/>
      <c r="B578" s="1"/>
      <c r="C578" s="1"/>
      <c r="D578" s="12"/>
      <c r="E578" s="1"/>
      <c r="F578" s="16"/>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row>
    <row r="579" spans="1:51" ht="15.75" x14ac:dyDescent="0.25">
      <c r="A579" s="1"/>
      <c r="B579" s="1"/>
      <c r="C579" s="1"/>
      <c r="D579" s="12"/>
      <c r="E579" s="1"/>
      <c r="F579" s="16"/>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row>
    <row r="580" spans="1:51" ht="15.75" x14ac:dyDescent="0.25">
      <c r="A580" s="1"/>
      <c r="B580" s="1"/>
      <c r="C580" s="1"/>
      <c r="D580" s="12"/>
      <c r="E580" s="1"/>
      <c r="F580" s="16"/>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row>
    <row r="581" spans="1:51" ht="15.75" x14ac:dyDescent="0.25">
      <c r="A581" s="1"/>
      <c r="B581" s="1"/>
      <c r="C581" s="1"/>
      <c r="D581" s="12"/>
      <c r="E581" s="1"/>
      <c r="F581" s="16"/>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row>
    <row r="582" spans="1:51" ht="15.75" x14ac:dyDescent="0.25">
      <c r="A582" s="1"/>
      <c r="B582" s="1"/>
      <c r="C582" s="1"/>
      <c r="D582" s="12"/>
      <c r="E582" s="1"/>
      <c r="F582" s="16"/>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row>
    <row r="583" spans="1:51" ht="15.75" x14ac:dyDescent="0.25">
      <c r="A583" s="1"/>
      <c r="B583" s="1"/>
      <c r="C583" s="1"/>
      <c r="D583" s="12"/>
      <c r="E583" s="1"/>
      <c r="F583" s="16"/>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row>
    <row r="584" spans="1:51" ht="15.75" x14ac:dyDescent="0.25">
      <c r="A584" s="1"/>
      <c r="B584" s="1"/>
      <c r="C584" s="1"/>
      <c r="D584" s="12"/>
      <c r="E584" s="1"/>
      <c r="F584" s="16"/>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row>
    <row r="585" spans="1:51" ht="15.75" x14ac:dyDescent="0.25">
      <c r="A585" s="1"/>
      <c r="B585" s="1"/>
      <c r="C585" s="1"/>
      <c r="D585" s="12"/>
      <c r="E585" s="1"/>
      <c r="F585" s="16"/>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row>
    <row r="586" spans="1:51" ht="15.75" x14ac:dyDescent="0.25">
      <c r="A586" s="1"/>
      <c r="B586" s="1"/>
      <c r="C586" s="1"/>
      <c r="D586" s="12"/>
      <c r="E586" s="1"/>
      <c r="F586" s="16"/>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row>
    <row r="587" spans="1:51" ht="15.75" x14ac:dyDescent="0.25">
      <c r="A587" s="1"/>
      <c r="B587" s="1"/>
      <c r="C587" s="1"/>
      <c r="D587" s="12"/>
      <c r="E587" s="1"/>
      <c r="F587" s="16"/>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row>
    <row r="588" spans="1:51" ht="15.75" x14ac:dyDescent="0.25">
      <c r="A588" s="1"/>
      <c r="B588" s="1"/>
      <c r="C588" s="1"/>
      <c r="D588" s="12"/>
      <c r="E588" s="1"/>
      <c r="F588" s="16"/>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row>
    <row r="589" spans="1:51" ht="15.75" x14ac:dyDescent="0.25">
      <c r="A589" s="1"/>
      <c r="B589" s="1"/>
      <c r="C589" s="1"/>
      <c r="D589" s="12"/>
      <c r="E589" s="1"/>
      <c r="F589" s="16"/>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row>
    <row r="590" spans="1:51" ht="15.75" x14ac:dyDescent="0.25">
      <c r="A590" s="1"/>
      <c r="B590" s="1"/>
      <c r="C590" s="1"/>
      <c r="D590" s="12"/>
      <c r="E590" s="1"/>
      <c r="F590" s="16"/>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row>
    <row r="591" spans="1:51" ht="15.75" x14ac:dyDescent="0.25">
      <c r="A591" s="1"/>
      <c r="B591" s="1"/>
      <c r="C591" s="1"/>
      <c r="D591" s="12"/>
      <c r="E591" s="1"/>
      <c r="F591" s="16"/>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row>
    <row r="592" spans="1:51" ht="15.75" x14ac:dyDescent="0.25">
      <c r="A592" s="1"/>
      <c r="B592" s="1"/>
      <c r="C592" s="1"/>
      <c r="D592" s="12"/>
      <c r="E592" s="1"/>
      <c r="F592" s="16"/>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row>
    <row r="593" spans="1:51" ht="15.75" x14ac:dyDescent="0.25">
      <c r="A593" s="1"/>
      <c r="B593" s="1"/>
      <c r="C593" s="1"/>
      <c r="D593" s="12"/>
      <c r="E593" s="1"/>
      <c r="F593" s="16"/>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row>
    <row r="594" spans="1:51" ht="15.75" x14ac:dyDescent="0.25">
      <c r="A594" s="1"/>
      <c r="B594" s="1"/>
      <c r="C594" s="1"/>
      <c r="D594" s="12"/>
      <c r="E594" s="1"/>
      <c r="F594" s="16"/>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row>
    <row r="595" spans="1:51" ht="15.75" x14ac:dyDescent="0.25">
      <c r="A595" s="1"/>
      <c r="B595" s="1"/>
      <c r="C595" s="1"/>
      <c r="D595" s="12"/>
      <c r="E595" s="1"/>
      <c r="F595" s="16"/>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row>
    <row r="596" spans="1:51" ht="15.75" x14ac:dyDescent="0.25">
      <c r="A596" s="1"/>
      <c r="B596" s="1"/>
      <c r="C596" s="1"/>
      <c r="D596" s="12"/>
      <c r="E596" s="1"/>
      <c r="F596" s="16"/>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row>
    <row r="597" spans="1:51" ht="15.75" x14ac:dyDescent="0.25">
      <c r="A597" s="1"/>
      <c r="B597" s="1"/>
      <c r="C597" s="1"/>
      <c r="D597" s="12"/>
      <c r="E597" s="1"/>
      <c r="F597" s="16"/>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row>
    <row r="598" spans="1:51" ht="15.75" x14ac:dyDescent="0.25">
      <c r="A598" s="1"/>
      <c r="B598" s="1"/>
      <c r="C598" s="1"/>
      <c r="D598" s="12"/>
      <c r="E598" s="1"/>
      <c r="F598" s="16"/>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row>
    <row r="599" spans="1:51" ht="15.75" x14ac:dyDescent="0.25">
      <c r="A599" s="1"/>
      <c r="B599" s="1"/>
      <c r="C599" s="1"/>
      <c r="D599" s="12"/>
      <c r="E599" s="1"/>
      <c r="F599" s="16"/>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row>
    <row r="600" spans="1:51" ht="15.75" x14ac:dyDescent="0.25">
      <c r="A600" s="1"/>
      <c r="B600" s="1"/>
      <c r="C600" s="1"/>
      <c r="D600" s="12"/>
      <c r="E600" s="1"/>
      <c r="F600" s="16"/>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row>
    <row r="601" spans="1:51" ht="15.75" x14ac:dyDescent="0.25">
      <c r="A601" s="1"/>
      <c r="B601" s="1"/>
      <c r="C601" s="1"/>
      <c r="D601" s="12"/>
      <c r="E601" s="1"/>
      <c r="F601" s="16"/>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row>
    <row r="602" spans="1:51" ht="15.75" x14ac:dyDescent="0.25">
      <c r="A602" s="1"/>
      <c r="B602" s="1"/>
      <c r="C602" s="1"/>
      <c r="D602" s="12"/>
      <c r="E602" s="1"/>
      <c r="F602" s="16"/>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row>
    <row r="603" spans="1:51" ht="15.75" x14ac:dyDescent="0.25">
      <c r="A603" s="1"/>
      <c r="B603" s="1"/>
      <c r="C603" s="1"/>
      <c r="D603" s="12"/>
      <c r="E603" s="1"/>
      <c r="F603" s="16"/>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row>
    <row r="604" spans="1:51" ht="15.75" x14ac:dyDescent="0.25">
      <c r="A604" s="1"/>
      <c r="B604" s="1"/>
      <c r="C604" s="1"/>
      <c r="D604" s="12"/>
      <c r="E604" s="1"/>
      <c r="F604" s="16"/>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row>
    <row r="605" spans="1:51" ht="15.75" x14ac:dyDescent="0.25">
      <c r="A605" s="1"/>
      <c r="B605" s="1"/>
      <c r="C605" s="1"/>
      <c r="D605" s="12"/>
      <c r="E605" s="1"/>
      <c r="F605" s="16"/>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row>
    <row r="606" spans="1:51" ht="15.75" x14ac:dyDescent="0.25">
      <c r="A606" s="1"/>
      <c r="B606" s="1"/>
      <c r="C606" s="1"/>
      <c r="D606" s="12"/>
      <c r="E606" s="1"/>
      <c r="F606" s="16"/>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row>
    <row r="607" spans="1:51" ht="15.75" x14ac:dyDescent="0.25">
      <c r="A607" s="1"/>
      <c r="B607" s="1"/>
      <c r="C607" s="1"/>
      <c r="D607" s="12"/>
      <c r="E607" s="1"/>
      <c r="F607" s="16"/>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row>
    <row r="608" spans="1:51" ht="15.75" x14ac:dyDescent="0.25">
      <c r="A608" s="1"/>
      <c r="B608" s="1"/>
      <c r="C608" s="1"/>
      <c r="D608" s="12"/>
      <c r="E608" s="1"/>
      <c r="F608" s="16"/>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row>
    <row r="609" spans="1:51" ht="15.75" x14ac:dyDescent="0.25">
      <c r="A609" s="1"/>
      <c r="B609" s="1"/>
      <c r="C609" s="1"/>
      <c r="D609" s="12"/>
      <c r="E609" s="1"/>
      <c r="F609" s="16"/>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row>
    <row r="610" spans="1:51" ht="15.75" x14ac:dyDescent="0.25">
      <c r="A610" s="1"/>
      <c r="B610" s="1"/>
      <c r="C610" s="1"/>
      <c r="D610" s="12"/>
      <c r="E610" s="1"/>
      <c r="F610" s="16"/>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row>
    <row r="611" spans="1:51" ht="15.75" x14ac:dyDescent="0.25">
      <c r="A611" s="1"/>
      <c r="B611" s="1"/>
      <c r="C611" s="1"/>
      <c r="D611" s="12"/>
      <c r="E611" s="1"/>
      <c r="F611" s="16"/>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row>
    <row r="612" spans="1:51" ht="15.75" x14ac:dyDescent="0.25">
      <c r="A612" s="1"/>
      <c r="B612" s="1"/>
      <c r="C612" s="1"/>
      <c r="D612" s="12"/>
      <c r="E612" s="1"/>
      <c r="F612" s="16"/>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row>
    <row r="613" spans="1:51" ht="15.75" x14ac:dyDescent="0.25">
      <c r="A613" s="1"/>
      <c r="B613" s="1"/>
      <c r="C613" s="1"/>
      <c r="D613" s="12"/>
      <c r="E613" s="1"/>
      <c r="F613" s="16"/>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row>
    <row r="614" spans="1:51" ht="15.75" x14ac:dyDescent="0.25">
      <c r="A614" s="1"/>
      <c r="B614" s="1"/>
      <c r="C614" s="1"/>
      <c r="D614" s="12"/>
      <c r="E614" s="1"/>
      <c r="F614" s="16"/>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row>
    <row r="615" spans="1:51" ht="15.75" x14ac:dyDescent="0.25">
      <c r="A615" s="1"/>
      <c r="B615" s="1"/>
      <c r="C615" s="1"/>
      <c r="D615" s="12"/>
      <c r="E615" s="1"/>
      <c r="F615" s="16"/>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row>
    <row r="616" spans="1:51" ht="15.75" x14ac:dyDescent="0.25">
      <c r="A616" s="1"/>
      <c r="B616" s="1"/>
      <c r="C616" s="1"/>
      <c r="D616" s="12"/>
      <c r="E616" s="1"/>
      <c r="F616" s="16"/>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row>
    <row r="617" spans="1:51" ht="15.75" x14ac:dyDescent="0.25">
      <c r="A617" s="1"/>
      <c r="B617" s="1"/>
      <c r="C617" s="1"/>
      <c r="D617" s="12"/>
      <c r="E617" s="1"/>
      <c r="F617" s="16"/>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row>
    <row r="618" spans="1:51" ht="15.75" x14ac:dyDescent="0.25">
      <c r="A618" s="1"/>
      <c r="B618" s="1"/>
      <c r="C618" s="1"/>
      <c r="D618" s="12"/>
      <c r="E618" s="1"/>
      <c r="F618" s="16"/>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row>
    <row r="619" spans="1:51" ht="15.75" x14ac:dyDescent="0.25">
      <c r="A619" s="1"/>
      <c r="B619" s="1"/>
      <c r="C619" s="1"/>
      <c r="D619" s="12"/>
      <c r="E619" s="1"/>
      <c r="F619" s="16"/>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row>
    <row r="620" spans="1:51" ht="15.75" x14ac:dyDescent="0.25">
      <c r="A620" s="1"/>
      <c r="B620" s="1"/>
      <c r="C620" s="1"/>
      <c r="D620" s="12"/>
      <c r="E620" s="1"/>
      <c r="F620" s="16"/>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row>
    <row r="621" spans="1:51" ht="15.75" x14ac:dyDescent="0.25">
      <c r="A621" s="1"/>
      <c r="B621" s="1"/>
      <c r="C621" s="1"/>
      <c r="D621" s="12"/>
      <c r="E621" s="1"/>
      <c r="F621" s="16"/>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row>
    <row r="622" spans="1:51" ht="15.75" x14ac:dyDescent="0.25">
      <c r="A622" s="1"/>
      <c r="B622" s="1"/>
      <c r="C622" s="1"/>
      <c r="D622" s="12"/>
      <c r="E622" s="1"/>
      <c r="F622" s="16"/>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row>
    <row r="623" spans="1:51" ht="15.75" x14ac:dyDescent="0.25">
      <c r="A623" s="1"/>
      <c r="B623" s="1"/>
      <c r="C623" s="1"/>
      <c r="D623" s="12"/>
      <c r="E623" s="1"/>
      <c r="F623" s="16"/>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row>
    <row r="624" spans="1:51" ht="15.75" x14ac:dyDescent="0.25">
      <c r="A624" s="1"/>
      <c r="B624" s="1"/>
      <c r="C624" s="1"/>
      <c r="D624" s="12"/>
      <c r="E624" s="1"/>
      <c r="F624" s="16"/>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row>
    <row r="625" spans="1:51" ht="15.75" x14ac:dyDescent="0.25">
      <c r="A625" s="1"/>
      <c r="B625" s="1"/>
      <c r="C625" s="1"/>
      <c r="D625" s="12"/>
      <c r="E625" s="1"/>
      <c r="F625" s="16"/>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row>
    <row r="626" spans="1:51" ht="15.75" x14ac:dyDescent="0.25">
      <c r="A626" s="1"/>
      <c r="B626" s="1"/>
      <c r="C626" s="1"/>
      <c r="D626" s="12"/>
      <c r="E626" s="1"/>
      <c r="F626" s="16"/>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row>
    <row r="627" spans="1:51" ht="15.75" x14ac:dyDescent="0.25">
      <c r="A627" s="1"/>
      <c r="B627" s="1"/>
      <c r="C627" s="1"/>
      <c r="D627" s="12"/>
      <c r="E627" s="1"/>
      <c r="F627" s="16"/>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row>
    <row r="628" spans="1:51" ht="15.75" x14ac:dyDescent="0.25">
      <c r="A628" s="1"/>
      <c r="B628" s="1"/>
      <c r="C628" s="1"/>
      <c r="D628" s="12"/>
      <c r="E628" s="1"/>
      <c r="F628" s="16"/>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row>
    <row r="629" spans="1:51" ht="15.75" x14ac:dyDescent="0.25">
      <c r="A629" s="1"/>
      <c r="B629" s="1"/>
      <c r="C629" s="1"/>
      <c r="D629" s="12"/>
      <c r="E629" s="1"/>
      <c r="F629" s="16"/>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row>
    <row r="630" spans="1:51" ht="15.75" x14ac:dyDescent="0.25">
      <c r="A630" s="1"/>
      <c r="B630" s="1"/>
      <c r="C630" s="1"/>
      <c r="D630" s="12"/>
      <c r="E630" s="1"/>
      <c r="F630" s="16"/>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row>
    <row r="631" spans="1:51" ht="15.75" x14ac:dyDescent="0.25">
      <c r="A631" s="1"/>
      <c r="B631" s="1"/>
      <c r="C631" s="1"/>
      <c r="D631" s="12"/>
      <c r="E631" s="1"/>
      <c r="F631" s="16"/>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row>
    <row r="632" spans="1:51" ht="15.75" x14ac:dyDescent="0.25">
      <c r="A632" s="1"/>
      <c r="B632" s="1"/>
      <c r="C632" s="1"/>
      <c r="D632" s="12"/>
      <c r="E632" s="1"/>
      <c r="F632" s="16"/>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row>
    <row r="633" spans="1:51" ht="15.75" x14ac:dyDescent="0.25">
      <c r="A633" s="1"/>
      <c r="B633" s="1"/>
      <c r="C633" s="1"/>
      <c r="D633" s="12"/>
      <c r="E633" s="1"/>
      <c r="F633" s="16"/>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row>
    <row r="634" spans="1:51" ht="15.75" x14ac:dyDescent="0.25">
      <c r="A634" s="1"/>
      <c r="B634" s="1"/>
      <c r="C634" s="1"/>
      <c r="D634" s="12"/>
      <c r="E634" s="1"/>
      <c r="F634" s="16"/>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row>
    <row r="635" spans="1:51" ht="15.75" x14ac:dyDescent="0.25">
      <c r="A635" s="1"/>
      <c r="B635" s="1"/>
      <c r="C635" s="1"/>
      <c r="D635" s="12"/>
      <c r="E635" s="1"/>
      <c r="F635" s="16"/>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row>
    <row r="636" spans="1:51" ht="15.75" x14ac:dyDescent="0.25">
      <c r="A636" s="1"/>
      <c r="B636" s="1"/>
      <c r="C636" s="1"/>
      <c r="D636" s="12"/>
      <c r="E636" s="1"/>
      <c r="F636" s="16"/>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row>
    <row r="637" spans="1:51" ht="15.75" x14ac:dyDescent="0.25">
      <c r="A637" s="1"/>
      <c r="B637" s="1"/>
      <c r="C637" s="1"/>
      <c r="D637" s="12"/>
      <c r="E637" s="1"/>
      <c r="F637" s="16"/>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row>
    <row r="638" spans="1:51" ht="15.75" x14ac:dyDescent="0.25">
      <c r="A638" s="1"/>
      <c r="B638" s="1"/>
      <c r="C638" s="1"/>
      <c r="D638" s="12"/>
      <c r="E638" s="1"/>
      <c r="F638" s="16"/>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row>
    <row r="639" spans="1:51" ht="15.75" x14ac:dyDescent="0.25">
      <c r="A639" s="1"/>
      <c r="B639" s="1"/>
      <c r="C639" s="1"/>
      <c r="D639" s="12"/>
      <c r="E639" s="1"/>
      <c r="F639" s="16"/>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row>
    <row r="640" spans="1:51" ht="15.75" x14ac:dyDescent="0.25">
      <c r="A640" s="1"/>
      <c r="B640" s="1"/>
      <c r="C640" s="1"/>
      <c r="D640" s="12"/>
      <c r="E640" s="1"/>
      <c r="F640" s="16"/>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row>
    <row r="641" spans="1:51" ht="15.75" x14ac:dyDescent="0.25">
      <c r="A641" s="1"/>
      <c r="B641" s="1"/>
      <c r="C641" s="1"/>
      <c r="D641" s="12"/>
      <c r="E641" s="1"/>
      <c r="F641" s="16"/>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row>
    <row r="642" spans="1:51" ht="15.75" x14ac:dyDescent="0.25">
      <c r="A642" s="1"/>
      <c r="B642" s="1"/>
      <c r="C642" s="1"/>
      <c r="D642" s="12"/>
      <c r="E642" s="1"/>
      <c r="F642" s="16"/>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row>
    <row r="643" spans="1:51" ht="15.75" x14ac:dyDescent="0.25">
      <c r="A643" s="1"/>
      <c r="B643" s="1"/>
      <c r="C643" s="1"/>
      <c r="D643" s="12"/>
      <c r="E643" s="1"/>
      <c r="F643" s="16"/>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row>
    <row r="644" spans="1:51" ht="15.75" x14ac:dyDescent="0.25">
      <c r="A644" s="1"/>
      <c r="B644" s="1"/>
      <c r="C644" s="1"/>
      <c r="D644" s="12"/>
      <c r="E644" s="1"/>
      <c r="F644" s="16"/>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row>
    <row r="645" spans="1:51" ht="15.75" x14ac:dyDescent="0.25">
      <c r="A645" s="1"/>
      <c r="B645" s="1"/>
      <c r="C645" s="1"/>
      <c r="D645" s="12"/>
      <c r="E645" s="1"/>
      <c r="F645" s="16"/>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row>
    <row r="646" spans="1:51" ht="15.75" x14ac:dyDescent="0.25">
      <c r="A646" s="1"/>
      <c r="B646" s="1"/>
      <c r="C646" s="1"/>
      <c r="D646" s="12"/>
      <c r="E646" s="1"/>
      <c r="F646" s="16"/>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row>
    <row r="647" spans="1:51" ht="15.75" x14ac:dyDescent="0.25">
      <c r="A647" s="1"/>
      <c r="B647" s="1"/>
      <c r="C647" s="1"/>
      <c r="D647" s="12"/>
      <c r="E647" s="1"/>
      <c r="F647" s="16"/>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row>
    <row r="648" spans="1:51" ht="15.75" x14ac:dyDescent="0.25">
      <c r="A648" s="1"/>
      <c r="B648" s="1"/>
      <c r="C648" s="1"/>
      <c r="D648" s="12"/>
      <c r="E648" s="1"/>
      <c r="F648" s="16"/>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row>
    <row r="649" spans="1:51" ht="15.75" x14ac:dyDescent="0.25">
      <c r="A649" s="1"/>
      <c r="B649" s="1"/>
      <c r="C649" s="1"/>
      <c r="D649" s="12"/>
      <c r="E649" s="1"/>
      <c r="F649" s="16"/>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row>
    <row r="650" spans="1:51" ht="15.75" x14ac:dyDescent="0.25">
      <c r="A650" s="1"/>
      <c r="B650" s="1"/>
      <c r="C650" s="1"/>
      <c r="D650" s="12"/>
      <c r="E650" s="1"/>
      <c r="F650" s="16"/>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row>
    <row r="651" spans="1:51" ht="15.75" x14ac:dyDescent="0.25">
      <c r="A651" s="1"/>
      <c r="B651" s="1"/>
      <c r="C651" s="1"/>
      <c r="D651" s="12"/>
      <c r="E651" s="1"/>
      <c r="F651" s="16"/>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row>
    <row r="652" spans="1:51" ht="15.75" x14ac:dyDescent="0.25">
      <c r="A652" s="1"/>
      <c r="B652" s="1"/>
      <c r="C652" s="1"/>
      <c r="D652" s="12"/>
      <c r="E652" s="1"/>
      <c r="F652" s="16"/>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row>
    <row r="653" spans="1:51" ht="15.75" x14ac:dyDescent="0.25">
      <c r="A653" s="1"/>
      <c r="B653" s="1"/>
      <c r="C653" s="1"/>
      <c r="D653" s="12"/>
      <c r="E653" s="1"/>
      <c r="F653" s="16"/>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row>
    <row r="654" spans="1:51" ht="15.75" x14ac:dyDescent="0.25">
      <c r="A654" s="1"/>
      <c r="B654" s="1"/>
      <c r="C654" s="1"/>
      <c r="D654" s="12"/>
      <c r="E654" s="1"/>
      <c r="F654" s="16"/>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row>
    <row r="655" spans="1:51" ht="15.75" x14ac:dyDescent="0.25">
      <c r="A655" s="1"/>
      <c r="B655" s="1"/>
      <c r="C655" s="1"/>
      <c r="D655" s="12"/>
      <c r="E655" s="1"/>
      <c r="F655" s="16"/>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row>
    <row r="656" spans="1:51" ht="15.75" x14ac:dyDescent="0.25">
      <c r="A656" s="1"/>
      <c r="B656" s="1"/>
      <c r="C656" s="1"/>
      <c r="D656" s="12"/>
      <c r="E656" s="1"/>
      <c r="F656" s="16"/>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row>
    <row r="657" spans="1:51" ht="15.75" x14ac:dyDescent="0.25">
      <c r="A657" s="1"/>
      <c r="B657" s="1"/>
      <c r="C657" s="1"/>
      <c r="D657" s="12"/>
      <c r="E657" s="1"/>
      <c r="F657" s="16"/>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row>
    <row r="658" spans="1:51" ht="15.75" x14ac:dyDescent="0.25">
      <c r="A658" s="1"/>
      <c r="B658" s="1"/>
      <c r="C658" s="1"/>
      <c r="D658" s="12"/>
      <c r="E658" s="1"/>
      <c r="F658" s="16"/>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row>
    <row r="659" spans="1:51" ht="15.75" x14ac:dyDescent="0.25">
      <c r="A659" s="1"/>
      <c r="B659" s="1"/>
      <c r="C659" s="1"/>
      <c r="D659" s="12"/>
      <c r="E659" s="1"/>
      <c r="F659" s="16"/>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row>
    <row r="660" spans="1:51" ht="15.75" x14ac:dyDescent="0.25">
      <c r="A660" s="1"/>
      <c r="B660" s="1"/>
      <c r="C660" s="1"/>
      <c r="D660" s="12"/>
      <c r="E660" s="1"/>
      <c r="F660" s="16"/>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row>
    <row r="661" spans="1:51" ht="15.75" x14ac:dyDescent="0.25">
      <c r="A661" s="1"/>
      <c r="B661" s="1"/>
      <c r="C661" s="1"/>
      <c r="D661" s="12"/>
      <c r="E661" s="1"/>
      <c r="F661" s="16"/>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row>
    <row r="662" spans="1:51" ht="15.75" x14ac:dyDescent="0.25">
      <c r="A662" s="1"/>
      <c r="B662" s="1"/>
      <c r="C662" s="1"/>
      <c r="D662" s="12"/>
      <c r="E662" s="1"/>
      <c r="F662" s="16"/>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row>
    <row r="663" spans="1:51" ht="15.75" x14ac:dyDescent="0.25">
      <c r="A663" s="1"/>
      <c r="B663" s="1"/>
      <c r="C663" s="1"/>
      <c r="D663" s="12"/>
      <c r="E663" s="1"/>
      <c r="F663" s="16"/>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row>
    <row r="664" spans="1:51" ht="15.75" x14ac:dyDescent="0.25">
      <c r="A664" s="1"/>
      <c r="B664" s="1"/>
      <c r="C664" s="1"/>
      <c r="D664" s="12"/>
      <c r="E664" s="1"/>
      <c r="F664" s="16"/>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row>
    <row r="665" spans="1:51" ht="15.75" x14ac:dyDescent="0.25">
      <c r="A665" s="1"/>
      <c r="B665" s="1"/>
      <c r="C665" s="1"/>
      <c r="D665" s="12"/>
      <c r="E665" s="1"/>
      <c r="F665" s="16"/>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row>
    <row r="666" spans="1:51" ht="15.75" x14ac:dyDescent="0.25">
      <c r="A666" s="1"/>
      <c r="B666" s="1"/>
      <c r="C666" s="1"/>
      <c r="D666" s="12"/>
      <c r="E666" s="1"/>
      <c r="F666" s="16"/>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row>
    <row r="667" spans="1:51" ht="15.75" x14ac:dyDescent="0.25">
      <c r="A667" s="1"/>
      <c r="B667" s="1"/>
      <c r="C667" s="1"/>
      <c r="D667" s="12"/>
      <c r="E667" s="1"/>
      <c r="F667" s="16"/>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row>
    <row r="668" spans="1:51" ht="15.75" x14ac:dyDescent="0.25">
      <c r="A668" s="1"/>
      <c r="B668" s="1"/>
      <c r="C668" s="1"/>
      <c r="D668" s="12"/>
      <c r="E668" s="1"/>
      <c r="F668" s="16"/>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row>
    <row r="669" spans="1:51" ht="15.75" x14ac:dyDescent="0.25">
      <c r="A669" s="1"/>
      <c r="B669" s="1"/>
      <c r="C669" s="1"/>
      <c r="D669" s="12"/>
      <c r="E669" s="1"/>
      <c r="F669" s="16"/>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row>
    <row r="670" spans="1:51" ht="15.75" x14ac:dyDescent="0.25">
      <c r="A670" s="1"/>
      <c r="B670" s="1"/>
      <c r="C670" s="1"/>
      <c r="D670" s="12"/>
      <c r="E670" s="1"/>
      <c r="F670" s="16"/>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row>
    <row r="671" spans="1:51" ht="15.75" x14ac:dyDescent="0.25">
      <c r="A671" s="1"/>
      <c r="B671" s="1"/>
      <c r="C671" s="1"/>
      <c r="D671" s="12"/>
      <c r="E671" s="1"/>
      <c r="F671" s="16"/>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row>
    <row r="672" spans="1:51" ht="15.75" x14ac:dyDescent="0.25">
      <c r="A672" s="1"/>
      <c r="B672" s="1"/>
      <c r="C672" s="1"/>
      <c r="D672" s="12"/>
      <c r="E672" s="1"/>
      <c r="F672" s="16"/>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row>
    <row r="673" spans="1:51" ht="15.75" x14ac:dyDescent="0.25">
      <c r="A673" s="1"/>
      <c r="B673" s="1"/>
      <c r="C673" s="1"/>
      <c r="D673" s="12"/>
      <c r="E673" s="1"/>
      <c r="F673" s="16"/>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row>
    <row r="674" spans="1:51" ht="15.75" x14ac:dyDescent="0.25">
      <c r="A674" s="1"/>
      <c r="B674" s="1"/>
      <c r="C674" s="1"/>
      <c r="D674" s="12"/>
      <c r="E674" s="1"/>
      <c r="F674" s="16"/>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row>
    <row r="675" spans="1:51" ht="15.75" x14ac:dyDescent="0.25">
      <c r="A675" s="1"/>
      <c r="B675" s="1"/>
      <c r="C675" s="1"/>
      <c r="D675" s="12"/>
      <c r="E675" s="1"/>
      <c r="F675" s="16"/>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row>
    <row r="676" spans="1:51" ht="15.75" x14ac:dyDescent="0.25">
      <c r="A676" s="1"/>
      <c r="B676" s="1"/>
      <c r="C676" s="1"/>
      <c r="D676" s="12"/>
      <c r="E676" s="1"/>
      <c r="F676" s="16"/>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row>
    <row r="677" spans="1:51" ht="15.75" x14ac:dyDescent="0.25">
      <c r="A677" s="1"/>
      <c r="B677" s="1"/>
      <c r="C677" s="1"/>
      <c r="D677" s="12"/>
      <c r="E677" s="1"/>
      <c r="F677" s="16"/>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row>
    <row r="678" spans="1:51" ht="15.75" x14ac:dyDescent="0.25">
      <c r="A678" s="1"/>
      <c r="B678" s="1"/>
      <c r="C678" s="1"/>
      <c r="D678" s="12"/>
      <c r="E678" s="1"/>
      <c r="F678" s="16"/>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row>
    <row r="679" spans="1:51" ht="15.75" x14ac:dyDescent="0.25">
      <c r="A679" s="1"/>
      <c r="B679" s="1"/>
      <c r="C679" s="1"/>
      <c r="D679" s="12"/>
      <c r="E679" s="1"/>
      <c r="F679" s="16"/>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row>
    <row r="680" spans="1:51" ht="15.75" x14ac:dyDescent="0.25">
      <c r="A680" s="1"/>
      <c r="B680" s="1"/>
      <c r="C680" s="1"/>
      <c r="D680" s="12"/>
      <c r="E680" s="1"/>
      <c r="F680" s="16"/>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row>
    <row r="681" spans="1:51" ht="15.75" x14ac:dyDescent="0.25">
      <c r="A681" s="1"/>
      <c r="B681" s="1"/>
      <c r="C681" s="1"/>
      <c r="D681" s="12"/>
      <c r="E681" s="1"/>
      <c r="F681" s="16"/>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row>
    <row r="682" spans="1:51" ht="15.75" x14ac:dyDescent="0.25">
      <c r="A682" s="1"/>
      <c r="B682" s="1"/>
      <c r="C682" s="1"/>
      <c r="D682" s="12"/>
      <c r="E682" s="1"/>
      <c r="F682" s="16"/>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row>
    <row r="683" spans="1:51" ht="15.75" x14ac:dyDescent="0.25">
      <c r="A683" s="1"/>
      <c r="B683" s="1"/>
      <c r="C683" s="1"/>
      <c r="D683" s="12"/>
      <c r="E683" s="1"/>
      <c r="F683" s="16"/>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row>
    <row r="684" spans="1:51" ht="15.75" x14ac:dyDescent="0.25">
      <c r="A684" s="1"/>
      <c r="B684" s="1"/>
      <c r="C684" s="1"/>
      <c r="D684" s="12"/>
      <c r="E684" s="1"/>
      <c r="F684" s="16"/>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row>
    <row r="685" spans="1:51" ht="15.75" x14ac:dyDescent="0.25">
      <c r="A685" s="1"/>
      <c r="B685" s="1"/>
      <c r="C685" s="1"/>
      <c r="D685" s="12"/>
      <c r="E685" s="1"/>
      <c r="F685" s="16"/>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row>
    <row r="686" spans="1:51" ht="15.75" x14ac:dyDescent="0.25">
      <c r="A686" s="1"/>
      <c r="B686" s="1"/>
      <c r="C686" s="1"/>
      <c r="D686" s="12"/>
      <c r="E686" s="1"/>
      <c r="F686" s="16"/>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row>
    <row r="687" spans="1:51" ht="15.75" x14ac:dyDescent="0.25">
      <c r="A687" s="1"/>
      <c r="B687" s="1"/>
      <c r="C687" s="1"/>
      <c r="D687" s="12"/>
      <c r="E687" s="1"/>
      <c r="F687" s="16"/>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row>
    <row r="688" spans="1:51" ht="15.75" x14ac:dyDescent="0.25">
      <c r="A688" s="1"/>
      <c r="B688" s="1"/>
      <c r="C688" s="1"/>
      <c r="D688" s="12"/>
      <c r="E688" s="1"/>
      <c r="F688" s="16"/>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row>
    <row r="689" spans="1:51" ht="15.75" x14ac:dyDescent="0.25">
      <c r="A689" s="1"/>
      <c r="B689" s="1"/>
      <c r="C689" s="1"/>
      <c r="D689" s="12"/>
      <c r="E689" s="1"/>
      <c r="F689" s="16"/>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row>
    <row r="690" spans="1:51" ht="15.75" x14ac:dyDescent="0.25">
      <c r="A690" s="1"/>
      <c r="B690" s="1"/>
      <c r="C690" s="1"/>
      <c r="D690" s="12"/>
      <c r="E690" s="1"/>
      <c r="F690" s="16"/>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row>
    <row r="691" spans="1:51" ht="15.75" x14ac:dyDescent="0.25">
      <c r="A691" s="1"/>
      <c r="B691" s="1"/>
      <c r="C691" s="1"/>
      <c r="D691" s="12"/>
      <c r="E691" s="1"/>
      <c r="F691" s="16"/>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row>
    <row r="692" spans="1:51" ht="15.75" x14ac:dyDescent="0.25">
      <c r="A692" s="1"/>
      <c r="B692" s="1"/>
      <c r="C692" s="1"/>
      <c r="D692" s="12"/>
      <c r="E692" s="1"/>
      <c r="F692" s="16"/>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row>
    <row r="693" spans="1:51" ht="15.75" x14ac:dyDescent="0.25">
      <c r="A693" s="1"/>
      <c r="B693" s="1"/>
      <c r="C693" s="1"/>
      <c r="D693" s="12"/>
      <c r="E693" s="1"/>
      <c r="F693" s="16"/>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row>
    <row r="694" spans="1:51" ht="15.75" x14ac:dyDescent="0.25">
      <c r="A694" s="1"/>
      <c r="B694" s="1"/>
      <c r="C694" s="1"/>
      <c r="D694" s="12"/>
      <c r="E694" s="1"/>
      <c r="F694" s="16"/>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row>
    <row r="695" spans="1:51" ht="15.75" x14ac:dyDescent="0.25">
      <c r="A695" s="1"/>
      <c r="B695" s="1"/>
      <c r="C695" s="1"/>
      <c r="D695" s="12"/>
      <c r="E695" s="1"/>
      <c r="F695" s="16"/>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row>
    <row r="696" spans="1:51" ht="15.75" x14ac:dyDescent="0.25">
      <c r="A696" s="1"/>
      <c r="B696" s="1"/>
      <c r="C696" s="1"/>
      <c r="D696" s="12"/>
      <c r="E696" s="1"/>
      <c r="F696" s="16"/>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row>
    <row r="697" spans="1:51" ht="15.75" x14ac:dyDescent="0.25">
      <c r="A697" s="1"/>
      <c r="B697" s="1"/>
      <c r="C697" s="1"/>
      <c r="D697" s="12"/>
      <c r="E697" s="1"/>
      <c r="F697" s="16"/>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row>
    <row r="698" spans="1:51" ht="15.75" x14ac:dyDescent="0.25">
      <c r="A698" s="1"/>
      <c r="B698" s="1"/>
      <c r="C698" s="1"/>
      <c r="D698" s="12"/>
      <c r="E698" s="1"/>
      <c r="F698" s="16"/>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row>
    <row r="699" spans="1:51" ht="15.75" x14ac:dyDescent="0.25">
      <c r="A699" s="1"/>
      <c r="B699" s="1"/>
      <c r="C699" s="1"/>
      <c r="D699" s="12"/>
      <c r="E699" s="1"/>
      <c r="F699" s="16"/>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row>
    <row r="700" spans="1:51" ht="15.75" x14ac:dyDescent="0.25">
      <c r="A700" s="1"/>
      <c r="B700" s="1"/>
      <c r="C700" s="1"/>
      <c r="D700" s="12"/>
      <c r="E700" s="1"/>
      <c r="F700" s="16"/>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row>
    <row r="701" spans="1:51" ht="15.75" x14ac:dyDescent="0.25">
      <c r="A701" s="1"/>
      <c r="B701" s="1"/>
      <c r="C701" s="1"/>
      <c r="D701" s="12"/>
      <c r="E701" s="1"/>
      <c r="F701" s="16"/>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row>
    <row r="702" spans="1:51" ht="15.75" x14ac:dyDescent="0.25">
      <c r="A702" s="1"/>
      <c r="B702" s="1"/>
      <c r="C702" s="1"/>
      <c r="D702" s="12"/>
      <c r="E702" s="1"/>
      <c r="F702" s="16"/>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row>
    <row r="703" spans="1:51" ht="15.75" x14ac:dyDescent="0.25">
      <c r="A703" s="1"/>
      <c r="B703" s="1"/>
      <c r="C703" s="1"/>
      <c r="D703" s="12"/>
      <c r="E703" s="1"/>
      <c r="F703" s="16"/>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row>
    <row r="704" spans="1:51" ht="15.75" x14ac:dyDescent="0.25">
      <c r="A704" s="1"/>
      <c r="B704" s="1"/>
      <c r="C704" s="1"/>
      <c r="D704" s="12"/>
      <c r="E704" s="1"/>
      <c r="F704" s="16"/>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row>
    <row r="705" spans="1:51" ht="15.75" x14ac:dyDescent="0.25">
      <c r="A705" s="1"/>
      <c r="B705" s="1"/>
      <c r="C705" s="1"/>
      <c r="D705" s="12"/>
      <c r="E705" s="1"/>
      <c r="F705" s="16"/>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row>
    <row r="706" spans="1:51" ht="15.75" x14ac:dyDescent="0.25">
      <c r="A706" s="1"/>
      <c r="B706" s="1"/>
      <c r="C706" s="1"/>
      <c r="D706" s="12"/>
      <c r="E706" s="1"/>
      <c r="F706" s="16"/>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row>
    <row r="707" spans="1:51" ht="15.75" x14ac:dyDescent="0.25">
      <c r="A707" s="1"/>
      <c r="B707" s="1"/>
      <c r="C707" s="1"/>
      <c r="D707" s="12"/>
      <c r="E707" s="1"/>
      <c r="F707" s="16"/>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row>
    <row r="708" spans="1:51" ht="15.75" x14ac:dyDescent="0.25">
      <c r="A708" s="1"/>
      <c r="B708" s="1"/>
      <c r="C708" s="1"/>
      <c r="D708" s="12"/>
      <c r="E708" s="1"/>
      <c r="F708" s="16"/>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row>
    <row r="709" spans="1:51" ht="15.75" x14ac:dyDescent="0.25">
      <c r="A709" s="1"/>
      <c r="B709" s="1"/>
      <c r="C709" s="1"/>
      <c r="D709" s="12"/>
      <c r="E709" s="1"/>
      <c r="F709" s="16"/>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row>
    <row r="710" spans="1:51" ht="15.75" x14ac:dyDescent="0.25">
      <c r="A710" s="1"/>
      <c r="B710" s="1"/>
      <c r="C710" s="1"/>
      <c r="D710" s="12"/>
      <c r="E710" s="1"/>
      <c r="F710" s="16"/>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row>
    <row r="711" spans="1:51" ht="15.75" x14ac:dyDescent="0.25">
      <c r="A711" s="1"/>
      <c r="B711" s="1"/>
      <c r="C711" s="1"/>
      <c r="D711" s="12"/>
      <c r="E711" s="1"/>
      <c r="F711" s="16"/>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row>
    <row r="712" spans="1:51" ht="15.75" x14ac:dyDescent="0.25">
      <c r="A712" s="1"/>
      <c r="B712" s="1"/>
      <c r="C712" s="1"/>
      <c r="D712" s="12"/>
      <c r="E712" s="1"/>
      <c r="F712" s="16"/>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row>
    <row r="713" spans="1:51" ht="15.75" x14ac:dyDescent="0.25">
      <c r="A713" s="1"/>
      <c r="B713" s="1"/>
      <c r="C713" s="1"/>
      <c r="D713" s="12"/>
      <c r="E713" s="1"/>
      <c r="F713" s="16"/>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row>
    <row r="714" spans="1:51" ht="15.75" x14ac:dyDescent="0.25">
      <c r="A714" s="1"/>
      <c r="B714" s="1"/>
      <c r="C714" s="1"/>
      <c r="D714" s="12"/>
      <c r="E714" s="1"/>
      <c r="F714" s="16"/>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row>
    <row r="715" spans="1:51" ht="15.75" x14ac:dyDescent="0.25">
      <c r="A715" s="1"/>
      <c r="B715" s="1"/>
      <c r="C715" s="1"/>
      <c r="D715" s="12"/>
      <c r="E715" s="1"/>
      <c r="F715" s="16"/>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row>
    <row r="716" spans="1:51" ht="15.75" x14ac:dyDescent="0.25">
      <c r="A716" s="1"/>
      <c r="B716" s="1"/>
      <c r="C716" s="1"/>
      <c r="D716" s="12"/>
      <c r="E716" s="1"/>
      <c r="F716" s="16"/>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row>
    <row r="717" spans="1:51" ht="15.75" x14ac:dyDescent="0.25">
      <c r="A717" s="1"/>
      <c r="B717" s="1"/>
      <c r="C717" s="1"/>
      <c r="D717" s="12"/>
      <c r="E717" s="1"/>
      <c r="F717" s="16"/>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row>
    <row r="718" spans="1:51" ht="15.75" x14ac:dyDescent="0.25">
      <c r="A718" s="1"/>
      <c r="B718" s="1"/>
      <c r="C718" s="1"/>
      <c r="D718" s="12"/>
      <c r="E718" s="1"/>
      <c r="F718" s="16"/>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row>
    <row r="719" spans="1:51" ht="15.75" x14ac:dyDescent="0.25">
      <c r="A719" s="1"/>
      <c r="B719" s="1"/>
      <c r="C719" s="1"/>
      <c r="D719" s="12"/>
      <c r="E719" s="1"/>
      <c r="F719" s="16"/>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row>
    <row r="720" spans="1:51" ht="15.75" x14ac:dyDescent="0.25">
      <c r="A720" s="1"/>
      <c r="B720" s="1"/>
      <c r="C720" s="1"/>
      <c r="D720" s="12"/>
      <c r="E720" s="1"/>
      <c r="F720" s="16"/>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row>
    <row r="721" spans="1:51" ht="15.75" x14ac:dyDescent="0.25">
      <c r="A721" s="1"/>
      <c r="B721" s="1"/>
      <c r="C721" s="1"/>
      <c r="D721" s="12"/>
      <c r="E721" s="1"/>
      <c r="F721" s="16"/>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row>
    <row r="722" spans="1:51" ht="15.75" x14ac:dyDescent="0.25">
      <c r="A722" s="1"/>
      <c r="B722" s="1"/>
      <c r="C722" s="1"/>
      <c r="D722" s="12"/>
      <c r="E722" s="1"/>
      <c r="F722" s="16"/>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row>
    <row r="723" spans="1:51" ht="15.75" x14ac:dyDescent="0.25">
      <c r="A723" s="1"/>
      <c r="B723" s="1"/>
      <c r="C723" s="1"/>
      <c r="D723" s="12"/>
      <c r="E723" s="1"/>
      <c r="F723" s="16"/>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row>
    <row r="724" spans="1:51" ht="15.75" x14ac:dyDescent="0.25">
      <c r="A724" s="1"/>
      <c r="B724" s="1"/>
      <c r="C724" s="1"/>
      <c r="D724" s="12"/>
      <c r="E724" s="1"/>
      <c r="F724" s="16"/>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row>
    <row r="725" spans="1:51" ht="15.75" x14ac:dyDescent="0.25">
      <c r="A725" s="1"/>
      <c r="B725" s="1"/>
      <c r="C725" s="1"/>
      <c r="D725" s="12"/>
      <c r="E725" s="1"/>
      <c r="F725" s="16"/>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row>
    <row r="726" spans="1:51" ht="15.75" x14ac:dyDescent="0.25">
      <c r="A726" s="1"/>
      <c r="B726" s="1"/>
      <c r="C726" s="1"/>
      <c r="D726" s="12"/>
      <c r="E726" s="1"/>
      <c r="F726" s="16"/>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row>
    <row r="727" spans="1:51" ht="15.75" x14ac:dyDescent="0.25">
      <c r="A727" s="1"/>
      <c r="B727" s="1"/>
      <c r="C727" s="1"/>
      <c r="D727" s="12"/>
      <c r="E727" s="1"/>
      <c r="F727" s="16"/>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row>
    <row r="728" spans="1:51" ht="15.75" x14ac:dyDescent="0.25">
      <c r="A728" s="1"/>
      <c r="B728" s="1"/>
      <c r="C728" s="1"/>
      <c r="D728" s="12"/>
      <c r="E728" s="1"/>
      <c r="F728" s="16"/>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row>
    <row r="729" spans="1:51" ht="15.75" x14ac:dyDescent="0.25">
      <c r="A729" s="1"/>
      <c r="B729" s="1"/>
      <c r="C729" s="1"/>
      <c r="D729" s="12"/>
      <c r="E729" s="1"/>
      <c r="F729" s="16"/>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row>
    <row r="730" spans="1:51" ht="15.75" x14ac:dyDescent="0.25">
      <c r="A730" s="1"/>
      <c r="B730" s="1"/>
      <c r="C730" s="1"/>
      <c r="D730" s="12"/>
      <c r="E730" s="1"/>
      <c r="F730" s="16"/>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row>
    <row r="731" spans="1:51" ht="15.75" x14ac:dyDescent="0.25">
      <c r="A731" s="1"/>
      <c r="B731" s="1"/>
      <c r="C731" s="1"/>
      <c r="D731" s="12"/>
      <c r="E731" s="1"/>
      <c r="F731" s="16"/>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row>
    <row r="732" spans="1:51" ht="15.75" x14ac:dyDescent="0.25">
      <c r="A732" s="1"/>
      <c r="B732" s="1"/>
      <c r="C732" s="1"/>
      <c r="D732" s="12"/>
      <c r="E732" s="1"/>
      <c r="F732" s="16"/>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row>
    <row r="733" spans="1:51" ht="15.75" x14ac:dyDescent="0.25">
      <c r="A733" s="1"/>
      <c r="B733" s="1"/>
      <c r="C733" s="1"/>
      <c r="D733" s="12"/>
      <c r="E733" s="1"/>
      <c r="F733" s="16"/>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row>
    <row r="734" spans="1:51" ht="15.75" x14ac:dyDescent="0.25">
      <c r="A734" s="1"/>
      <c r="B734" s="1"/>
      <c r="C734" s="1"/>
      <c r="D734" s="12"/>
      <c r="E734" s="1"/>
      <c r="F734" s="16"/>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row>
    <row r="735" spans="1:51" ht="15.75" x14ac:dyDescent="0.25">
      <c r="A735" s="1"/>
      <c r="B735" s="1"/>
      <c r="C735" s="1"/>
      <c r="D735" s="12"/>
      <c r="E735" s="1"/>
      <c r="F735" s="16"/>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row>
    <row r="736" spans="1:51" ht="15.75" x14ac:dyDescent="0.25">
      <c r="A736" s="1"/>
      <c r="B736" s="1"/>
      <c r="C736" s="1"/>
      <c r="D736" s="12"/>
      <c r="E736" s="1"/>
      <c r="F736" s="16"/>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row>
    <row r="737" spans="1:51" ht="15.75" x14ac:dyDescent="0.25">
      <c r="A737" s="1"/>
      <c r="B737" s="1"/>
      <c r="C737" s="1"/>
      <c r="D737" s="12"/>
      <c r="E737" s="1"/>
      <c r="F737" s="16"/>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row>
    <row r="738" spans="1:51" ht="15.75" x14ac:dyDescent="0.25">
      <c r="A738" s="1"/>
      <c r="B738" s="1"/>
      <c r="C738" s="1"/>
      <c r="D738" s="12"/>
      <c r="E738" s="1"/>
      <c r="F738" s="16"/>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row>
    <row r="739" spans="1:51" ht="15.75" x14ac:dyDescent="0.25">
      <c r="A739" s="1"/>
      <c r="B739" s="1"/>
      <c r="C739" s="1"/>
      <c r="D739" s="12"/>
      <c r="E739" s="1"/>
      <c r="F739" s="16"/>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row>
    <row r="740" spans="1:51" ht="15.75" x14ac:dyDescent="0.25">
      <c r="A740" s="1"/>
      <c r="B740" s="1"/>
      <c r="C740" s="1"/>
      <c r="D740" s="12"/>
      <c r="E740" s="1"/>
      <c r="F740" s="16"/>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row>
    <row r="741" spans="1:51" ht="15.75" x14ac:dyDescent="0.25">
      <c r="A741" s="1"/>
      <c r="B741" s="1"/>
      <c r="C741" s="1"/>
      <c r="D741" s="12"/>
      <c r="E741" s="1"/>
      <c r="F741" s="16"/>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row>
    <row r="742" spans="1:51" ht="15.75" x14ac:dyDescent="0.25">
      <c r="A742" s="1"/>
      <c r="B742" s="1"/>
      <c r="C742" s="1"/>
      <c r="D742" s="12"/>
      <c r="E742" s="1"/>
      <c r="F742" s="16"/>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row>
    <row r="743" spans="1:51" ht="15.75" x14ac:dyDescent="0.25">
      <c r="A743" s="1"/>
      <c r="B743" s="1"/>
      <c r="C743" s="1"/>
      <c r="D743" s="12"/>
      <c r="E743" s="1"/>
      <c r="F743" s="16"/>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row>
    <row r="744" spans="1:51" ht="15.75" x14ac:dyDescent="0.25">
      <c r="A744" s="1"/>
      <c r="B744" s="1"/>
      <c r="C744" s="1"/>
      <c r="D744" s="12"/>
      <c r="E744" s="1"/>
      <c r="F744" s="16"/>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row>
    <row r="745" spans="1:51" ht="15.75" x14ac:dyDescent="0.25">
      <c r="A745" s="1"/>
      <c r="B745" s="1"/>
      <c r="C745" s="1"/>
      <c r="D745" s="12"/>
      <c r="E745" s="1"/>
      <c r="F745" s="16"/>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row>
    <row r="746" spans="1:51" ht="15.75" x14ac:dyDescent="0.25">
      <c r="A746" s="1"/>
      <c r="B746" s="1"/>
      <c r="C746" s="1"/>
      <c r="D746" s="12"/>
      <c r="E746" s="1"/>
      <c r="F746" s="16"/>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row>
    <row r="747" spans="1:51" ht="15.75" x14ac:dyDescent="0.25">
      <c r="A747" s="1"/>
      <c r="B747" s="1"/>
      <c r="C747" s="1"/>
      <c r="D747" s="12"/>
      <c r="E747" s="1"/>
      <c r="F747" s="16"/>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row>
    <row r="748" spans="1:51" ht="15.75" x14ac:dyDescent="0.25">
      <c r="A748" s="1"/>
      <c r="B748" s="1"/>
      <c r="C748" s="1"/>
      <c r="D748" s="12"/>
      <c r="E748" s="1"/>
      <c r="F748" s="16"/>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row>
    <row r="749" spans="1:51" ht="15.75" x14ac:dyDescent="0.25">
      <c r="A749" s="1"/>
      <c r="B749" s="1"/>
      <c r="C749" s="1"/>
      <c r="D749" s="12"/>
      <c r="E749" s="1"/>
      <c r="F749" s="16"/>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row>
    <row r="750" spans="1:51" ht="15.75" x14ac:dyDescent="0.25">
      <c r="A750" s="1"/>
      <c r="B750" s="1"/>
      <c r="C750" s="1"/>
      <c r="D750" s="12"/>
      <c r="E750" s="1"/>
      <c r="F750" s="16"/>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row>
    <row r="751" spans="1:51" ht="15.75" x14ac:dyDescent="0.25">
      <c r="A751" s="1"/>
      <c r="B751" s="1"/>
      <c r="C751" s="1"/>
      <c r="D751" s="12"/>
      <c r="E751" s="1"/>
      <c r="F751" s="16"/>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row>
    <row r="752" spans="1:51" ht="15.75" x14ac:dyDescent="0.25">
      <c r="A752" s="1"/>
      <c r="B752" s="1"/>
      <c r="C752" s="1"/>
      <c r="D752" s="12"/>
      <c r="E752" s="1"/>
      <c r="F752" s="16"/>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row>
    <row r="753" spans="1:51" ht="15.75" x14ac:dyDescent="0.25">
      <c r="A753" s="1"/>
      <c r="B753" s="1"/>
      <c r="C753" s="1"/>
      <c r="D753" s="12"/>
      <c r="E753" s="1"/>
      <c r="F753" s="16"/>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row>
    <row r="754" spans="1:51" ht="15.75" x14ac:dyDescent="0.25">
      <c r="A754" s="1"/>
      <c r="B754" s="1"/>
      <c r="C754" s="1"/>
      <c r="D754" s="12"/>
      <c r="E754" s="1"/>
      <c r="F754" s="16"/>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row>
    <row r="755" spans="1:51" ht="15.75" x14ac:dyDescent="0.25">
      <c r="A755" s="1"/>
      <c r="B755" s="1"/>
      <c r="C755" s="1"/>
      <c r="D755" s="12"/>
      <c r="E755" s="1"/>
      <c r="F755" s="16"/>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row>
    <row r="756" spans="1:51" ht="15.75" x14ac:dyDescent="0.25">
      <c r="A756" s="1"/>
      <c r="B756" s="1"/>
      <c r="C756" s="1"/>
      <c r="D756" s="12"/>
      <c r="E756" s="1"/>
      <c r="F756" s="16"/>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row>
    <row r="757" spans="1:51" ht="15.75" x14ac:dyDescent="0.25">
      <c r="A757" s="1"/>
      <c r="B757" s="1"/>
      <c r="C757" s="1"/>
      <c r="D757" s="12"/>
      <c r="E757" s="1"/>
      <c r="F757" s="16"/>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row>
    <row r="758" spans="1:51" ht="15.75" x14ac:dyDescent="0.25">
      <c r="A758" s="1"/>
      <c r="B758" s="1"/>
      <c r="C758" s="1"/>
      <c r="D758" s="12"/>
      <c r="E758" s="1"/>
      <c r="F758" s="16"/>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row>
    <row r="759" spans="1:51" ht="15.75" x14ac:dyDescent="0.25">
      <c r="A759" s="1"/>
      <c r="B759" s="1"/>
      <c r="C759" s="1"/>
      <c r="D759" s="12"/>
      <c r="E759" s="1"/>
      <c r="F759" s="16"/>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row>
    <row r="760" spans="1:51" ht="15.75" x14ac:dyDescent="0.25">
      <c r="A760" s="1"/>
      <c r="B760" s="1"/>
      <c r="C760" s="1"/>
      <c r="D760" s="12"/>
      <c r="E760" s="1"/>
      <c r="F760" s="16"/>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row>
    <row r="761" spans="1:51" ht="15.75" x14ac:dyDescent="0.25">
      <c r="A761" s="1"/>
      <c r="B761" s="1"/>
      <c r="C761" s="1"/>
      <c r="D761" s="12"/>
      <c r="E761" s="1"/>
      <c r="F761" s="16"/>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row>
    <row r="762" spans="1:51" ht="15.75" x14ac:dyDescent="0.25">
      <c r="A762" s="1"/>
      <c r="B762" s="1"/>
      <c r="C762" s="1"/>
      <c r="D762" s="12"/>
      <c r="E762" s="1"/>
      <c r="F762" s="16"/>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row>
    <row r="763" spans="1:51" ht="15.75" x14ac:dyDescent="0.25">
      <c r="A763" s="1"/>
      <c r="B763" s="1"/>
      <c r="C763" s="1"/>
      <c r="D763" s="12"/>
      <c r="E763" s="1"/>
      <c r="F763" s="16"/>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row>
    <row r="764" spans="1:51" ht="15.75" x14ac:dyDescent="0.25">
      <c r="A764" s="1"/>
      <c r="B764" s="1"/>
      <c r="C764" s="1"/>
      <c r="D764" s="12"/>
      <c r="E764" s="1"/>
      <c r="F764" s="16"/>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row>
    <row r="765" spans="1:51" ht="15.75" x14ac:dyDescent="0.25">
      <c r="A765" s="1"/>
      <c r="B765" s="1"/>
      <c r="C765" s="1"/>
      <c r="D765" s="12"/>
      <c r="E765" s="1"/>
      <c r="F765" s="16"/>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row>
    <row r="766" spans="1:51" ht="15.75" x14ac:dyDescent="0.25">
      <c r="A766" s="1"/>
      <c r="B766" s="1"/>
      <c r="C766" s="1"/>
      <c r="D766" s="12"/>
      <c r="E766" s="1"/>
      <c r="F766" s="16"/>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row>
    <row r="767" spans="1:51" ht="15.75" x14ac:dyDescent="0.25">
      <c r="A767" s="1"/>
      <c r="B767" s="1"/>
      <c r="C767" s="1"/>
      <c r="D767" s="12"/>
      <c r="E767" s="1"/>
      <c r="F767" s="16"/>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row>
    <row r="768" spans="1:51" ht="15.75" x14ac:dyDescent="0.25">
      <c r="A768" s="1"/>
      <c r="B768" s="1"/>
      <c r="C768" s="1"/>
      <c r="D768" s="12"/>
      <c r="E768" s="1"/>
      <c r="F768" s="16"/>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row>
    <row r="769" spans="1:51" ht="15.75" x14ac:dyDescent="0.25">
      <c r="A769" s="1"/>
      <c r="B769" s="1"/>
      <c r="C769" s="1"/>
      <c r="D769" s="12"/>
      <c r="E769" s="1"/>
      <c r="F769" s="16"/>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row>
    <row r="770" spans="1:51" ht="15.75" x14ac:dyDescent="0.25">
      <c r="A770" s="1"/>
      <c r="B770" s="1"/>
      <c r="C770" s="1"/>
      <c r="D770" s="12"/>
      <c r="E770" s="1"/>
      <c r="F770" s="16"/>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row>
    <row r="771" spans="1:51" ht="15.75" x14ac:dyDescent="0.25">
      <c r="A771" s="1"/>
      <c r="B771" s="1"/>
      <c r="C771" s="1"/>
      <c r="D771" s="12"/>
      <c r="E771" s="1"/>
      <c r="F771" s="16"/>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row>
    <row r="772" spans="1:51" ht="15.75" x14ac:dyDescent="0.25">
      <c r="A772" s="1"/>
      <c r="B772" s="1"/>
      <c r="C772" s="1"/>
      <c r="D772" s="12"/>
      <c r="E772" s="1"/>
      <c r="F772" s="16"/>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row>
    <row r="773" spans="1:51" ht="15.75" x14ac:dyDescent="0.25">
      <c r="A773" s="1"/>
      <c r="B773" s="1"/>
      <c r="C773" s="1"/>
      <c r="D773" s="12"/>
      <c r="E773" s="1"/>
      <c r="F773" s="16"/>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row>
    <row r="774" spans="1:51" ht="15.75" x14ac:dyDescent="0.25">
      <c r="A774" s="1"/>
      <c r="B774" s="1"/>
      <c r="C774" s="1"/>
      <c r="D774" s="12"/>
      <c r="E774" s="1"/>
      <c r="F774" s="16"/>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row>
    <row r="775" spans="1:51" ht="15.75" x14ac:dyDescent="0.25">
      <c r="A775" s="1"/>
      <c r="B775" s="1"/>
      <c r="C775" s="1"/>
      <c r="D775" s="12"/>
      <c r="E775" s="1"/>
      <c r="F775" s="16"/>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row>
    <row r="776" spans="1:51" ht="15.75" x14ac:dyDescent="0.25">
      <c r="A776" s="1"/>
      <c r="B776" s="1"/>
      <c r="C776" s="1"/>
      <c r="D776" s="12"/>
      <c r="E776" s="1"/>
      <c r="F776" s="16"/>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row>
    <row r="777" spans="1:51" ht="15.75" x14ac:dyDescent="0.25">
      <c r="A777" s="1"/>
      <c r="B777" s="1"/>
      <c r="C777" s="1"/>
      <c r="D777" s="12"/>
      <c r="E777" s="1"/>
      <c r="F777" s="16"/>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row>
    <row r="778" spans="1:51" ht="15.75" x14ac:dyDescent="0.25">
      <c r="A778" s="1"/>
      <c r="B778" s="1"/>
      <c r="C778" s="1"/>
      <c r="D778" s="12"/>
      <c r="E778" s="1"/>
      <c r="F778" s="16"/>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row>
    <row r="779" spans="1:51" ht="15.75" x14ac:dyDescent="0.25">
      <c r="A779" s="1"/>
      <c r="B779" s="1"/>
      <c r="C779" s="1"/>
      <c r="D779" s="12"/>
      <c r="E779" s="1"/>
      <c r="F779" s="16"/>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row>
    <row r="780" spans="1:51" ht="15.75" x14ac:dyDescent="0.25">
      <c r="A780" s="1"/>
      <c r="B780" s="1"/>
      <c r="C780" s="1"/>
      <c r="D780" s="12"/>
      <c r="E780" s="1"/>
      <c r="F780" s="16"/>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row>
    <row r="781" spans="1:51" ht="15.75" x14ac:dyDescent="0.25">
      <c r="A781" s="1"/>
      <c r="B781" s="1"/>
      <c r="C781" s="1"/>
      <c r="D781" s="12"/>
      <c r="E781" s="1"/>
      <c r="F781" s="16"/>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row>
    <row r="782" spans="1:51" ht="15.75" x14ac:dyDescent="0.25">
      <c r="A782" s="1"/>
      <c r="B782" s="1"/>
      <c r="C782" s="1"/>
      <c r="D782" s="12"/>
      <c r="E782" s="1"/>
      <c r="F782" s="16"/>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row>
    <row r="783" spans="1:51" ht="15.75" x14ac:dyDescent="0.25">
      <c r="A783" s="1"/>
      <c r="B783" s="1"/>
      <c r="C783" s="1"/>
      <c r="D783" s="12"/>
      <c r="E783" s="1"/>
      <c r="F783" s="16"/>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row>
    <row r="784" spans="1:51" ht="15.75" x14ac:dyDescent="0.25">
      <c r="A784" s="1"/>
      <c r="B784" s="1"/>
      <c r="C784" s="1"/>
      <c r="D784" s="12"/>
      <c r="E784" s="1"/>
      <c r="F784" s="16"/>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row>
    <row r="785" spans="1:51" ht="15.75" x14ac:dyDescent="0.25">
      <c r="A785" s="1"/>
      <c r="B785" s="1"/>
      <c r="C785" s="1"/>
      <c r="D785" s="12"/>
      <c r="E785" s="1"/>
      <c r="F785" s="16"/>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row>
    <row r="786" spans="1:51" ht="15.75" x14ac:dyDescent="0.25">
      <c r="A786" s="1"/>
      <c r="B786" s="1"/>
      <c r="C786" s="1"/>
      <c r="D786" s="12"/>
      <c r="E786" s="1"/>
      <c r="F786" s="16"/>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row>
    <row r="787" spans="1:51" ht="15.75" x14ac:dyDescent="0.25">
      <c r="A787" s="1"/>
      <c r="B787" s="1"/>
      <c r="C787" s="1"/>
      <c r="D787" s="12"/>
      <c r="E787" s="1"/>
      <c r="F787" s="16"/>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row>
    <row r="788" spans="1:51" ht="15.75" x14ac:dyDescent="0.25">
      <c r="A788" s="1"/>
      <c r="B788" s="1"/>
      <c r="C788" s="1"/>
      <c r="D788" s="12"/>
      <c r="E788" s="1"/>
      <c r="F788" s="16"/>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row>
    <row r="789" spans="1:51" ht="15.75" x14ac:dyDescent="0.25">
      <c r="A789" s="1"/>
      <c r="B789" s="1"/>
      <c r="C789" s="1"/>
      <c r="D789" s="12"/>
      <c r="E789" s="1"/>
      <c r="F789" s="16"/>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row>
    <row r="790" spans="1:51" ht="15.75" x14ac:dyDescent="0.25">
      <c r="A790" s="1"/>
      <c r="B790" s="1"/>
      <c r="C790" s="1"/>
      <c r="D790" s="12"/>
      <c r="E790" s="1"/>
      <c r="F790" s="16"/>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row>
    <row r="791" spans="1:51" ht="15.75" x14ac:dyDescent="0.25">
      <c r="A791" s="1"/>
      <c r="B791" s="1"/>
      <c r="C791" s="1"/>
      <c r="D791" s="12"/>
      <c r="E791" s="1"/>
      <c r="F791" s="16"/>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row>
    <row r="792" spans="1:51" ht="15.75" x14ac:dyDescent="0.25">
      <c r="A792" s="1"/>
      <c r="B792" s="1"/>
      <c r="C792" s="1"/>
      <c r="D792" s="12"/>
      <c r="E792" s="1"/>
      <c r="F792" s="16"/>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row>
    <row r="793" spans="1:51" ht="15.75" x14ac:dyDescent="0.25">
      <c r="A793" s="1"/>
      <c r="B793" s="1"/>
      <c r="C793" s="1"/>
      <c r="D793" s="12"/>
      <c r="E793" s="1"/>
      <c r="F793" s="16"/>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row>
    <row r="794" spans="1:51" ht="15.75" x14ac:dyDescent="0.25">
      <c r="A794" s="1"/>
      <c r="B794" s="1"/>
      <c r="C794" s="1"/>
      <c r="D794" s="12"/>
      <c r="E794" s="1"/>
      <c r="F794" s="16"/>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row>
    <row r="795" spans="1:51" ht="15.75" x14ac:dyDescent="0.25">
      <c r="A795" s="1"/>
      <c r="B795" s="1"/>
      <c r="C795" s="1"/>
      <c r="D795" s="12"/>
      <c r="E795" s="1"/>
      <c r="F795" s="16"/>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row>
    <row r="796" spans="1:51" ht="15.75" x14ac:dyDescent="0.25">
      <c r="A796" s="1"/>
      <c r="B796" s="1"/>
      <c r="C796" s="1"/>
      <c r="D796" s="12"/>
      <c r="E796" s="1"/>
      <c r="F796" s="16"/>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row>
    <row r="797" spans="1:51" ht="15.75" x14ac:dyDescent="0.25">
      <c r="A797" s="1"/>
      <c r="B797" s="1"/>
      <c r="C797" s="1"/>
      <c r="D797" s="12"/>
      <c r="E797" s="1"/>
      <c r="F797" s="16"/>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row>
    <row r="798" spans="1:51" ht="15.75" x14ac:dyDescent="0.25">
      <c r="A798" s="1"/>
      <c r="B798" s="1"/>
      <c r="C798" s="1"/>
      <c r="D798" s="12"/>
      <c r="E798" s="1"/>
      <c r="F798" s="16"/>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row>
    <row r="799" spans="1:51" ht="15.75" x14ac:dyDescent="0.25">
      <c r="A799" s="1"/>
      <c r="B799" s="1"/>
      <c r="C799" s="1"/>
      <c r="D799" s="12"/>
      <c r="E799" s="1"/>
      <c r="F799" s="16"/>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row>
    <row r="800" spans="1:51" ht="15.75" x14ac:dyDescent="0.25">
      <c r="A800" s="1"/>
      <c r="B800" s="1"/>
      <c r="C800" s="1"/>
      <c r="D800" s="12"/>
      <c r="E800" s="1"/>
      <c r="F800" s="16"/>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row>
    <row r="801" spans="1:51" ht="15.75" x14ac:dyDescent="0.25">
      <c r="A801" s="1"/>
      <c r="B801" s="1"/>
      <c r="C801" s="1"/>
      <c r="D801" s="12"/>
      <c r="E801" s="1"/>
      <c r="F801" s="16"/>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row>
    <row r="802" spans="1:51" ht="15.75" x14ac:dyDescent="0.25">
      <c r="A802" s="1"/>
      <c r="B802" s="1"/>
      <c r="C802" s="1"/>
      <c r="D802" s="12"/>
      <c r="E802" s="1"/>
      <c r="F802" s="16"/>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row>
    <row r="803" spans="1:51" ht="15.75" x14ac:dyDescent="0.25">
      <c r="A803" s="1"/>
      <c r="B803" s="1"/>
      <c r="C803" s="1"/>
      <c r="D803" s="12"/>
      <c r="E803" s="1"/>
      <c r="F803" s="16"/>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row>
    <row r="804" spans="1:51" ht="15.75" x14ac:dyDescent="0.25">
      <c r="A804" s="1"/>
      <c r="B804" s="1"/>
      <c r="C804" s="1"/>
      <c r="D804" s="12"/>
      <c r="E804" s="1"/>
      <c r="F804" s="16"/>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row>
    <row r="805" spans="1:51" ht="15.75" x14ac:dyDescent="0.25">
      <c r="A805" s="1"/>
      <c r="B805" s="1"/>
      <c r="C805" s="1"/>
      <c r="D805" s="12"/>
      <c r="E805" s="1"/>
      <c r="F805" s="16"/>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row>
    <row r="806" spans="1:51" ht="15.75" x14ac:dyDescent="0.25">
      <c r="A806" s="1"/>
      <c r="B806" s="1"/>
      <c r="C806" s="1"/>
      <c r="D806" s="12"/>
      <c r="E806" s="1"/>
      <c r="F806" s="16"/>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row>
    <row r="807" spans="1:51" ht="15.75" x14ac:dyDescent="0.25">
      <c r="A807" s="1"/>
      <c r="B807" s="1"/>
      <c r="C807" s="1"/>
      <c r="D807" s="12"/>
      <c r="E807" s="1"/>
      <c r="F807" s="16"/>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row>
    <row r="808" spans="1:51" ht="15.75" x14ac:dyDescent="0.25">
      <c r="A808" s="1"/>
      <c r="B808" s="1"/>
      <c r="C808" s="1"/>
      <c r="D808" s="12"/>
      <c r="E808" s="1"/>
      <c r="F808" s="16"/>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row>
    <row r="809" spans="1:51" ht="15.75" x14ac:dyDescent="0.25">
      <c r="A809" s="1"/>
      <c r="B809" s="1"/>
      <c r="C809" s="1"/>
      <c r="D809" s="12"/>
      <c r="E809" s="1"/>
      <c r="F809" s="16"/>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row>
    <row r="810" spans="1:51" ht="15.75" x14ac:dyDescent="0.25">
      <c r="A810" s="1"/>
      <c r="B810" s="1"/>
      <c r="C810" s="1"/>
      <c r="D810" s="12"/>
      <c r="E810" s="1"/>
      <c r="F810" s="16"/>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row>
    <row r="811" spans="1:51" ht="15.75" x14ac:dyDescent="0.25">
      <c r="A811" s="1"/>
      <c r="B811" s="1"/>
      <c r="C811" s="1"/>
      <c r="D811" s="12"/>
      <c r="E811" s="1"/>
      <c r="F811" s="16"/>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row>
    <row r="812" spans="1:51" ht="15.75" x14ac:dyDescent="0.25">
      <c r="A812" s="1"/>
      <c r="B812" s="1"/>
      <c r="C812" s="1"/>
      <c r="D812" s="12"/>
      <c r="E812" s="1"/>
      <c r="F812" s="16"/>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row>
    <row r="813" spans="1:51" ht="15.75" x14ac:dyDescent="0.25">
      <c r="A813" s="1"/>
      <c r="B813" s="1"/>
      <c r="C813" s="1"/>
      <c r="D813" s="12"/>
      <c r="E813" s="1"/>
      <c r="F813" s="16"/>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row>
    <row r="814" spans="1:51" ht="15.75" x14ac:dyDescent="0.25">
      <c r="A814" s="1"/>
      <c r="B814" s="1"/>
      <c r="C814" s="1"/>
      <c r="D814" s="12"/>
      <c r="E814" s="1"/>
      <c r="F814" s="16"/>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row>
    <row r="815" spans="1:51" ht="15.75" x14ac:dyDescent="0.25">
      <c r="A815" s="1"/>
      <c r="B815" s="1"/>
      <c r="C815" s="1"/>
      <c r="D815" s="12"/>
      <c r="E815" s="1"/>
      <c r="F815" s="16"/>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row>
    <row r="816" spans="1:51" ht="15.75" x14ac:dyDescent="0.25">
      <c r="A816" s="1"/>
      <c r="B816" s="1"/>
      <c r="C816" s="1"/>
      <c r="D816" s="12"/>
      <c r="E816" s="1"/>
      <c r="F816" s="16"/>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row>
    <row r="817" spans="1:51" ht="15.75" x14ac:dyDescent="0.25">
      <c r="A817" s="1"/>
      <c r="B817" s="1"/>
      <c r="C817" s="1"/>
      <c r="D817" s="12"/>
      <c r="E817" s="1"/>
      <c r="F817" s="16"/>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row>
    <row r="818" spans="1:51" ht="15.75" x14ac:dyDescent="0.25">
      <c r="A818" s="1"/>
      <c r="B818" s="1"/>
      <c r="C818" s="1"/>
      <c r="D818" s="12"/>
      <c r="E818" s="1"/>
      <c r="F818" s="16"/>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row>
    <row r="819" spans="1:51" ht="15.75" x14ac:dyDescent="0.25">
      <c r="A819" s="1"/>
      <c r="B819" s="1"/>
      <c r="C819" s="1"/>
      <c r="D819" s="12"/>
      <c r="E819" s="1"/>
      <c r="F819" s="16"/>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row>
    <row r="820" spans="1:51" ht="15.75" x14ac:dyDescent="0.25">
      <c r="A820" s="1"/>
      <c r="B820" s="1"/>
      <c r="C820" s="1"/>
      <c r="D820" s="12"/>
      <c r="E820" s="1"/>
      <c r="F820" s="16"/>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row>
    <row r="821" spans="1:51" ht="15.75" x14ac:dyDescent="0.25">
      <c r="A821" s="1"/>
      <c r="B821" s="1"/>
      <c r="C821" s="1"/>
      <c r="D821" s="12"/>
      <c r="E821" s="1"/>
      <c r="F821" s="16"/>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row>
    <row r="822" spans="1:51" ht="15.75" x14ac:dyDescent="0.25">
      <c r="A822" s="1"/>
      <c r="B822" s="1"/>
      <c r="C822" s="1"/>
      <c r="D822" s="12"/>
      <c r="E822" s="1"/>
      <c r="F822" s="16"/>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row>
    <row r="823" spans="1:51" ht="15.75" x14ac:dyDescent="0.25">
      <c r="A823" s="1"/>
      <c r="B823" s="1"/>
      <c r="C823" s="1"/>
      <c r="D823" s="12"/>
      <c r="E823" s="1"/>
      <c r="F823" s="16"/>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row>
    <row r="824" spans="1:51" ht="15.75" x14ac:dyDescent="0.25">
      <c r="A824" s="1"/>
      <c r="B824" s="1"/>
      <c r="C824" s="1"/>
      <c r="D824" s="12"/>
      <c r="E824" s="1"/>
      <c r="F824" s="16"/>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row>
    <row r="825" spans="1:51" ht="15.75" x14ac:dyDescent="0.25">
      <c r="A825" s="1"/>
      <c r="B825" s="1"/>
      <c r="C825" s="1"/>
      <c r="D825" s="12"/>
      <c r="E825" s="1"/>
      <c r="F825" s="16"/>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row>
    <row r="826" spans="1:51" ht="15.75" x14ac:dyDescent="0.25">
      <c r="A826" s="1"/>
      <c r="B826" s="1"/>
      <c r="C826" s="1"/>
      <c r="D826" s="12"/>
      <c r="E826" s="1"/>
      <c r="F826" s="16"/>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row>
    <row r="827" spans="1:51" ht="15.75" x14ac:dyDescent="0.25">
      <c r="A827" s="1"/>
      <c r="B827" s="1"/>
      <c r="C827" s="1"/>
      <c r="D827" s="12"/>
      <c r="E827" s="1"/>
      <c r="F827" s="16"/>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row>
    <row r="828" spans="1:51" ht="15.75" x14ac:dyDescent="0.25">
      <c r="A828" s="1"/>
      <c r="B828" s="1"/>
      <c r="C828" s="1"/>
      <c r="D828" s="12"/>
      <c r="E828" s="1"/>
      <c r="F828" s="16"/>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row>
    <row r="829" spans="1:51" ht="15.75" x14ac:dyDescent="0.25">
      <c r="A829" s="1"/>
      <c r="B829" s="1"/>
      <c r="C829" s="1"/>
      <c r="D829" s="12"/>
      <c r="E829" s="1"/>
      <c r="F829" s="16"/>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row>
    <row r="830" spans="1:51" ht="15.75" x14ac:dyDescent="0.25">
      <c r="A830" s="1"/>
      <c r="B830" s="1"/>
      <c r="C830" s="1"/>
      <c r="D830" s="12"/>
      <c r="E830" s="1"/>
      <c r="F830" s="16"/>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row>
    <row r="831" spans="1:51" ht="15.75" x14ac:dyDescent="0.25">
      <c r="A831" s="1"/>
      <c r="B831" s="1"/>
      <c r="C831" s="1"/>
      <c r="D831" s="12"/>
      <c r="E831" s="1"/>
      <c r="F831" s="16"/>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row>
    <row r="832" spans="1:51" ht="15.75" x14ac:dyDescent="0.25">
      <c r="A832" s="1"/>
      <c r="B832" s="1"/>
      <c r="C832" s="1"/>
      <c r="D832" s="12"/>
      <c r="E832" s="1"/>
      <c r="F832" s="16"/>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row>
    <row r="833" spans="1:51" ht="15.75" x14ac:dyDescent="0.25">
      <c r="A833" s="1"/>
      <c r="B833" s="1"/>
      <c r="C833" s="1"/>
      <c r="D833" s="12"/>
      <c r="E833" s="1"/>
      <c r="F833" s="16"/>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row>
    <row r="834" spans="1:51" ht="15.75" x14ac:dyDescent="0.25">
      <c r="A834" s="1"/>
      <c r="B834" s="1"/>
      <c r="C834" s="1"/>
      <c r="D834" s="12"/>
      <c r="E834" s="1"/>
      <c r="F834" s="16"/>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row>
    <row r="835" spans="1:51" ht="15.75" x14ac:dyDescent="0.25">
      <c r="A835" s="1"/>
      <c r="B835" s="1"/>
      <c r="C835" s="1"/>
      <c r="D835" s="12"/>
      <c r="E835" s="1"/>
      <c r="F835" s="16"/>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row>
    <row r="836" spans="1:51" ht="15.75" x14ac:dyDescent="0.25">
      <c r="A836" s="1"/>
      <c r="B836" s="1"/>
      <c r="C836" s="1"/>
      <c r="D836" s="12"/>
      <c r="E836" s="1"/>
      <c r="F836" s="16"/>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row>
    <row r="837" spans="1:51" ht="15.75" x14ac:dyDescent="0.25">
      <c r="A837" s="1"/>
      <c r="B837" s="1"/>
      <c r="C837" s="1"/>
      <c r="D837" s="12"/>
      <c r="E837" s="1"/>
      <c r="F837" s="16"/>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row>
    <row r="838" spans="1:51" ht="15.75" x14ac:dyDescent="0.25">
      <c r="A838" s="1"/>
      <c r="B838" s="1"/>
      <c r="C838" s="1"/>
      <c r="D838" s="12"/>
      <c r="E838" s="1"/>
      <c r="F838" s="16"/>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row>
    <row r="839" spans="1:51" ht="15.75" x14ac:dyDescent="0.25">
      <c r="A839" s="1"/>
      <c r="B839" s="1"/>
      <c r="C839" s="1"/>
      <c r="D839" s="12"/>
      <c r="E839" s="1"/>
      <c r="F839" s="16"/>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row>
    <row r="840" spans="1:51" ht="15.75" x14ac:dyDescent="0.25">
      <c r="A840" s="1"/>
      <c r="B840" s="1"/>
      <c r="C840" s="1"/>
      <c r="D840" s="12"/>
      <c r="E840" s="1"/>
      <c r="F840" s="16"/>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row>
    <row r="841" spans="1:51" ht="15.75" x14ac:dyDescent="0.25">
      <c r="A841" s="1"/>
      <c r="B841" s="1"/>
      <c r="C841" s="1"/>
      <c r="D841" s="12"/>
      <c r="E841" s="1"/>
      <c r="F841" s="16"/>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row>
    <row r="842" spans="1:51" ht="15.75" x14ac:dyDescent="0.25">
      <c r="A842" s="1"/>
      <c r="B842" s="1"/>
      <c r="C842" s="1"/>
      <c r="D842" s="12"/>
      <c r="E842" s="1"/>
      <c r="F842" s="16"/>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row>
    <row r="843" spans="1:51" ht="15.75" x14ac:dyDescent="0.25">
      <c r="A843" s="1"/>
      <c r="B843" s="1"/>
      <c r="C843" s="1"/>
      <c r="D843" s="12"/>
      <c r="E843" s="1"/>
      <c r="F843" s="16"/>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row>
    <row r="844" spans="1:51" ht="15.75" x14ac:dyDescent="0.25">
      <c r="A844" s="1"/>
      <c r="B844" s="1"/>
      <c r="C844" s="1"/>
      <c r="D844" s="12"/>
      <c r="E844" s="1"/>
      <c r="F844" s="16"/>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row>
    <row r="845" spans="1:51" ht="15.75" x14ac:dyDescent="0.25">
      <c r="A845" s="1"/>
      <c r="B845" s="1"/>
      <c r="C845" s="1"/>
      <c r="D845" s="12"/>
      <c r="E845" s="1"/>
      <c r="F845" s="16"/>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row>
    <row r="846" spans="1:51" ht="15.75" x14ac:dyDescent="0.25">
      <c r="A846" s="1"/>
      <c r="B846" s="1"/>
      <c r="C846" s="1"/>
      <c r="D846" s="12"/>
      <c r="E846" s="1"/>
      <c r="F846" s="16"/>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row>
    <row r="847" spans="1:51" ht="15.75" x14ac:dyDescent="0.25">
      <c r="A847" s="1"/>
      <c r="B847" s="1"/>
      <c r="C847" s="1"/>
      <c r="D847" s="12"/>
      <c r="E847" s="1"/>
      <c r="F847" s="16"/>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row>
    <row r="848" spans="1:51" ht="15.75" x14ac:dyDescent="0.25">
      <c r="A848" s="1"/>
      <c r="B848" s="1"/>
      <c r="C848" s="1"/>
      <c r="D848" s="12"/>
      <c r="E848" s="1"/>
      <c r="F848" s="16"/>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row>
    <row r="849" spans="1:51" ht="15.75" x14ac:dyDescent="0.25">
      <c r="A849" s="1"/>
      <c r="B849" s="1"/>
      <c r="C849" s="1"/>
      <c r="D849" s="12"/>
      <c r="E849" s="1"/>
      <c r="F849" s="16"/>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row>
    <row r="850" spans="1:51" ht="15.75" x14ac:dyDescent="0.25">
      <c r="A850" s="1"/>
      <c r="B850" s="1"/>
      <c r="C850" s="1"/>
      <c r="D850" s="12"/>
      <c r="E850" s="1"/>
      <c r="F850" s="16"/>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row>
    <row r="851" spans="1:51" ht="15.75" x14ac:dyDescent="0.25">
      <c r="A851" s="1"/>
      <c r="B851" s="1"/>
      <c r="C851" s="1"/>
      <c r="D851" s="12"/>
      <c r="E851" s="1"/>
      <c r="F851" s="16"/>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row>
    <row r="852" spans="1:51" ht="15.75" x14ac:dyDescent="0.25">
      <c r="A852" s="1"/>
      <c r="B852" s="1"/>
      <c r="C852" s="1"/>
      <c r="D852" s="12"/>
      <c r="E852" s="1"/>
      <c r="F852" s="16"/>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row>
    <row r="853" spans="1:51" ht="15.75" x14ac:dyDescent="0.25">
      <c r="A853" s="1"/>
      <c r="B853" s="1"/>
      <c r="C853" s="1"/>
      <c r="D853" s="12"/>
      <c r="E853" s="1"/>
      <c r="F853" s="16"/>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row>
    <row r="854" spans="1:51" ht="15.75" x14ac:dyDescent="0.25">
      <c r="A854" s="1"/>
      <c r="B854" s="1"/>
      <c r="C854" s="1"/>
      <c r="D854" s="12"/>
      <c r="E854" s="1"/>
      <c r="F854" s="16"/>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row>
    <row r="855" spans="1:51" ht="15.75" x14ac:dyDescent="0.25">
      <c r="A855" s="1"/>
      <c r="B855" s="1"/>
      <c r="C855" s="1"/>
      <c r="D855" s="12"/>
      <c r="E855" s="1"/>
      <c r="F855" s="16"/>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row>
    <row r="856" spans="1:51" ht="15.75" x14ac:dyDescent="0.25">
      <c r="A856" s="1"/>
      <c r="B856" s="1"/>
      <c r="C856" s="1"/>
      <c r="D856" s="12"/>
      <c r="E856" s="1"/>
      <c r="F856" s="16"/>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row>
    <row r="857" spans="1:51" ht="15.75" x14ac:dyDescent="0.25">
      <c r="A857" s="1"/>
      <c r="B857" s="1"/>
      <c r="C857" s="1"/>
      <c r="D857" s="12"/>
      <c r="E857" s="1"/>
      <c r="F857" s="16"/>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row>
    <row r="858" spans="1:51" ht="15.75" x14ac:dyDescent="0.25">
      <c r="A858" s="1"/>
      <c r="B858" s="1"/>
      <c r="C858" s="1"/>
      <c r="D858" s="12"/>
      <c r="E858" s="1"/>
      <c r="F858" s="16"/>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row>
    <row r="859" spans="1:51" ht="15.75" x14ac:dyDescent="0.25">
      <c r="A859" s="1"/>
      <c r="B859" s="1"/>
      <c r="C859" s="1"/>
      <c r="D859" s="12"/>
      <c r="E859" s="1"/>
      <c r="F859" s="16"/>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row>
    <row r="860" spans="1:51" ht="15.75" x14ac:dyDescent="0.25">
      <c r="A860" s="1"/>
      <c r="B860" s="1"/>
      <c r="C860" s="1"/>
      <c r="D860" s="12"/>
      <c r="E860" s="1"/>
      <c r="F860" s="16"/>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row>
    <row r="861" spans="1:51" ht="15.75" x14ac:dyDescent="0.25">
      <c r="A861" s="1"/>
      <c r="B861" s="1"/>
      <c r="C861" s="1"/>
      <c r="D861" s="12"/>
      <c r="E861" s="1"/>
      <c r="F861" s="16"/>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row>
    <row r="862" spans="1:51" ht="15.75" x14ac:dyDescent="0.25">
      <c r="A862" s="1"/>
      <c r="B862" s="1"/>
      <c r="C862" s="1"/>
      <c r="D862" s="12"/>
      <c r="E862" s="1"/>
      <c r="F862" s="16"/>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row>
    <row r="863" spans="1:51" ht="15.75" x14ac:dyDescent="0.25">
      <c r="A863" s="1"/>
      <c r="B863" s="1"/>
      <c r="C863" s="1"/>
      <c r="D863" s="12"/>
      <c r="E863" s="1"/>
      <c r="F863" s="16"/>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row>
    <row r="864" spans="1:51" ht="15.75" x14ac:dyDescent="0.25">
      <c r="A864" s="1"/>
      <c r="B864" s="1"/>
      <c r="C864" s="1"/>
      <c r="D864" s="12"/>
      <c r="E864" s="1"/>
      <c r="F864" s="16"/>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row>
    <row r="865" spans="1:51" ht="15.75" x14ac:dyDescent="0.25">
      <c r="A865" s="1"/>
      <c r="B865" s="1"/>
      <c r="C865" s="1"/>
      <c r="D865" s="12"/>
      <c r="E865" s="1"/>
      <c r="F865" s="16"/>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row>
    <row r="866" spans="1:51" ht="15.75" x14ac:dyDescent="0.25">
      <c r="A866" s="1"/>
      <c r="B866" s="1"/>
      <c r="C866" s="1"/>
      <c r="D866" s="12"/>
      <c r="E866" s="1"/>
      <c r="F866" s="16"/>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row>
    <row r="867" spans="1:51" ht="15.75" x14ac:dyDescent="0.25">
      <c r="A867" s="1"/>
      <c r="B867" s="1"/>
      <c r="C867" s="1"/>
      <c r="D867" s="12"/>
      <c r="E867" s="1"/>
      <c r="F867" s="16"/>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row>
    <row r="868" spans="1:51" ht="15.75" x14ac:dyDescent="0.25">
      <c r="A868" s="1"/>
      <c r="B868" s="1"/>
      <c r="C868" s="1"/>
      <c r="D868" s="12"/>
      <c r="E868" s="1"/>
      <c r="F868" s="16"/>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row>
    <row r="869" spans="1:51" ht="15.75" x14ac:dyDescent="0.25">
      <c r="A869" s="1"/>
      <c r="B869" s="1"/>
      <c r="C869" s="1"/>
      <c r="D869" s="12"/>
      <c r="E869" s="1"/>
      <c r="F869" s="16"/>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row>
    <row r="870" spans="1:51" ht="15.75" x14ac:dyDescent="0.25">
      <c r="A870" s="1"/>
      <c r="B870" s="1"/>
      <c r="C870" s="1"/>
      <c r="D870" s="12"/>
      <c r="E870" s="1"/>
      <c r="F870" s="16"/>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row>
    <row r="871" spans="1:51" ht="15.75" x14ac:dyDescent="0.25">
      <c r="A871" s="1"/>
      <c r="B871" s="1"/>
      <c r="C871" s="1"/>
      <c r="D871" s="12"/>
      <c r="E871" s="1"/>
      <c r="F871" s="16"/>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row>
    <row r="872" spans="1:51" ht="15.75" x14ac:dyDescent="0.25">
      <c r="A872" s="1"/>
      <c r="B872" s="1"/>
      <c r="C872" s="1"/>
      <c r="D872" s="12"/>
      <c r="E872" s="1"/>
      <c r="F872" s="16"/>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row>
    <row r="873" spans="1:51" ht="15.75" x14ac:dyDescent="0.25">
      <c r="A873" s="1"/>
      <c r="B873" s="1"/>
      <c r="C873" s="1"/>
      <c r="D873" s="12"/>
      <c r="E873" s="1"/>
      <c r="F873" s="16"/>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row>
    <row r="874" spans="1:51" ht="15.75" x14ac:dyDescent="0.25">
      <c r="A874" s="1"/>
      <c r="B874" s="1"/>
      <c r="C874" s="1"/>
      <c r="D874" s="12"/>
      <c r="E874" s="1"/>
      <c r="F874" s="16"/>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row>
    <row r="875" spans="1:51" ht="15.75" x14ac:dyDescent="0.25">
      <c r="A875" s="1"/>
      <c r="B875" s="1"/>
      <c r="C875" s="1"/>
      <c r="D875" s="12"/>
      <c r="E875" s="1"/>
      <c r="F875" s="16"/>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row>
    <row r="876" spans="1:51" ht="15.75" x14ac:dyDescent="0.25">
      <c r="A876" s="1"/>
      <c r="B876" s="1"/>
      <c r="C876" s="1"/>
      <c r="D876" s="12"/>
      <c r="E876" s="1"/>
      <c r="F876" s="16"/>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row>
    <row r="877" spans="1:51" ht="15.75" x14ac:dyDescent="0.25">
      <c r="A877" s="1"/>
      <c r="B877" s="1"/>
      <c r="C877" s="1"/>
      <c r="D877" s="12"/>
      <c r="E877" s="1"/>
      <c r="F877" s="16"/>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row>
    <row r="878" spans="1:51" ht="15.75" x14ac:dyDescent="0.25">
      <c r="A878" s="1"/>
      <c r="B878" s="1"/>
      <c r="C878" s="1"/>
      <c r="D878" s="12"/>
      <c r="E878" s="1"/>
      <c r="F878" s="16"/>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row>
    <row r="879" spans="1:51" ht="15.75" x14ac:dyDescent="0.25">
      <c r="A879" s="1"/>
      <c r="B879" s="1"/>
      <c r="C879" s="1"/>
      <c r="D879" s="12"/>
      <c r="E879" s="1"/>
      <c r="F879" s="16"/>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row>
    <row r="880" spans="1:51" ht="15.75" x14ac:dyDescent="0.25">
      <c r="A880" s="1"/>
      <c r="B880" s="1"/>
      <c r="C880" s="1"/>
      <c r="D880" s="12"/>
      <c r="E880" s="1"/>
      <c r="F880" s="16"/>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row>
    <row r="881" spans="1:51" ht="15.75" x14ac:dyDescent="0.25">
      <c r="A881" s="1"/>
      <c r="B881" s="1"/>
      <c r="C881" s="1"/>
      <c r="D881" s="12"/>
      <c r="E881" s="1"/>
      <c r="F881" s="16"/>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row>
    <row r="882" spans="1:51" ht="15.75" x14ac:dyDescent="0.25">
      <c r="A882" s="1"/>
      <c r="B882" s="1"/>
      <c r="C882" s="1"/>
      <c r="D882" s="12"/>
      <c r="E882" s="1"/>
      <c r="F882" s="16"/>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row>
    <row r="883" spans="1:51" ht="15.75" x14ac:dyDescent="0.25">
      <c r="A883" s="1"/>
      <c r="B883" s="1"/>
      <c r="C883" s="1"/>
      <c r="D883" s="12"/>
      <c r="E883" s="1"/>
      <c r="F883" s="16"/>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row>
    <row r="884" spans="1:51" ht="15.75" x14ac:dyDescent="0.25">
      <c r="A884" s="1"/>
      <c r="B884" s="1"/>
      <c r="C884" s="1"/>
      <c r="D884" s="12"/>
      <c r="E884" s="1"/>
      <c r="F884" s="16"/>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row>
    <row r="885" spans="1:51" ht="15.75" x14ac:dyDescent="0.25">
      <c r="A885" s="1"/>
      <c r="B885" s="1"/>
      <c r="C885" s="1"/>
      <c r="D885" s="12"/>
      <c r="E885" s="1"/>
      <c r="F885" s="16"/>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row>
    <row r="886" spans="1:51" ht="15.75" x14ac:dyDescent="0.25">
      <c r="A886" s="1"/>
      <c r="B886" s="1"/>
      <c r="C886" s="1"/>
      <c r="D886" s="12"/>
      <c r="E886" s="1"/>
      <c r="F886" s="16"/>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row>
    <row r="887" spans="1:51" ht="15.75" x14ac:dyDescent="0.25">
      <c r="A887" s="1"/>
      <c r="B887" s="1"/>
      <c r="C887" s="1"/>
      <c r="D887" s="12"/>
      <c r="E887" s="1"/>
      <c r="F887" s="16"/>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row>
    <row r="888" spans="1:51" ht="15.75" x14ac:dyDescent="0.25">
      <c r="A888" s="1"/>
      <c r="B888" s="1"/>
      <c r="C888" s="1"/>
      <c r="D888" s="12"/>
      <c r="E888" s="1"/>
      <c r="F888" s="16"/>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row>
    <row r="889" spans="1:51" ht="15.75" x14ac:dyDescent="0.25">
      <c r="A889" s="1"/>
      <c r="B889" s="1"/>
      <c r="C889" s="1"/>
      <c r="D889" s="12"/>
      <c r="E889" s="1"/>
      <c r="F889" s="16"/>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row>
    <row r="890" spans="1:51" ht="15.75" x14ac:dyDescent="0.25">
      <c r="A890" s="1"/>
      <c r="B890" s="1"/>
      <c r="C890" s="1"/>
      <c r="D890" s="12"/>
      <c r="E890" s="1"/>
      <c r="F890" s="16"/>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row>
    <row r="891" spans="1:51" ht="15.75" x14ac:dyDescent="0.25">
      <c r="A891" s="1"/>
      <c r="B891" s="1"/>
      <c r="C891" s="1"/>
      <c r="D891" s="12"/>
      <c r="E891" s="1"/>
      <c r="F891" s="16"/>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row>
    <row r="892" spans="1:51" ht="15.75" x14ac:dyDescent="0.25">
      <c r="A892" s="1"/>
      <c r="B892" s="1"/>
      <c r="C892" s="1"/>
      <c r="D892" s="12"/>
      <c r="E892" s="1"/>
      <c r="F892" s="16"/>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row>
    <row r="893" spans="1:51" ht="15.75" x14ac:dyDescent="0.25">
      <c r="A893" s="1"/>
      <c r="B893" s="1"/>
      <c r="C893" s="1"/>
      <c r="D893" s="12"/>
      <c r="E893" s="1"/>
      <c r="F893" s="16"/>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row>
    <row r="894" spans="1:51" ht="15.75" x14ac:dyDescent="0.25">
      <c r="A894" s="1"/>
      <c r="B894" s="1"/>
      <c r="C894" s="1"/>
      <c r="D894" s="12"/>
      <c r="E894" s="1"/>
      <c r="F894" s="16"/>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row>
    <row r="895" spans="1:51" ht="15.75" x14ac:dyDescent="0.25">
      <c r="A895" s="1"/>
      <c r="B895" s="1"/>
      <c r="C895" s="1"/>
      <c r="D895" s="12"/>
      <c r="E895" s="1"/>
      <c r="F895" s="16"/>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row>
    <row r="896" spans="1:51" ht="15.75" x14ac:dyDescent="0.25">
      <c r="A896" s="1"/>
      <c r="B896" s="1"/>
      <c r="C896" s="1"/>
      <c r="D896" s="12"/>
      <c r="E896" s="1"/>
      <c r="F896" s="16"/>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row>
    <row r="897" spans="1:51" ht="15.75" x14ac:dyDescent="0.25">
      <c r="A897" s="1"/>
      <c r="B897" s="1"/>
      <c r="C897" s="1"/>
      <c r="D897" s="12"/>
      <c r="E897" s="1"/>
      <c r="F897" s="16"/>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row>
    <row r="898" spans="1:51" ht="15.75" x14ac:dyDescent="0.25">
      <c r="A898" s="1"/>
      <c r="B898" s="1"/>
      <c r="C898" s="1"/>
      <c r="D898" s="12"/>
      <c r="E898" s="1"/>
      <c r="F898" s="16"/>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row>
    <row r="899" spans="1:51" ht="15.75" x14ac:dyDescent="0.25">
      <c r="A899" s="1"/>
      <c r="B899" s="1"/>
      <c r="C899" s="1"/>
      <c r="D899" s="12"/>
      <c r="E899" s="1"/>
      <c r="F899" s="16"/>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row>
    <row r="900" spans="1:51" ht="15.75" x14ac:dyDescent="0.25">
      <c r="A900" s="1"/>
      <c r="B900" s="1"/>
      <c r="C900" s="1"/>
      <c r="D900" s="12"/>
      <c r="E900" s="1"/>
      <c r="F900" s="16"/>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row>
    <row r="901" spans="1:51" ht="15.75" x14ac:dyDescent="0.25">
      <c r="A901" s="1"/>
      <c r="B901" s="1"/>
      <c r="C901" s="1"/>
      <c r="D901" s="12"/>
      <c r="E901" s="1"/>
      <c r="F901" s="16"/>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row>
    <row r="902" spans="1:51" ht="15.75" x14ac:dyDescent="0.25">
      <c r="A902" s="1"/>
      <c r="B902" s="1"/>
      <c r="C902" s="1"/>
      <c r="D902" s="12"/>
      <c r="E902" s="1"/>
      <c r="F902" s="16"/>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row>
    <row r="903" spans="1:51" ht="15.75" x14ac:dyDescent="0.25">
      <c r="A903" s="1"/>
      <c r="B903" s="1"/>
      <c r="C903" s="1"/>
      <c r="D903" s="12"/>
      <c r="E903" s="1"/>
      <c r="F903" s="16"/>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row>
    <row r="904" spans="1:51" ht="15.75" x14ac:dyDescent="0.25">
      <c r="A904" s="1"/>
      <c r="B904" s="1"/>
      <c r="C904" s="1"/>
      <c r="D904" s="12"/>
      <c r="E904" s="1"/>
      <c r="F904" s="16"/>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row>
    <row r="905" spans="1:51" ht="15.75" x14ac:dyDescent="0.25">
      <c r="A905" s="1"/>
      <c r="B905" s="1"/>
      <c r="C905" s="1"/>
      <c r="D905" s="12"/>
      <c r="E905" s="1"/>
      <c r="F905" s="16"/>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row>
    <row r="906" spans="1:51" ht="15.75" x14ac:dyDescent="0.25">
      <c r="A906" s="1"/>
      <c r="B906" s="1"/>
      <c r="C906" s="1"/>
      <c r="D906" s="12"/>
      <c r="E906" s="1"/>
      <c r="F906" s="16"/>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row>
    <row r="907" spans="1:51" ht="15.75" x14ac:dyDescent="0.25">
      <c r="A907" s="1"/>
      <c r="B907" s="1"/>
      <c r="C907" s="1"/>
      <c r="D907" s="12"/>
      <c r="E907" s="1"/>
      <c r="F907" s="16"/>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row>
    <row r="908" spans="1:51" ht="15.75" x14ac:dyDescent="0.25">
      <c r="A908" s="1"/>
      <c r="B908" s="1"/>
      <c r="C908" s="1"/>
      <c r="D908" s="12"/>
      <c r="E908" s="1"/>
      <c r="F908" s="16"/>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row>
    <row r="909" spans="1:51" ht="15.75" x14ac:dyDescent="0.25">
      <c r="A909" s="1"/>
      <c r="B909" s="1"/>
      <c r="C909" s="1"/>
      <c r="D909" s="12"/>
      <c r="E909" s="1"/>
      <c r="F909" s="16"/>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row>
    <row r="910" spans="1:51" ht="15.75" x14ac:dyDescent="0.25">
      <c r="A910" s="1"/>
      <c r="B910" s="1"/>
      <c r="C910" s="1"/>
      <c r="D910" s="12"/>
      <c r="E910" s="1"/>
      <c r="F910" s="16"/>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row>
    <row r="911" spans="1:51" ht="15.75" x14ac:dyDescent="0.25">
      <c r="A911" s="1"/>
      <c r="B911" s="1"/>
      <c r="C911" s="1"/>
      <c r="D911" s="12"/>
      <c r="E911" s="1"/>
      <c r="F911" s="16"/>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row>
    <row r="912" spans="1:51" ht="15.75" x14ac:dyDescent="0.25">
      <c r="A912" s="1"/>
      <c r="B912" s="1"/>
      <c r="C912" s="1"/>
      <c r="D912" s="12"/>
      <c r="E912" s="1"/>
      <c r="F912" s="16"/>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row>
    <row r="913" spans="1:51" ht="15.75" x14ac:dyDescent="0.25">
      <c r="A913" s="1"/>
      <c r="B913" s="1"/>
      <c r="C913" s="1"/>
      <c r="D913" s="12"/>
      <c r="E913" s="1"/>
      <c r="F913" s="16"/>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row>
    <row r="914" spans="1:51" ht="15.75" x14ac:dyDescent="0.25">
      <c r="A914" s="1"/>
      <c r="B914" s="1"/>
      <c r="C914" s="1"/>
      <c r="D914" s="12"/>
      <c r="E914" s="1"/>
      <c r="F914" s="16"/>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row>
    <row r="915" spans="1:51" ht="15.75" x14ac:dyDescent="0.25">
      <c r="A915" s="1"/>
      <c r="B915" s="1"/>
      <c r="C915" s="1"/>
      <c r="D915" s="12"/>
      <c r="E915" s="1"/>
      <c r="F915" s="16"/>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row>
    <row r="916" spans="1:51" ht="15.75" x14ac:dyDescent="0.25">
      <c r="A916" s="1"/>
      <c r="B916" s="1"/>
      <c r="C916" s="1"/>
      <c r="D916" s="12"/>
      <c r="E916" s="1"/>
      <c r="F916" s="16"/>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row>
    <row r="917" spans="1:51" ht="15.75" x14ac:dyDescent="0.25">
      <c r="A917" s="1"/>
      <c r="B917" s="1"/>
      <c r="C917" s="1"/>
      <c r="D917" s="12"/>
      <c r="E917" s="1"/>
      <c r="F917" s="16"/>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row>
    <row r="918" spans="1:51" ht="15.75" x14ac:dyDescent="0.25">
      <c r="A918" s="1"/>
      <c r="B918" s="1"/>
      <c r="C918" s="1"/>
      <c r="D918" s="12"/>
      <c r="E918" s="1"/>
      <c r="F918" s="16"/>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row>
    <row r="919" spans="1:51" ht="15.75" x14ac:dyDescent="0.25">
      <c r="A919" s="1"/>
      <c r="B919" s="1"/>
      <c r="C919" s="1"/>
      <c r="D919" s="12"/>
      <c r="E919" s="1"/>
      <c r="F919" s="16"/>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row>
    <row r="920" spans="1:51" ht="15.75" x14ac:dyDescent="0.25">
      <c r="A920" s="1"/>
      <c r="B920" s="1"/>
      <c r="C920" s="1"/>
      <c r="D920" s="12"/>
      <c r="E920" s="1"/>
      <c r="F920" s="16"/>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row>
    <row r="921" spans="1:51" ht="15.75" x14ac:dyDescent="0.25">
      <c r="A921" s="1"/>
      <c r="B921" s="1"/>
      <c r="C921" s="1"/>
      <c r="D921" s="12"/>
      <c r="E921" s="1"/>
      <c r="F921" s="16"/>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row>
    <row r="922" spans="1:51" ht="15.75" x14ac:dyDescent="0.25">
      <c r="A922" s="1"/>
      <c r="B922" s="1"/>
      <c r="C922" s="1"/>
      <c r="D922" s="12"/>
      <c r="E922" s="1"/>
      <c r="F922" s="16"/>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row>
    <row r="923" spans="1:51" ht="15.75" x14ac:dyDescent="0.25">
      <c r="A923" s="1"/>
      <c r="B923" s="1"/>
      <c r="C923" s="1"/>
      <c r="D923" s="12"/>
      <c r="E923" s="1"/>
      <c r="F923" s="16"/>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row>
    <row r="924" spans="1:51" ht="15.75" x14ac:dyDescent="0.25">
      <c r="A924" s="1"/>
      <c r="B924" s="1"/>
      <c r="C924" s="1"/>
      <c r="D924" s="12"/>
      <c r="E924" s="1"/>
      <c r="F924" s="16"/>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row>
    <row r="925" spans="1:51" ht="15.75" x14ac:dyDescent="0.25">
      <c r="A925" s="1"/>
      <c r="B925" s="1"/>
      <c r="C925" s="1"/>
      <c r="D925" s="12"/>
      <c r="E925" s="1"/>
      <c r="F925" s="16"/>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row>
    <row r="926" spans="1:51" ht="15.75" x14ac:dyDescent="0.25">
      <c r="A926" s="1"/>
      <c r="B926" s="1"/>
      <c r="C926" s="1"/>
      <c r="D926" s="12"/>
      <c r="E926" s="1"/>
      <c r="F926" s="16"/>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row>
    <row r="927" spans="1:51" ht="15.75" x14ac:dyDescent="0.25">
      <c r="A927" s="1"/>
      <c r="B927" s="1"/>
      <c r="C927" s="1"/>
      <c r="D927" s="12"/>
      <c r="E927" s="1"/>
      <c r="F927" s="16"/>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row>
    <row r="928" spans="1:51" ht="15.75" x14ac:dyDescent="0.25">
      <c r="A928" s="1"/>
      <c r="B928" s="1"/>
      <c r="C928" s="1"/>
      <c r="D928" s="12"/>
      <c r="E928" s="1"/>
      <c r="F928" s="16"/>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row>
    <row r="929" spans="1:51" ht="15.75" x14ac:dyDescent="0.25">
      <c r="A929" s="1"/>
      <c r="B929" s="1"/>
      <c r="C929" s="1"/>
      <c r="D929" s="12"/>
      <c r="E929" s="1"/>
      <c r="F929" s="16"/>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row>
    <row r="930" spans="1:51" ht="15.75" x14ac:dyDescent="0.25">
      <c r="A930" s="1"/>
      <c r="B930" s="1"/>
      <c r="C930" s="1"/>
      <c r="D930" s="12"/>
      <c r="E930" s="1"/>
      <c r="F930" s="16"/>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row>
    <row r="931" spans="1:51" ht="15.75" x14ac:dyDescent="0.25">
      <c r="A931" s="1"/>
      <c r="B931" s="1"/>
      <c r="C931" s="1"/>
      <c r="D931" s="12"/>
      <c r="E931" s="1"/>
      <c r="F931" s="16"/>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row>
    <row r="932" spans="1:51" ht="15.75" x14ac:dyDescent="0.25">
      <c r="A932" s="1"/>
      <c r="B932" s="1"/>
      <c r="C932" s="1"/>
      <c r="D932" s="12"/>
      <c r="E932" s="1"/>
      <c r="F932" s="16"/>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row>
    <row r="933" spans="1:51" ht="15.75" x14ac:dyDescent="0.25">
      <c r="A933" s="1"/>
      <c r="B933" s="1"/>
      <c r="C933" s="1"/>
      <c r="D933" s="12"/>
      <c r="E933" s="1"/>
      <c r="F933" s="16"/>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row>
    <row r="934" spans="1:51" ht="15.75" x14ac:dyDescent="0.25">
      <c r="A934" s="1"/>
      <c r="B934" s="1"/>
      <c r="C934" s="1"/>
      <c r="D934" s="12"/>
      <c r="E934" s="1"/>
      <c r="F934" s="16"/>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row>
    <row r="935" spans="1:51" ht="15.75" x14ac:dyDescent="0.25">
      <c r="A935" s="1"/>
      <c r="B935" s="1"/>
      <c r="C935" s="1"/>
      <c r="D935" s="12"/>
      <c r="E935" s="1"/>
      <c r="F935" s="16"/>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row>
    <row r="936" spans="1:51" ht="15.75" x14ac:dyDescent="0.25">
      <c r="A936" s="1"/>
      <c r="B936" s="1"/>
      <c r="C936" s="1"/>
      <c r="D936" s="12"/>
      <c r="E936" s="1"/>
      <c r="F936" s="16"/>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row>
    <row r="937" spans="1:51" ht="15.75" x14ac:dyDescent="0.25">
      <c r="A937" s="1"/>
      <c r="B937" s="1"/>
      <c r="C937" s="1"/>
      <c r="D937" s="12"/>
      <c r="E937" s="1"/>
      <c r="F937" s="16"/>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row>
    <row r="938" spans="1:51" ht="15.75" x14ac:dyDescent="0.25">
      <c r="A938" s="1"/>
      <c r="B938" s="1"/>
      <c r="C938" s="1"/>
      <c r="D938" s="12"/>
      <c r="E938" s="1"/>
      <c r="F938" s="16"/>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row>
    <row r="939" spans="1:51" ht="15.75" x14ac:dyDescent="0.25">
      <c r="A939" s="1"/>
      <c r="B939" s="1"/>
      <c r="C939" s="1"/>
      <c r="D939" s="12"/>
      <c r="E939" s="1"/>
      <c r="F939" s="16"/>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row>
    <row r="940" spans="1:51" ht="15.75" x14ac:dyDescent="0.25">
      <c r="A940" s="1"/>
      <c r="B940" s="1"/>
      <c r="C940" s="1"/>
      <c r="D940" s="12"/>
      <c r="E940" s="1"/>
      <c r="F940" s="16"/>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row>
    <row r="941" spans="1:51" ht="15.75" x14ac:dyDescent="0.25">
      <c r="A941" s="1"/>
      <c r="B941" s="1"/>
      <c r="C941" s="1"/>
      <c r="D941" s="12"/>
      <c r="E941" s="1"/>
      <c r="F941" s="16"/>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row>
    <row r="942" spans="1:51" ht="15.75" x14ac:dyDescent="0.25">
      <c r="A942" s="1"/>
      <c r="B942" s="1"/>
      <c r="C942" s="1"/>
      <c r="D942" s="12"/>
      <c r="E942" s="1"/>
      <c r="F942" s="16"/>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row>
    <row r="943" spans="1:51" ht="15.75" x14ac:dyDescent="0.25">
      <c r="A943" s="1"/>
      <c r="B943" s="1"/>
      <c r="C943" s="1"/>
      <c r="D943" s="12"/>
      <c r="E943" s="1"/>
      <c r="F943" s="16"/>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row>
    <row r="944" spans="1:51" ht="15.75" x14ac:dyDescent="0.25">
      <c r="A944" s="1"/>
      <c r="B944" s="1"/>
      <c r="C944" s="1"/>
      <c r="D944" s="12"/>
      <c r="E944" s="1"/>
      <c r="F944" s="16"/>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row>
    <row r="945" spans="1:51" ht="15.75" x14ac:dyDescent="0.25">
      <c r="A945" s="1"/>
      <c r="B945" s="1"/>
      <c r="C945" s="1"/>
      <c r="D945" s="12"/>
      <c r="E945" s="1"/>
      <c r="F945" s="16"/>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row>
    <row r="946" spans="1:51" ht="15.75" x14ac:dyDescent="0.25">
      <c r="A946" s="1"/>
      <c r="B946" s="1"/>
      <c r="C946" s="1"/>
      <c r="D946" s="12"/>
      <c r="E946" s="1"/>
      <c r="F946" s="16"/>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row>
    <row r="947" spans="1:51" ht="15.75" x14ac:dyDescent="0.25">
      <c r="A947" s="1"/>
      <c r="B947" s="1"/>
      <c r="C947" s="1"/>
      <c r="D947" s="12"/>
      <c r="E947" s="1"/>
      <c r="F947" s="16"/>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row>
    <row r="948" spans="1:51" ht="15.75" x14ac:dyDescent="0.25">
      <c r="A948" s="1"/>
      <c r="B948" s="1"/>
      <c r="C948" s="1"/>
      <c r="D948" s="12"/>
      <c r="E948" s="1"/>
      <c r="F948" s="16"/>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row>
    <row r="949" spans="1:51" ht="15.75" x14ac:dyDescent="0.25">
      <c r="A949" s="1"/>
      <c r="B949" s="1"/>
      <c r="C949" s="1"/>
      <c r="D949" s="12"/>
      <c r="E949" s="1"/>
      <c r="F949" s="16"/>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row>
    <row r="950" spans="1:51" ht="15.75" x14ac:dyDescent="0.25">
      <c r="A950" s="1"/>
      <c r="B950" s="1"/>
      <c r="C950" s="1"/>
      <c r="D950" s="12"/>
      <c r="E950" s="1"/>
      <c r="F950" s="16"/>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row>
    <row r="951" spans="1:51" ht="15.75" x14ac:dyDescent="0.25">
      <c r="A951" s="1"/>
      <c r="B951" s="1"/>
      <c r="C951" s="1"/>
      <c r="D951" s="12"/>
      <c r="E951" s="1"/>
      <c r="F951" s="16"/>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row>
    <row r="952" spans="1:51" ht="15.75" x14ac:dyDescent="0.25">
      <c r="A952" s="1"/>
      <c r="B952" s="1"/>
      <c r="C952" s="1"/>
      <c r="D952" s="12"/>
      <c r="E952" s="1"/>
      <c r="F952" s="16"/>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row>
    <row r="953" spans="1:51" ht="15.75" x14ac:dyDescent="0.25">
      <c r="A953" s="1"/>
      <c r="B953" s="1"/>
      <c r="C953" s="1"/>
      <c r="D953" s="12"/>
      <c r="E953" s="1"/>
      <c r="F953" s="16"/>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row>
    <row r="954" spans="1:51" ht="15.75" x14ac:dyDescent="0.25">
      <c r="A954" s="1"/>
      <c r="B954" s="1"/>
      <c r="C954" s="1"/>
      <c r="D954" s="12"/>
      <c r="E954" s="1"/>
      <c r="F954" s="16"/>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row>
    <row r="955" spans="1:51" ht="15.75" x14ac:dyDescent="0.25">
      <c r="A955" s="1"/>
      <c r="B955" s="1"/>
      <c r="C955" s="1"/>
      <c r="D955" s="12"/>
      <c r="E955" s="1"/>
      <c r="F955" s="16"/>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row>
    <row r="956" spans="1:51" ht="15.75" x14ac:dyDescent="0.25">
      <c r="A956" s="1"/>
      <c r="B956" s="1"/>
      <c r="C956" s="1"/>
      <c r="D956" s="12"/>
      <c r="E956" s="1"/>
      <c r="F956" s="16"/>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row>
    <row r="957" spans="1:51" ht="15.75" x14ac:dyDescent="0.25">
      <c r="A957" s="1"/>
      <c r="B957" s="1"/>
      <c r="C957" s="1"/>
      <c r="D957" s="12"/>
      <c r="E957" s="1"/>
      <c r="F957" s="16"/>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row>
    <row r="958" spans="1:51" ht="15.75" x14ac:dyDescent="0.25">
      <c r="A958" s="1"/>
      <c r="B958" s="1"/>
      <c r="C958" s="1"/>
      <c r="D958" s="12"/>
      <c r="E958" s="1"/>
      <c r="F958" s="16"/>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row>
    <row r="959" spans="1:51" ht="15.75" x14ac:dyDescent="0.25">
      <c r="A959" s="1"/>
      <c r="B959" s="1"/>
      <c r="C959" s="1"/>
      <c r="D959" s="12"/>
      <c r="E959" s="1"/>
      <c r="F959" s="16"/>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row>
    <row r="960" spans="1:51" ht="15.75" x14ac:dyDescent="0.25">
      <c r="A960" s="1"/>
      <c r="B960" s="1"/>
      <c r="C960" s="1"/>
      <c r="D960" s="12"/>
      <c r="E960" s="1"/>
      <c r="F960" s="16"/>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row>
    <row r="961" spans="1:51" ht="15.75" x14ac:dyDescent="0.25">
      <c r="A961" s="1"/>
      <c r="B961" s="1"/>
      <c r="C961" s="1"/>
      <c r="D961" s="12"/>
      <c r="E961" s="1"/>
      <c r="F961" s="16"/>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row>
    <row r="962" spans="1:51" ht="15.75" x14ac:dyDescent="0.25">
      <c r="A962" s="1"/>
      <c r="B962" s="1"/>
      <c r="C962" s="1"/>
      <c r="D962" s="12"/>
      <c r="E962" s="1"/>
      <c r="F962" s="16"/>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row>
    <row r="963" spans="1:51" ht="15.75" x14ac:dyDescent="0.25">
      <c r="A963" s="1"/>
      <c r="B963" s="1"/>
      <c r="C963" s="1"/>
      <c r="D963" s="12"/>
      <c r="E963" s="1"/>
      <c r="F963" s="16"/>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row>
    <row r="964" spans="1:51" ht="15.75" x14ac:dyDescent="0.25">
      <c r="A964" s="1"/>
      <c r="B964" s="1"/>
      <c r="C964" s="1"/>
      <c r="D964" s="12"/>
      <c r="E964" s="1"/>
      <c r="F964" s="16"/>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row>
    <row r="965" spans="1:51" ht="15.75" x14ac:dyDescent="0.25">
      <c r="A965" s="1"/>
      <c r="B965" s="1"/>
      <c r="C965" s="1"/>
      <c r="D965" s="12"/>
      <c r="E965" s="1"/>
      <c r="F965" s="16"/>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row>
    <row r="966" spans="1:51" ht="15.75" x14ac:dyDescent="0.25">
      <c r="A966" s="1"/>
      <c r="B966" s="1"/>
      <c r="C966" s="1"/>
      <c r="D966" s="12"/>
      <c r="E966" s="1"/>
      <c r="F966" s="16"/>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row>
    <row r="967" spans="1:51" ht="15.75" x14ac:dyDescent="0.25">
      <c r="A967" s="1"/>
      <c r="B967" s="1"/>
      <c r="C967" s="1"/>
      <c r="D967" s="12"/>
      <c r="E967" s="1"/>
      <c r="F967" s="16"/>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row>
    <row r="968" spans="1:51" ht="15.75" x14ac:dyDescent="0.25">
      <c r="A968" s="1"/>
      <c r="B968" s="1"/>
      <c r="C968" s="1"/>
      <c r="D968" s="12"/>
      <c r="E968" s="1"/>
      <c r="F968" s="16"/>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row>
    <row r="969" spans="1:51" ht="15.75" x14ac:dyDescent="0.25">
      <c r="A969" s="1"/>
      <c r="B969" s="1"/>
      <c r="C969" s="1"/>
      <c r="D969" s="12"/>
      <c r="E969" s="1"/>
      <c r="F969" s="16"/>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row>
    <row r="970" spans="1:51" ht="15.75" x14ac:dyDescent="0.25">
      <c r="A970" s="1"/>
      <c r="B970" s="1"/>
      <c r="C970" s="1"/>
      <c r="D970" s="12"/>
      <c r="E970" s="1"/>
      <c r="F970" s="16"/>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row>
    <row r="971" spans="1:51" ht="15.75" x14ac:dyDescent="0.25">
      <c r="A971" s="1"/>
      <c r="B971" s="1"/>
      <c r="C971" s="1"/>
      <c r="D971" s="12"/>
      <c r="E971" s="1"/>
      <c r="F971" s="16"/>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row>
    <row r="972" spans="1:51" ht="15.75" x14ac:dyDescent="0.25">
      <c r="A972" s="1"/>
      <c r="B972" s="1"/>
      <c r="C972" s="1"/>
      <c r="D972" s="12"/>
      <c r="E972" s="1"/>
      <c r="F972" s="16"/>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row>
    <row r="973" spans="1:51" ht="15.75" x14ac:dyDescent="0.25">
      <c r="A973" s="1"/>
      <c r="B973" s="1"/>
      <c r="C973" s="1"/>
      <c r="D973" s="12"/>
      <c r="E973" s="1"/>
      <c r="F973" s="16"/>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row>
    <row r="974" spans="1:51" ht="15.75" x14ac:dyDescent="0.25">
      <c r="A974" s="1"/>
      <c r="B974" s="1"/>
      <c r="C974" s="1"/>
      <c r="D974" s="12"/>
      <c r="E974" s="1"/>
      <c r="F974" s="16"/>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row>
    <row r="975" spans="1:51" ht="15.75" x14ac:dyDescent="0.25">
      <c r="A975" s="1"/>
      <c r="B975" s="1"/>
      <c r="C975" s="1"/>
      <c r="D975" s="12"/>
      <c r="E975" s="1"/>
      <c r="F975" s="16"/>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row>
    <row r="976" spans="1:51" ht="15.75" x14ac:dyDescent="0.25">
      <c r="A976" s="1"/>
      <c r="B976" s="1"/>
      <c r="C976" s="1"/>
      <c r="D976" s="12"/>
      <c r="E976" s="1"/>
      <c r="F976" s="16"/>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row>
    <row r="977" spans="1:51" ht="15.75" x14ac:dyDescent="0.25">
      <c r="A977" s="1"/>
      <c r="B977" s="1"/>
      <c r="C977" s="1"/>
      <c r="D977" s="12"/>
      <c r="E977" s="1"/>
      <c r="F977" s="16"/>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row>
    <row r="978" spans="1:51" ht="15.75" x14ac:dyDescent="0.25">
      <c r="A978" s="1"/>
      <c r="B978" s="1"/>
      <c r="C978" s="1"/>
      <c r="D978" s="12"/>
      <c r="E978" s="1"/>
      <c r="F978" s="16"/>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row>
    <row r="979" spans="1:51" ht="15.75" x14ac:dyDescent="0.25">
      <c r="A979" s="1"/>
      <c r="B979" s="1"/>
      <c r="C979" s="1"/>
      <c r="D979" s="12"/>
      <c r="E979" s="1"/>
      <c r="F979" s="16"/>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row>
    <row r="980" spans="1:51" ht="15.75" x14ac:dyDescent="0.25">
      <c r="A980" s="1"/>
      <c r="B980" s="1"/>
      <c r="C980" s="1"/>
      <c r="D980" s="12"/>
      <c r="E980" s="1"/>
      <c r="F980" s="16"/>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row>
    <row r="981" spans="1:51" ht="15.75" x14ac:dyDescent="0.25">
      <c r="A981" s="1"/>
      <c r="B981" s="1"/>
      <c r="C981" s="1"/>
      <c r="D981" s="12"/>
      <c r="E981" s="1"/>
      <c r="F981" s="16"/>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row>
    <row r="982" spans="1:51" ht="15.75" x14ac:dyDescent="0.25">
      <c r="A982" s="1"/>
      <c r="B982" s="1"/>
      <c r="C982" s="1"/>
      <c r="D982" s="12"/>
      <c r="E982" s="1"/>
      <c r="F982" s="16"/>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row>
    <row r="983" spans="1:51" ht="15.75" x14ac:dyDescent="0.25">
      <c r="A983" s="1"/>
      <c r="B983" s="1"/>
      <c r="C983" s="1"/>
      <c r="D983" s="12"/>
      <c r="E983" s="1"/>
      <c r="F983" s="16"/>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row>
    <row r="984" spans="1:51" ht="15.75" x14ac:dyDescent="0.25">
      <c r="A984" s="1"/>
      <c r="B984" s="1"/>
      <c r="C984" s="1"/>
      <c r="D984" s="12"/>
      <c r="E984" s="1"/>
      <c r="F984" s="16"/>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row>
    <row r="985" spans="1:51" ht="15.75" x14ac:dyDescent="0.25">
      <c r="A985" s="1"/>
      <c r="B985" s="1"/>
      <c r="C985" s="1"/>
      <c r="D985" s="12"/>
      <c r="E985" s="1"/>
      <c r="F985" s="16"/>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row>
    <row r="986" spans="1:51" ht="15.75" x14ac:dyDescent="0.25">
      <c r="A986" s="1"/>
      <c r="B986" s="1"/>
      <c r="C986" s="1"/>
      <c r="D986" s="12"/>
      <c r="E986" s="1"/>
      <c r="F986" s="16"/>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row>
    <row r="987" spans="1:51" ht="15.75" x14ac:dyDescent="0.25">
      <c r="A987" s="1"/>
      <c r="B987" s="1"/>
      <c r="C987" s="1"/>
      <c r="D987" s="12"/>
      <c r="E987" s="1"/>
      <c r="F987" s="16"/>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row>
    <row r="988" spans="1:51" ht="15.75" x14ac:dyDescent="0.25">
      <c r="A988" s="1"/>
      <c r="B988" s="1"/>
      <c r="C988" s="1"/>
      <c r="D988" s="12"/>
      <c r="E988" s="1"/>
      <c r="F988" s="16"/>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row>
    <row r="989" spans="1:51" ht="15.75" x14ac:dyDescent="0.25">
      <c r="A989" s="1"/>
      <c r="B989" s="1"/>
      <c r="C989" s="1"/>
      <c r="D989" s="12"/>
      <c r="E989" s="1"/>
      <c r="F989" s="16"/>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row>
    <row r="990" spans="1:51" ht="15.75" x14ac:dyDescent="0.25">
      <c r="A990" s="1"/>
      <c r="B990" s="1"/>
      <c r="C990" s="1"/>
      <c r="D990" s="12"/>
      <c r="E990" s="1"/>
      <c r="F990" s="16"/>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row>
    <row r="991" spans="1:51" ht="15.75" x14ac:dyDescent="0.25">
      <c r="A991" s="1"/>
      <c r="B991" s="1"/>
      <c r="C991" s="1"/>
      <c r="D991" s="12"/>
      <c r="E991" s="1"/>
      <c r="F991" s="16"/>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row>
    <row r="992" spans="1:51" ht="15.75" x14ac:dyDescent="0.25">
      <c r="A992" s="1"/>
      <c r="B992" s="1"/>
      <c r="C992" s="1"/>
      <c r="D992" s="12"/>
      <c r="E992" s="1"/>
      <c r="F992" s="16"/>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row>
    <row r="993" spans="1:51" ht="15.75" x14ac:dyDescent="0.25">
      <c r="A993" s="1"/>
      <c r="B993" s="1"/>
      <c r="C993" s="1"/>
      <c r="D993" s="12"/>
      <c r="E993" s="1"/>
      <c r="F993" s="16"/>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row>
    <row r="994" spans="1:51" ht="15.75" x14ac:dyDescent="0.25">
      <c r="A994" s="1"/>
      <c r="B994" s="1"/>
      <c r="C994" s="1"/>
      <c r="D994" s="12"/>
      <c r="E994" s="1"/>
      <c r="F994" s="16"/>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row>
    <row r="995" spans="1:51" ht="15.75" x14ac:dyDescent="0.25">
      <c r="A995" s="1"/>
      <c r="B995" s="1"/>
      <c r="C995" s="1"/>
      <c r="D995" s="12"/>
      <c r="E995" s="1"/>
      <c r="F995" s="16"/>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row>
    <row r="996" spans="1:51" ht="15.75" x14ac:dyDescent="0.25">
      <c r="A996" s="1"/>
      <c r="B996" s="1"/>
      <c r="C996" s="1"/>
      <c r="D996" s="12"/>
      <c r="E996" s="1"/>
      <c r="F996" s="16"/>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row>
    <row r="997" spans="1:51" ht="15.75" x14ac:dyDescent="0.25">
      <c r="A997" s="1"/>
      <c r="B997" s="1"/>
      <c r="C997" s="1"/>
      <c r="D997" s="12"/>
      <c r="E997" s="1"/>
      <c r="F997" s="16"/>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row>
    <row r="998" spans="1:51" ht="15.75" x14ac:dyDescent="0.25">
      <c r="A998" s="1"/>
      <c r="B998" s="1"/>
      <c r="C998" s="1"/>
      <c r="D998" s="12"/>
      <c r="E998" s="1"/>
      <c r="F998" s="16"/>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row>
    <row r="999" spans="1:51" ht="15.75" x14ac:dyDescent="0.25">
      <c r="A999" s="1"/>
      <c r="B999" s="1"/>
      <c r="C999" s="1"/>
      <c r="D999" s="12"/>
      <c r="E999" s="1"/>
      <c r="F999" s="16"/>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row>
    <row r="1000" spans="1:51" ht="15.75" x14ac:dyDescent="0.25">
      <c r="A1000" s="1"/>
      <c r="B1000" s="1"/>
      <c r="C1000" s="1"/>
      <c r="D1000" s="12"/>
      <c r="E1000" s="1"/>
      <c r="F1000" s="16"/>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row>
  </sheetData>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Y1000"/>
  <sheetViews>
    <sheetView workbookViewId="0"/>
  </sheetViews>
  <sheetFormatPr defaultColWidth="11.5703125" defaultRowHeight="15" x14ac:dyDescent="0.25"/>
  <cols>
    <col min="1" max="1" width="27.7109375" customWidth="1"/>
    <col min="2" max="13" width="15.7109375" customWidth="1"/>
    <col min="14" max="15" width="27.7109375" customWidth="1"/>
  </cols>
  <sheetData>
    <row r="1" spans="1:51" ht="18" x14ac:dyDescent="0.25">
      <c r="A1" s="18" t="s">
        <v>664</v>
      </c>
      <c r="B1" s="1"/>
      <c r="C1" s="5"/>
      <c r="D1" s="1"/>
      <c r="E1" s="9"/>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75" x14ac:dyDescent="0.25">
      <c r="A2" s="1" t="s">
        <v>30</v>
      </c>
      <c r="B2" s="1"/>
      <c r="C2" s="5"/>
      <c r="D2" s="1"/>
      <c r="E2" s="9"/>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row>
    <row r="3" spans="1:51" ht="15.75" x14ac:dyDescent="0.25">
      <c r="A3" s="1" t="s">
        <v>38</v>
      </c>
      <c r="B3" s="1"/>
      <c r="C3" s="5"/>
      <c r="D3" s="1"/>
      <c r="E3" s="9"/>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row>
    <row r="4" spans="1:51" ht="15.75" x14ac:dyDescent="0.25">
      <c r="A4" s="1" t="s">
        <v>39</v>
      </c>
      <c r="B4" s="1"/>
      <c r="C4" s="5"/>
      <c r="D4" s="1"/>
      <c r="E4" s="9"/>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row>
    <row r="5" spans="1:51" ht="15.75" x14ac:dyDescent="0.25">
      <c r="A5" s="19" t="s">
        <v>593</v>
      </c>
      <c r="B5" s="19"/>
      <c r="C5" s="19"/>
      <c r="D5" s="19"/>
      <c r="E5" s="19"/>
      <c r="F5" s="19"/>
      <c r="G5" s="19"/>
      <c r="H5" s="19"/>
      <c r="I5" s="19"/>
      <c r="J5" s="19"/>
      <c r="K5" s="19"/>
      <c r="L5" s="19"/>
      <c r="M5" s="19"/>
      <c r="N5" s="19"/>
      <c r="O5" s="19"/>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row>
    <row r="6" spans="1:51" ht="75.75" x14ac:dyDescent="0.25">
      <c r="A6" s="20" t="s">
        <v>40</v>
      </c>
      <c r="B6" s="20" t="s">
        <v>41</v>
      </c>
      <c r="C6" s="20" t="s">
        <v>42</v>
      </c>
      <c r="D6" s="20" t="s">
        <v>43</v>
      </c>
      <c r="E6" s="20" t="s">
        <v>44</v>
      </c>
      <c r="F6" s="20" t="s">
        <v>45</v>
      </c>
      <c r="G6" s="20" t="s">
        <v>46</v>
      </c>
      <c r="H6" s="20" t="s">
        <v>47</v>
      </c>
      <c r="I6" s="20" t="s">
        <v>48</v>
      </c>
      <c r="J6" s="20" t="s">
        <v>49</v>
      </c>
      <c r="K6" s="20" t="s">
        <v>50</v>
      </c>
      <c r="L6" s="20" t="s">
        <v>51</v>
      </c>
      <c r="M6" s="20" t="s">
        <v>52</v>
      </c>
      <c r="N6" s="20" t="s">
        <v>53</v>
      </c>
      <c r="O6" s="20" t="s">
        <v>54</v>
      </c>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row>
    <row r="7" spans="1:51" ht="15.75" x14ac:dyDescent="0.25">
      <c r="A7" s="1" t="s">
        <v>55</v>
      </c>
      <c r="B7" s="1" t="s">
        <v>56</v>
      </c>
      <c r="C7" s="5" t="s">
        <v>57</v>
      </c>
      <c r="D7" s="1" t="s">
        <v>58</v>
      </c>
      <c r="E7" s="9" t="s">
        <v>57</v>
      </c>
      <c r="F7" s="1" t="s">
        <v>59</v>
      </c>
      <c r="G7" s="1" t="s">
        <v>60</v>
      </c>
      <c r="H7" s="1" t="s">
        <v>61</v>
      </c>
      <c r="I7" s="1" t="s">
        <v>62</v>
      </c>
      <c r="J7" s="1" t="s">
        <v>63</v>
      </c>
      <c r="K7" s="1" t="s">
        <v>64</v>
      </c>
      <c r="L7" s="1" t="s">
        <v>65</v>
      </c>
      <c r="M7" s="1" t="s">
        <v>66</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row>
    <row r="8" spans="1:51" ht="15.75" x14ac:dyDescent="0.25">
      <c r="A8" s="19" t="s">
        <v>67</v>
      </c>
      <c r="B8" s="19" t="s">
        <v>68</v>
      </c>
      <c r="C8" s="19" t="s">
        <v>57</v>
      </c>
      <c r="D8" s="19" t="s">
        <v>69</v>
      </c>
      <c r="E8" s="19" t="s">
        <v>57</v>
      </c>
      <c r="F8" s="19" t="s">
        <v>70</v>
      </c>
      <c r="G8" s="19" t="s">
        <v>71</v>
      </c>
      <c r="H8" s="19" t="s">
        <v>72</v>
      </c>
      <c r="I8" s="19" t="s">
        <v>73</v>
      </c>
      <c r="J8" s="19" t="s">
        <v>74</v>
      </c>
      <c r="K8" s="19" t="s">
        <v>75</v>
      </c>
      <c r="L8" s="19" t="s">
        <v>76</v>
      </c>
      <c r="M8" s="19" t="s">
        <v>77</v>
      </c>
      <c r="N8" s="19"/>
      <c r="O8" s="19"/>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row>
    <row r="9" spans="1:51" ht="15.75" x14ac:dyDescent="0.25">
      <c r="A9" s="1" t="s">
        <v>174</v>
      </c>
      <c r="B9" s="1"/>
      <c r="C9" s="5"/>
      <c r="D9" s="1">
        <v>16355836</v>
      </c>
      <c r="E9" s="9">
        <v>7.6786414816531403</v>
      </c>
      <c r="F9" s="1">
        <v>8638534</v>
      </c>
      <c r="G9" s="1">
        <v>6885761</v>
      </c>
      <c r="H9" s="1">
        <v>1296496</v>
      </c>
      <c r="I9" s="1">
        <v>1768692</v>
      </c>
      <c r="J9" s="1">
        <v>1620434</v>
      </c>
      <c r="K9" s="1">
        <v>2294483</v>
      </c>
      <c r="L9" s="1">
        <v>1040861</v>
      </c>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row>
    <row r="10" spans="1:51" ht="15.75" x14ac:dyDescent="0.25">
      <c r="A10" s="1" t="s">
        <v>175</v>
      </c>
      <c r="B10" s="1"/>
      <c r="C10" s="5"/>
      <c r="D10" s="1">
        <v>16074162</v>
      </c>
      <c r="E10" s="9">
        <v>7.5464028323598198</v>
      </c>
      <c r="F10" s="1">
        <v>8539197</v>
      </c>
      <c r="G10" s="1">
        <v>6690049</v>
      </c>
      <c r="H10" s="1">
        <v>1240966</v>
      </c>
      <c r="I10" s="1">
        <v>1717978</v>
      </c>
      <c r="J10" s="1">
        <v>1575320</v>
      </c>
      <c r="K10" s="1">
        <v>2246754</v>
      </c>
      <c r="L10" s="1">
        <v>1076076</v>
      </c>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75" x14ac:dyDescent="0.25">
      <c r="A11" s="1" t="s">
        <v>176</v>
      </c>
      <c r="B11" s="1"/>
      <c r="C11" s="5"/>
      <c r="D11" s="1">
        <v>20346038</v>
      </c>
      <c r="E11" s="9">
        <v>9.5519379977942496</v>
      </c>
      <c r="F11" s="1">
        <v>10733758</v>
      </c>
      <c r="G11" s="1">
        <v>8558961</v>
      </c>
      <c r="H11" s="1">
        <v>1613310</v>
      </c>
      <c r="I11" s="1">
        <v>2197434</v>
      </c>
      <c r="J11" s="1">
        <v>1981256</v>
      </c>
      <c r="K11" s="1">
        <v>2888921</v>
      </c>
      <c r="L11" s="1">
        <v>1310798</v>
      </c>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row>
    <row r="12" spans="1:51" ht="15.75" x14ac:dyDescent="0.25">
      <c r="A12" s="1" t="s">
        <v>177</v>
      </c>
      <c r="B12" s="1"/>
      <c r="C12" s="5"/>
      <c r="D12" s="1">
        <v>16211859</v>
      </c>
      <c r="E12" s="9">
        <v>7.6110480083140901</v>
      </c>
      <c r="F12" s="1">
        <v>8582185</v>
      </c>
      <c r="G12" s="1">
        <v>6783350</v>
      </c>
      <c r="H12" s="1">
        <v>1268262</v>
      </c>
      <c r="I12" s="1">
        <v>1767986</v>
      </c>
      <c r="J12" s="1">
        <v>1591785</v>
      </c>
      <c r="K12" s="1">
        <v>2247511</v>
      </c>
      <c r="L12" s="1">
        <v>1065432</v>
      </c>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row>
    <row r="13" spans="1:51" ht="15.75" x14ac:dyDescent="0.25">
      <c r="A13" s="1" t="s">
        <v>178</v>
      </c>
      <c r="B13" s="1"/>
      <c r="C13" s="5"/>
      <c r="D13" s="1">
        <v>16390939</v>
      </c>
      <c r="E13" s="9">
        <v>7.6951214311910601</v>
      </c>
      <c r="F13" s="1">
        <v>8616697</v>
      </c>
      <c r="G13" s="1">
        <v>6889135</v>
      </c>
      <c r="H13" s="1">
        <v>1275110</v>
      </c>
      <c r="I13" s="1">
        <v>1769606</v>
      </c>
      <c r="J13" s="1">
        <v>1605506</v>
      </c>
      <c r="K13" s="1">
        <v>2334858</v>
      </c>
      <c r="L13" s="1">
        <v>1083888</v>
      </c>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row>
    <row r="14" spans="1:51" ht="15.75" x14ac:dyDescent="0.25">
      <c r="A14" s="1" t="s">
        <v>179</v>
      </c>
      <c r="B14" s="1"/>
      <c r="C14" s="5"/>
      <c r="D14" s="1">
        <v>20453045</v>
      </c>
      <c r="E14" s="9">
        <v>9.6021750134397497</v>
      </c>
      <c r="F14" s="1">
        <v>10834394</v>
      </c>
      <c r="G14" s="1">
        <v>8602806</v>
      </c>
      <c r="H14" s="1">
        <v>1593938</v>
      </c>
      <c r="I14" s="1">
        <v>2221773</v>
      </c>
      <c r="J14" s="1">
        <v>1969595</v>
      </c>
      <c r="K14" s="1">
        <v>2941570</v>
      </c>
      <c r="L14" s="1">
        <v>1288577</v>
      </c>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row>
    <row r="15" spans="1:51" ht="15.75" x14ac:dyDescent="0.25">
      <c r="A15" s="1" t="s">
        <v>180</v>
      </c>
      <c r="B15" s="1"/>
      <c r="C15" s="5"/>
      <c r="D15" s="1">
        <v>16319199</v>
      </c>
      <c r="E15" s="9">
        <v>7.6614413588368402</v>
      </c>
      <c r="F15" s="1">
        <v>8730471</v>
      </c>
      <c r="G15" s="1">
        <v>6835768</v>
      </c>
      <c r="H15" s="1">
        <v>1288092</v>
      </c>
      <c r="I15" s="1">
        <v>1782991</v>
      </c>
      <c r="J15" s="1">
        <v>1555001</v>
      </c>
      <c r="K15" s="1">
        <v>2309646</v>
      </c>
      <c r="L15" s="1">
        <v>1000949</v>
      </c>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row>
    <row r="16" spans="1:51" ht="15.75" x14ac:dyDescent="0.25">
      <c r="A16" s="1" t="s">
        <v>181</v>
      </c>
      <c r="B16" s="1"/>
      <c r="C16" s="5"/>
      <c r="D16" s="1">
        <v>16490567</v>
      </c>
      <c r="E16" s="9">
        <v>7.7418941974094402</v>
      </c>
      <c r="F16" s="1">
        <v>8738609</v>
      </c>
      <c r="G16" s="1">
        <v>6912306</v>
      </c>
      <c r="H16" s="1">
        <v>1283788</v>
      </c>
      <c r="I16" s="1">
        <v>1781957</v>
      </c>
      <c r="J16" s="1">
        <v>1599596</v>
      </c>
      <c r="K16" s="1">
        <v>2344658</v>
      </c>
      <c r="L16" s="1">
        <v>1063669</v>
      </c>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row>
    <row r="17" spans="1:51" ht="15.75" x14ac:dyDescent="0.25">
      <c r="A17" s="1" t="s">
        <v>182</v>
      </c>
      <c r="B17" s="1"/>
      <c r="C17" s="5"/>
      <c r="D17" s="1">
        <v>20723915</v>
      </c>
      <c r="E17" s="9">
        <v>9.7293414644933893</v>
      </c>
      <c r="F17" s="1">
        <v>10936897</v>
      </c>
      <c r="G17" s="1">
        <v>8751941</v>
      </c>
      <c r="H17" s="1">
        <v>1618758</v>
      </c>
      <c r="I17" s="1">
        <v>2285595</v>
      </c>
      <c r="J17" s="1">
        <v>2008558</v>
      </c>
      <c r="K17" s="1">
        <v>2963298</v>
      </c>
      <c r="L17" s="1">
        <v>1294074</v>
      </c>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row>
    <row r="18" spans="1:51" ht="15.75" x14ac:dyDescent="0.25">
      <c r="A18" s="1" t="s">
        <v>183</v>
      </c>
      <c r="B18" s="1"/>
      <c r="C18" s="5"/>
      <c r="D18" s="1">
        <v>16542191</v>
      </c>
      <c r="E18" s="9">
        <v>7.7661303286502301</v>
      </c>
      <c r="F18" s="1">
        <v>8781579</v>
      </c>
      <c r="G18" s="1">
        <v>6967875</v>
      </c>
      <c r="H18" s="1">
        <v>1295160</v>
      </c>
      <c r="I18" s="1">
        <v>1816688</v>
      </c>
      <c r="J18" s="1">
        <v>1604747</v>
      </c>
      <c r="K18" s="1">
        <v>2349847</v>
      </c>
      <c r="L18" s="1">
        <v>1017846</v>
      </c>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row>
    <row r="19" spans="1:51" ht="15.75" x14ac:dyDescent="0.25">
      <c r="A19" s="1" t="s">
        <v>184</v>
      </c>
      <c r="B19" s="1"/>
      <c r="C19" s="5"/>
      <c r="D19" s="1">
        <v>16475208</v>
      </c>
      <c r="E19" s="9">
        <v>7.7346835446175701</v>
      </c>
      <c r="F19" s="1">
        <v>8781789</v>
      </c>
      <c r="G19" s="1">
        <v>6910216</v>
      </c>
      <c r="H19" s="1">
        <v>1266662</v>
      </c>
      <c r="I19" s="1">
        <v>1771428</v>
      </c>
      <c r="J19" s="1">
        <v>1613390</v>
      </c>
      <c r="K19" s="1">
        <v>2354386</v>
      </c>
      <c r="L19" s="1">
        <v>1022193</v>
      </c>
      <c r="M19" s="1"/>
      <c r="N19" s="1" t="s">
        <v>544</v>
      </c>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row>
    <row r="20" spans="1:51" ht="15.75" x14ac:dyDescent="0.25">
      <c r="A20" s="1" t="s">
        <v>185</v>
      </c>
      <c r="B20" s="1"/>
      <c r="C20" s="5"/>
      <c r="D20" s="1">
        <v>20621334</v>
      </c>
      <c r="E20" s="9">
        <v>9.6811823412404205</v>
      </c>
      <c r="F20" s="1">
        <v>10900830</v>
      </c>
      <c r="G20" s="1">
        <v>8725599</v>
      </c>
      <c r="H20" s="1">
        <v>1597654</v>
      </c>
      <c r="I20" s="1">
        <v>2322457</v>
      </c>
      <c r="J20" s="1">
        <v>1993426</v>
      </c>
      <c r="K20" s="1">
        <v>2934591</v>
      </c>
      <c r="L20" s="1">
        <v>1256131</v>
      </c>
      <c r="M20" s="1"/>
      <c r="N20" s="1"/>
      <c r="O20" s="1">
        <v>213004293</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row>
    <row r="21" spans="1:51" ht="15.75" x14ac:dyDescent="0.25">
      <c r="A21" s="1" t="s">
        <v>186</v>
      </c>
      <c r="B21" s="1"/>
      <c r="C21" s="5"/>
      <c r="D21" s="1">
        <v>16192870</v>
      </c>
      <c r="E21" s="9">
        <v>7.57186391551563</v>
      </c>
      <c r="F21" s="1">
        <v>8775434</v>
      </c>
      <c r="G21" s="1">
        <v>6720967</v>
      </c>
      <c r="H21" s="1">
        <v>1233856</v>
      </c>
      <c r="I21" s="1">
        <v>1745080</v>
      </c>
      <c r="J21" s="1">
        <v>1557371</v>
      </c>
      <c r="K21" s="1">
        <v>2278348</v>
      </c>
      <c r="L21" s="1">
        <v>984887</v>
      </c>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row>
    <row r="22" spans="1:51" ht="15.75" x14ac:dyDescent="0.25">
      <c r="A22" s="1" t="s">
        <v>187</v>
      </c>
      <c r="B22" s="1"/>
      <c r="C22" s="5"/>
      <c r="D22" s="1">
        <v>16445770</v>
      </c>
      <c r="E22" s="9">
        <v>7.6901211722115699</v>
      </c>
      <c r="F22" s="1">
        <v>8811145</v>
      </c>
      <c r="G22" s="1">
        <v>6869998</v>
      </c>
      <c r="H22" s="1">
        <v>1266973</v>
      </c>
      <c r="I22" s="1">
        <v>1798888</v>
      </c>
      <c r="J22" s="1">
        <v>1586552</v>
      </c>
      <c r="K22" s="1">
        <v>2313669</v>
      </c>
      <c r="L22" s="1">
        <v>1020609</v>
      </c>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row>
    <row r="23" spans="1:51" ht="15.75" x14ac:dyDescent="0.25">
      <c r="A23" s="1" t="s">
        <v>188</v>
      </c>
      <c r="B23" s="1"/>
      <c r="C23" s="5"/>
      <c r="D23" s="1">
        <v>20555660</v>
      </c>
      <c r="E23" s="9">
        <v>9.6119255087954194</v>
      </c>
      <c r="F23" s="1">
        <v>10986197</v>
      </c>
      <c r="G23" s="1">
        <v>8630542</v>
      </c>
      <c r="H23" s="1">
        <v>1589995</v>
      </c>
      <c r="I23" s="1">
        <v>2253515</v>
      </c>
      <c r="J23" s="1">
        <v>1993471</v>
      </c>
      <c r="K23" s="1">
        <v>2914280</v>
      </c>
      <c r="L23" s="1">
        <v>1244932</v>
      </c>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row>
    <row r="24" spans="1:51" ht="15.75" x14ac:dyDescent="0.25">
      <c r="A24" s="1" t="s">
        <v>189</v>
      </c>
      <c r="B24" s="1"/>
      <c r="C24" s="5"/>
      <c r="D24" s="1">
        <v>16342446</v>
      </c>
      <c r="E24" s="9">
        <v>7.6418063727222396</v>
      </c>
      <c r="F24" s="1">
        <v>8829908</v>
      </c>
      <c r="G24" s="1">
        <v>6845425</v>
      </c>
      <c r="H24" s="1">
        <v>1252106</v>
      </c>
      <c r="I24" s="1">
        <v>1817557</v>
      </c>
      <c r="J24" s="1">
        <v>1572891</v>
      </c>
      <c r="K24" s="1">
        <v>2298182</v>
      </c>
      <c r="L24" s="1">
        <v>941975</v>
      </c>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row>
    <row r="25" spans="1:51" ht="15.75" x14ac:dyDescent="0.25">
      <c r="A25" s="1" t="s">
        <v>190</v>
      </c>
      <c r="B25" s="1"/>
      <c r="C25" s="5"/>
      <c r="D25" s="1">
        <v>16397527</v>
      </c>
      <c r="E25" s="9">
        <v>7.6675625133156302</v>
      </c>
      <c r="F25" s="1">
        <v>8861451</v>
      </c>
      <c r="G25" s="1">
        <v>6843451</v>
      </c>
      <c r="H25" s="1">
        <v>1266813</v>
      </c>
      <c r="I25" s="1">
        <v>1818105</v>
      </c>
      <c r="J25" s="1">
        <v>1584838</v>
      </c>
      <c r="K25" s="1">
        <v>2268206</v>
      </c>
      <c r="L25" s="1">
        <v>972172</v>
      </c>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row>
    <row r="26" spans="1:51" ht="15.75" x14ac:dyDescent="0.25">
      <c r="A26" s="1" t="s">
        <v>191</v>
      </c>
      <c r="B26" s="1"/>
      <c r="C26" s="5"/>
      <c r="D26" s="1">
        <v>20485845</v>
      </c>
      <c r="E26" s="9">
        <v>9.5792796789171</v>
      </c>
      <c r="F26" s="1">
        <v>11037743</v>
      </c>
      <c r="G26" s="1">
        <v>8531807</v>
      </c>
      <c r="H26" s="1">
        <v>1605645</v>
      </c>
      <c r="I26" s="1">
        <v>2236896</v>
      </c>
      <c r="J26" s="1">
        <v>1989733</v>
      </c>
      <c r="K26" s="1">
        <v>2817838</v>
      </c>
      <c r="L26" s="1">
        <v>1257600</v>
      </c>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row>
    <row r="27" spans="1:51" ht="15.75" x14ac:dyDescent="0.25">
      <c r="A27" s="1" t="s">
        <v>192</v>
      </c>
      <c r="B27" s="1"/>
      <c r="C27" s="5"/>
      <c r="D27" s="1">
        <v>16523565</v>
      </c>
      <c r="E27" s="9">
        <v>7.7264984884814796</v>
      </c>
      <c r="F27" s="1">
        <v>8894719</v>
      </c>
      <c r="G27" s="1">
        <v>6903859</v>
      </c>
      <c r="H27" s="1">
        <v>1280150</v>
      </c>
      <c r="I27" s="1">
        <v>1827594</v>
      </c>
      <c r="J27" s="1">
        <v>1583790</v>
      </c>
      <c r="K27" s="1">
        <v>2309560</v>
      </c>
      <c r="L27" s="1">
        <v>994968</v>
      </c>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row>
    <row r="28" spans="1:51" ht="15.75" x14ac:dyDescent="0.25">
      <c r="A28" s="1" t="s">
        <v>193</v>
      </c>
      <c r="B28" s="1"/>
      <c r="C28" s="5"/>
      <c r="D28" s="1">
        <v>16391411</v>
      </c>
      <c r="E28" s="9">
        <v>7.6647026422917</v>
      </c>
      <c r="F28" s="1">
        <v>8948246</v>
      </c>
      <c r="G28" s="1">
        <v>6792684</v>
      </c>
      <c r="H28" s="1">
        <v>1264031</v>
      </c>
      <c r="I28" s="1">
        <v>1760504</v>
      </c>
      <c r="J28" s="1">
        <v>1564162</v>
      </c>
      <c r="K28" s="1">
        <v>2300430</v>
      </c>
      <c r="L28" s="1">
        <v>963997</v>
      </c>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row>
    <row r="29" spans="1:51" ht="15.75" x14ac:dyDescent="0.25">
      <c r="A29" s="1" t="s">
        <v>194</v>
      </c>
      <c r="B29" s="1"/>
      <c r="C29" s="5"/>
      <c r="D29" s="1">
        <v>20579765</v>
      </c>
      <c r="E29" s="9">
        <v>9.6231971227639992</v>
      </c>
      <c r="F29" s="1">
        <v>11021629</v>
      </c>
      <c r="G29" s="1">
        <v>8696042</v>
      </c>
      <c r="H29" s="1">
        <v>1627346</v>
      </c>
      <c r="I29" s="1">
        <v>2283446</v>
      </c>
      <c r="J29" s="1">
        <v>2024297</v>
      </c>
      <c r="K29" s="1">
        <v>2881280</v>
      </c>
      <c r="L29" s="1">
        <v>1168518</v>
      </c>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row>
    <row r="30" spans="1:51" ht="15.75" x14ac:dyDescent="0.25">
      <c r="A30" s="1" t="s">
        <v>195</v>
      </c>
      <c r="B30" s="1"/>
      <c r="C30" s="5"/>
      <c r="D30" s="1">
        <v>16538868</v>
      </c>
      <c r="E30" s="9">
        <v>7.7336542449038497</v>
      </c>
      <c r="F30" s="1">
        <v>8847032</v>
      </c>
      <c r="G30" s="1">
        <v>6983345</v>
      </c>
      <c r="H30" s="1">
        <v>1312199</v>
      </c>
      <c r="I30" s="1">
        <v>1783201</v>
      </c>
      <c r="J30" s="1">
        <v>1625150</v>
      </c>
      <c r="K30" s="1">
        <v>2360683</v>
      </c>
      <c r="L30" s="1">
        <v>951970</v>
      </c>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row>
    <row r="31" spans="1:51" ht="15.75" x14ac:dyDescent="0.25">
      <c r="A31" s="1" t="s">
        <v>196</v>
      </c>
      <c r="B31" s="1"/>
      <c r="C31" s="5"/>
      <c r="D31" s="1">
        <v>16623241</v>
      </c>
      <c r="E31" s="9">
        <v>7.7731074656203596</v>
      </c>
      <c r="F31" s="1">
        <v>8839711</v>
      </c>
      <c r="G31" s="1">
        <v>7047133</v>
      </c>
      <c r="H31" s="1">
        <v>1341405</v>
      </c>
      <c r="I31" s="1">
        <v>1825534</v>
      </c>
      <c r="J31" s="1">
        <v>1644847</v>
      </c>
      <c r="K31" s="1">
        <v>2333974</v>
      </c>
      <c r="L31" s="1">
        <v>962176</v>
      </c>
      <c r="M31" s="1"/>
      <c r="N31" s="1" t="s">
        <v>545</v>
      </c>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row>
    <row r="32" spans="1:51" ht="15.75" x14ac:dyDescent="0.25">
      <c r="A32" s="1" t="s">
        <v>197</v>
      </c>
      <c r="B32" s="1"/>
      <c r="C32" s="5"/>
      <c r="D32" s="1">
        <v>20778830</v>
      </c>
      <c r="E32" s="9">
        <v>9.7162808744610203</v>
      </c>
      <c r="F32" s="1">
        <v>11084636</v>
      </c>
      <c r="G32" s="1">
        <v>8872999</v>
      </c>
      <c r="H32" s="1">
        <v>1674905</v>
      </c>
      <c r="I32" s="1">
        <v>2374315</v>
      </c>
      <c r="J32" s="1">
        <v>2044760</v>
      </c>
      <c r="K32" s="1">
        <v>2903810</v>
      </c>
      <c r="L32" s="1">
        <v>1105411</v>
      </c>
      <c r="M32" s="1"/>
      <c r="N32" s="1"/>
      <c r="O32" s="1">
        <v>213855798</v>
      </c>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row>
    <row r="33" spans="1:51" ht="15.75" x14ac:dyDescent="0.25">
      <c r="A33" s="1" t="s">
        <v>198</v>
      </c>
      <c r="B33" s="1">
        <v>23604645</v>
      </c>
      <c r="C33" s="5">
        <v>9.09852473249029</v>
      </c>
      <c r="D33" s="1">
        <v>20482865</v>
      </c>
      <c r="E33" s="9">
        <v>9.1004653028422702</v>
      </c>
      <c r="F33" s="1">
        <v>11008314</v>
      </c>
      <c r="G33" s="1">
        <v>8621907</v>
      </c>
      <c r="H33" s="1">
        <v>1588324</v>
      </c>
      <c r="I33" s="1">
        <v>2257188</v>
      </c>
      <c r="J33" s="1">
        <v>1990379</v>
      </c>
      <c r="K33" s="1">
        <v>2906050</v>
      </c>
      <c r="L33" s="1">
        <v>1173124</v>
      </c>
      <c r="M33" s="1">
        <v>3421288</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row>
    <row r="34" spans="1:51" ht="15.75" x14ac:dyDescent="0.25">
      <c r="A34" s="1" t="s">
        <v>199</v>
      </c>
      <c r="B34" s="1">
        <v>19387274</v>
      </c>
      <c r="C34" s="5">
        <v>7.4729186558224399</v>
      </c>
      <c r="D34" s="1">
        <v>16807781</v>
      </c>
      <c r="E34" s="9">
        <v>7.4676383312720898</v>
      </c>
      <c r="F34" s="1">
        <v>9021330</v>
      </c>
      <c r="G34" s="1">
        <v>7076828</v>
      </c>
      <c r="H34" s="1">
        <v>1339851</v>
      </c>
      <c r="I34" s="1">
        <v>1859451</v>
      </c>
      <c r="J34" s="1">
        <v>1654726</v>
      </c>
      <c r="K34" s="1">
        <v>2320898</v>
      </c>
      <c r="L34" s="1">
        <v>969035</v>
      </c>
      <c r="M34" s="1">
        <v>2828396</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row>
    <row r="35" spans="1:51" ht="15.75" x14ac:dyDescent="0.25">
      <c r="A35" s="1" t="s">
        <v>200</v>
      </c>
      <c r="B35" s="1">
        <v>24290898</v>
      </c>
      <c r="C35" s="5">
        <v>9.3630442748619593</v>
      </c>
      <c r="D35" s="1">
        <v>20948634</v>
      </c>
      <c r="E35" s="9">
        <v>9.3074048410191601</v>
      </c>
      <c r="F35" s="1">
        <v>11230075</v>
      </c>
      <c r="G35" s="1">
        <v>8840659</v>
      </c>
      <c r="H35" s="1">
        <v>1655192</v>
      </c>
      <c r="I35" s="1">
        <v>2319847</v>
      </c>
      <c r="J35" s="1">
        <v>2066642</v>
      </c>
      <c r="K35" s="1">
        <v>2920820</v>
      </c>
      <c r="L35" s="1">
        <v>1194657</v>
      </c>
      <c r="M35" s="1">
        <v>3749091</v>
      </c>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row>
    <row r="36" spans="1:51" ht="15.75" x14ac:dyDescent="0.25">
      <c r="A36" s="1" t="s">
        <v>201</v>
      </c>
      <c r="B36" s="1">
        <v>19635335</v>
      </c>
      <c r="C36" s="5">
        <v>7.5685349696312896</v>
      </c>
      <c r="D36" s="1">
        <v>16965679</v>
      </c>
      <c r="E36" s="9">
        <v>7.5377918605946803</v>
      </c>
      <c r="F36" s="1">
        <v>9003707</v>
      </c>
      <c r="G36" s="1">
        <v>7229277</v>
      </c>
      <c r="H36" s="1">
        <v>1388462</v>
      </c>
      <c r="I36" s="1">
        <v>1897020</v>
      </c>
      <c r="J36" s="1">
        <v>1666907</v>
      </c>
      <c r="K36" s="1">
        <v>2380274</v>
      </c>
      <c r="L36" s="1">
        <v>953587</v>
      </c>
      <c r="M36" s="1">
        <v>2960103</v>
      </c>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row>
    <row r="37" spans="1:51" ht="15.75" x14ac:dyDescent="0.25">
      <c r="A37" s="1" t="s">
        <v>202</v>
      </c>
      <c r="B37" s="1">
        <v>19592049</v>
      </c>
      <c r="C37" s="5">
        <v>7.5518501712972901</v>
      </c>
      <c r="D37" s="1">
        <v>16959735</v>
      </c>
      <c r="E37" s="9">
        <v>7.53515096217739</v>
      </c>
      <c r="F37" s="1">
        <v>8972262</v>
      </c>
      <c r="G37" s="1">
        <v>7240592</v>
      </c>
      <c r="H37" s="1">
        <v>1342726</v>
      </c>
      <c r="I37" s="1">
        <v>1854521</v>
      </c>
      <c r="J37" s="1">
        <v>1743032</v>
      </c>
      <c r="K37" s="1">
        <v>2395607</v>
      </c>
      <c r="L37" s="1">
        <v>957689</v>
      </c>
      <c r="M37" s="1">
        <v>2885937</v>
      </c>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row>
    <row r="38" spans="1:51" ht="15.75" x14ac:dyDescent="0.25">
      <c r="A38" s="1" t="s">
        <v>203</v>
      </c>
      <c r="B38" s="1">
        <v>24542199</v>
      </c>
      <c r="C38" s="5">
        <v>9.4599094623621092</v>
      </c>
      <c r="D38" s="1">
        <v>21285390</v>
      </c>
      <c r="E38" s="9">
        <v>9.4570243543794206</v>
      </c>
      <c r="F38" s="1">
        <v>11304949</v>
      </c>
      <c r="G38" s="1">
        <v>9067033</v>
      </c>
      <c r="H38" s="1">
        <v>1697348</v>
      </c>
      <c r="I38" s="1">
        <v>2415710</v>
      </c>
      <c r="J38" s="1">
        <v>2088682</v>
      </c>
      <c r="K38" s="1">
        <v>2992706</v>
      </c>
      <c r="L38" s="1">
        <v>1193646</v>
      </c>
      <c r="M38" s="1">
        <v>3529735</v>
      </c>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row>
    <row r="39" spans="1:51" ht="15.75" x14ac:dyDescent="0.25">
      <c r="A39" s="1" t="s">
        <v>204</v>
      </c>
      <c r="B39" s="1">
        <v>19579685</v>
      </c>
      <c r="C39" s="5">
        <v>7.5470844076184704</v>
      </c>
      <c r="D39" s="1">
        <v>16956160</v>
      </c>
      <c r="E39" s="9">
        <v>7.5335626021770903</v>
      </c>
      <c r="F39" s="1">
        <v>9072793</v>
      </c>
      <c r="G39" s="1">
        <v>7161181</v>
      </c>
      <c r="H39" s="1">
        <v>1358458</v>
      </c>
      <c r="I39" s="1">
        <v>1864637</v>
      </c>
      <c r="J39" s="1">
        <v>1682723</v>
      </c>
      <c r="K39" s="1">
        <v>2354357</v>
      </c>
      <c r="L39" s="1">
        <v>973214</v>
      </c>
      <c r="M39" s="1">
        <v>2863025</v>
      </c>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row>
    <row r="40" spans="1:51" ht="15.75" x14ac:dyDescent="0.25">
      <c r="A40" s="1" t="s">
        <v>205</v>
      </c>
      <c r="B40" s="1">
        <v>19646461</v>
      </c>
      <c r="C40" s="5">
        <v>7.5728235402144799</v>
      </c>
      <c r="D40" s="1">
        <v>17015661</v>
      </c>
      <c r="E40" s="9">
        <v>7.5599986884367203</v>
      </c>
      <c r="F40" s="1">
        <v>9000488</v>
      </c>
      <c r="G40" s="1">
        <v>7271112</v>
      </c>
      <c r="H40" s="1">
        <v>1374138</v>
      </c>
      <c r="I40" s="1">
        <v>1914963</v>
      </c>
      <c r="J40" s="1">
        <v>1712039</v>
      </c>
      <c r="K40" s="1">
        <v>2369627</v>
      </c>
      <c r="L40" s="1">
        <v>954453</v>
      </c>
      <c r="M40" s="1">
        <v>2867741</v>
      </c>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row>
    <row r="41" spans="1:51" ht="15.75" x14ac:dyDescent="0.25">
      <c r="A41" s="1" t="s">
        <v>206</v>
      </c>
      <c r="B41" s="1">
        <v>24815376</v>
      </c>
      <c r="C41" s="5">
        <v>9.5652068600076792</v>
      </c>
      <c r="D41" s="1">
        <v>21575527</v>
      </c>
      <c r="E41" s="9">
        <v>9.5859312090392006</v>
      </c>
      <c r="F41" s="1">
        <v>11404279</v>
      </c>
      <c r="G41" s="1">
        <v>9210145</v>
      </c>
      <c r="H41" s="1">
        <v>1749250</v>
      </c>
      <c r="I41" s="1">
        <v>2409333</v>
      </c>
      <c r="J41" s="1">
        <v>2176781</v>
      </c>
      <c r="K41" s="1">
        <v>3000763</v>
      </c>
      <c r="L41" s="1">
        <v>1226736</v>
      </c>
      <c r="M41" s="1">
        <v>3457427</v>
      </c>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row>
    <row r="42" spans="1:51" ht="15.75" x14ac:dyDescent="0.25">
      <c r="A42" s="1" t="s">
        <v>207</v>
      </c>
      <c r="B42" s="1">
        <v>19790120</v>
      </c>
      <c r="C42" s="5">
        <v>7.6281975975046796</v>
      </c>
      <c r="D42" s="1">
        <v>17230679</v>
      </c>
      <c r="E42" s="9">
        <v>7.6555304340439196</v>
      </c>
      <c r="F42" s="1">
        <v>9157382</v>
      </c>
      <c r="G42" s="1">
        <v>7337317</v>
      </c>
      <c r="H42" s="1">
        <v>1379440</v>
      </c>
      <c r="I42" s="1">
        <v>1885966</v>
      </c>
      <c r="J42" s="1">
        <v>1778281</v>
      </c>
      <c r="K42" s="1">
        <v>2389144</v>
      </c>
      <c r="L42" s="1">
        <v>965032</v>
      </c>
      <c r="M42" s="1">
        <v>2709075</v>
      </c>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row>
    <row r="43" spans="1:51" ht="15.75" x14ac:dyDescent="0.25">
      <c r="A43" s="1" t="s">
        <v>208</v>
      </c>
      <c r="B43" s="1">
        <v>19848244</v>
      </c>
      <c r="C43" s="5">
        <v>7.6506017747990702</v>
      </c>
      <c r="D43" s="1">
        <v>17295272</v>
      </c>
      <c r="E43" s="9">
        <v>7.6842288780997903</v>
      </c>
      <c r="F43" s="1">
        <v>9206316</v>
      </c>
      <c r="G43" s="1">
        <v>7388188</v>
      </c>
      <c r="H43" s="1">
        <v>1409984</v>
      </c>
      <c r="I43" s="1">
        <v>1965239</v>
      </c>
      <c r="J43" s="1">
        <v>1770497</v>
      </c>
      <c r="K43" s="1">
        <v>2342244</v>
      </c>
      <c r="L43" s="1">
        <v>931736</v>
      </c>
      <c r="M43" s="1">
        <v>2691426</v>
      </c>
      <c r="N43" s="1" t="s">
        <v>546</v>
      </c>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row>
    <row r="44" spans="1:51" ht="15.75" x14ac:dyDescent="0.25">
      <c r="A44" s="1" t="s">
        <v>209</v>
      </c>
      <c r="B44" s="1">
        <v>24701476</v>
      </c>
      <c r="C44" s="5">
        <v>9.5213035533902506</v>
      </c>
      <c r="D44" s="1">
        <v>21551537</v>
      </c>
      <c r="E44" s="9">
        <v>9.5752725359182609</v>
      </c>
      <c r="F44" s="1">
        <v>11426120</v>
      </c>
      <c r="G44" s="1">
        <v>9232587</v>
      </c>
      <c r="H44" s="1">
        <v>1766524</v>
      </c>
      <c r="I44" s="1">
        <v>2410067</v>
      </c>
      <c r="J44" s="1">
        <v>2187222</v>
      </c>
      <c r="K44" s="1">
        <v>2995055</v>
      </c>
      <c r="L44" s="1">
        <v>1164342</v>
      </c>
      <c r="M44" s="1">
        <v>3299820</v>
      </c>
      <c r="N44" s="1">
        <v>259433762</v>
      </c>
      <c r="O44" s="1">
        <v>225074920</v>
      </c>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row>
    <row r="45" spans="1:51" ht="15.75" x14ac:dyDescent="0.25">
      <c r="A45" s="1" t="s">
        <v>210</v>
      </c>
      <c r="B45" s="1">
        <v>19765600</v>
      </c>
      <c r="C45" s="5">
        <v>7.4906334111688802</v>
      </c>
      <c r="D45" s="1">
        <v>17238366</v>
      </c>
      <c r="E45" s="9">
        <v>7.4970454752825004</v>
      </c>
      <c r="F45" s="1">
        <v>9113916</v>
      </c>
      <c r="G45" s="1">
        <v>7374993</v>
      </c>
      <c r="H45" s="1">
        <v>1384277</v>
      </c>
      <c r="I45" s="1">
        <v>1946015</v>
      </c>
      <c r="J45" s="1">
        <v>1748550</v>
      </c>
      <c r="K45" s="1">
        <v>2396112</v>
      </c>
      <c r="L45" s="1">
        <v>960806</v>
      </c>
      <c r="M45" s="1">
        <v>2657133</v>
      </c>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row>
    <row r="46" spans="1:51" ht="15.75" x14ac:dyDescent="0.25">
      <c r="A46" s="1" t="s">
        <v>211</v>
      </c>
      <c r="B46" s="1">
        <v>19940815</v>
      </c>
      <c r="C46" s="5">
        <v>7.5570352068714097</v>
      </c>
      <c r="D46" s="1">
        <v>17421450</v>
      </c>
      <c r="E46" s="9">
        <v>7.5766695576228198</v>
      </c>
      <c r="F46" s="1">
        <v>9240767</v>
      </c>
      <c r="G46" s="1">
        <v>7473675</v>
      </c>
      <c r="H46" s="1">
        <v>1408928</v>
      </c>
      <c r="I46" s="1">
        <v>1964970</v>
      </c>
      <c r="J46" s="1">
        <v>1791404</v>
      </c>
      <c r="K46" s="1">
        <v>2408380</v>
      </c>
      <c r="L46" s="1">
        <v>926371</v>
      </c>
      <c r="M46" s="1">
        <v>2625351</v>
      </c>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row>
    <row r="47" spans="1:51" ht="15.75" x14ac:dyDescent="0.25">
      <c r="A47" s="1" t="s">
        <v>212</v>
      </c>
      <c r="B47" s="1">
        <v>25174749</v>
      </c>
      <c r="C47" s="5">
        <v>9.5405561165454298</v>
      </c>
      <c r="D47" s="1">
        <v>21932995</v>
      </c>
      <c r="E47" s="9">
        <v>9.5387614420150797</v>
      </c>
      <c r="F47" s="1">
        <v>11619470</v>
      </c>
      <c r="G47" s="1">
        <v>9386891</v>
      </c>
      <c r="H47" s="1">
        <v>1760890</v>
      </c>
      <c r="I47" s="1">
        <v>2502714</v>
      </c>
      <c r="J47" s="1">
        <v>2219152</v>
      </c>
      <c r="K47" s="1">
        <v>3032236</v>
      </c>
      <c r="L47" s="1">
        <v>1201659</v>
      </c>
      <c r="M47" s="1">
        <v>3435172</v>
      </c>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row>
    <row r="48" spans="1:51" ht="15.75" x14ac:dyDescent="0.25">
      <c r="A48" s="1" t="s">
        <v>213</v>
      </c>
      <c r="B48" s="1">
        <v>20270217</v>
      </c>
      <c r="C48" s="5">
        <v>7.6818697490510504</v>
      </c>
      <c r="D48" s="1">
        <v>17659476</v>
      </c>
      <c r="E48" s="9">
        <v>7.6801881710633104</v>
      </c>
      <c r="F48" s="1">
        <v>9347690</v>
      </c>
      <c r="G48" s="1">
        <v>7553858</v>
      </c>
      <c r="H48" s="1">
        <v>1442464</v>
      </c>
      <c r="I48" s="1">
        <v>2047388</v>
      </c>
      <c r="J48" s="1">
        <v>1787167</v>
      </c>
      <c r="K48" s="1">
        <v>2381572</v>
      </c>
      <c r="L48" s="1">
        <v>977734</v>
      </c>
      <c r="M48" s="1">
        <v>2768756</v>
      </c>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row>
    <row r="49" spans="1:51" ht="15.75" x14ac:dyDescent="0.25">
      <c r="A49" s="1" t="s">
        <v>214</v>
      </c>
      <c r="B49" s="1">
        <v>20246777</v>
      </c>
      <c r="C49" s="5">
        <v>7.6729866163782301</v>
      </c>
      <c r="D49" s="1">
        <v>17578031</v>
      </c>
      <c r="E49" s="9">
        <v>7.6447673621110903</v>
      </c>
      <c r="F49" s="1">
        <v>9311719</v>
      </c>
      <c r="G49" s="1">
        <v>7514590</v>
      </c>
      <c r="H49" s="1">
        <v>1416663</v>
      </c>
      <c r="I49" s="1">
        <v>2003272</v>
      </c>
      <c r="J49" s="1">
        <v>1844210</v>
      </c>
      <c r="K49" s="1">
        <v>2347968</v>
      </c>
      <c r="L49" s="1">
        <v>973100</v>
      </c>
      <c r="M49" s="1">
        <v>2884462</v>
      </c>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row>
    <row r="50" spans="1:51" ht="15.75" x14ac:dyDescent="0.25">
      <c r="A50" s="1" t="s">
        <v>215</v>
      </c>
      <c r="B50" s="1">
        <v>25528151</v>
      </c>
      <c r="C50" s="5">
        <v>9.6744860164105404</v>
      </c>
      <c r="D50" s="1">
        <v>22203638</v>
      </c>
      <c r="E50" s="9">
        <v>9.6564653403176699</v>
      </c>
      <c r="F50" s="1">
        <v>11515837</v>
      </c>
      <c r="G50" s="1">
        <v>9665762</v>
      </c>
      <c r="H50" s="1">
        <v>1808071</v>
      </c>
      <c r="I50" s="1">
        <v>2544265</v>
      </c>
      <c r="J50" s="1">
        <v>2443253</v>
      </c>
      <c r="K50" s="1">
        <v>2988672</v>
      </c>
      <c r="L50" s="1">
        <v>1209828</v>
      </c>
      <c r="M50" s="1">
        <v>3560310</v>
      </c>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row>
    <row r="51" spans="1:51" ht="15.75" x14ac:dyDescent="0.25">
      <c r="A51" s="1" t="s">
        <v>216</v>
      </c>
      <c r="B51" s="1">
        <v>20430380</v>
      </c>
      <c r="C51" s="5">
        <v>7.7425672395918399</v>
      </c>
      <c r="D51" s="1">
        <v>17841363</v>
      </c>
      <c r="E51" s="9">
        <v>7.7592916725415</v>
      </c>
      <c r="F51" s="1">
        <v>9388722</v>
      </c>
      <c r="G51" s="1">
        <v>7656264</v>
      </c>
      <c r="H51" s="1">
        <v>1439013</v>
      </c>
      <c r="I51" s="1">
        <v>2030085</v>
      </c>
      <c r="J51" s="1">
        <v>1873802</v>
      </c>
      <c r="K51" s="1">
        <v>2412754</v>
      </c>
      <c r="L51" s="1">
        <v>999711</v>
      </c>
      <c r="M51" s="1">
        <v>2711923</v>
      </c>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row>
    <row r="52" spans="1:51" ht="15.75" x14ac:dyDescent="0.25">
      <c r="A52" s="1" t="s">
        <v>217</v>
      </c>
      <c r="B52" s="1">
        <v>20261137</v>
      </c>
      <c r="C52" s="5">
        <v>7.6784286720600399</v>
      </c>
      <c r="D52" s="1">
        <v>17687288</v>
      </c>
      <c r="E52" s="9">
        <v>7.6922837390979204</v>
      </c>
      <c r="F52" s="1">
        <v>9427542</v>
      </c>
      <c r="G52" s="1">
        <v>7551696</v>
      </c>
      <c r="H52" s="1">
        <v>1444763</v>
      </c>
      <c r="I52" s="1">
        <v>1977114</v>
      </c>
      <c r="J52" s="1">
        <v>1866663</v>
      </c>
      <c r="K52" s="1">
        <v>2360585</v>
      </c>
      <c r="L52" s="1">
        <v>948277</v>
      </c>
      <c r="M52" s="1">
        <v>2701814</v>
      </c>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row>
    <row r="53" spans="1:51" ht="15.75" x14ac:dyDescent="0.25">
      <c r="A53" s="1" t="s">
        <v>218</v>
      </c>
      <c r="B53" s="1">
        <v>25285767</v>
      </c>
      <c r="C53" s="5">
        <v>9.5826289673590193</v>
      </c>
      <c r="D53" s="1">
        <v>22102208</v>
      </c>
      <c r="E53" s="9">
        <v>9.6123529620007293</v>
      </c>
      <c r="F53" s="1">
        <v>11787644</v>
      </c>
      <c r="G53" s="1">
        <v>9430610</v>
      </c>
      <c r="H53" s="1">
        <v>1819115</v>
      </c>
      <c r="I53" s="1">
        <v>2508724</v>
      </c>
      <c r="J53" s="1">
        <v>2288351</v>
      </c>
      <c r="K53" s="1">
        <v>2940695</v>
      </c>
      <c r="L53" s="1">
        <v>1186821</v>
      </c>
      <c r="M53" s="1">
        <v>3316723</v>
      </c>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row>
    <row r="54" spans="1:51" ht="15.75" x14ac:dyDescent="0.25">
      <c r="A54" s="1" t="s">
        <v>219</v>
      </c>
      <c r="B54" s="1">
        <v>20586940</v>
      </c>
      <c r="C54" s="5">
        <v>7.8018992895600903</v>
      </c>
      <c r="D54" s="1">
        <v>17955682</v>
      </c>
      <c r="E54" s="9">
        <v>7.8090095368500396</v>
      </c>
      <c r="F54" s="1">
        <v>9462392</v>
      </c>
      <c r="G54" s="1">
        <v>7736513</v>
      </c>
      <c r="H54" s="1">
        <v>1474580</v>
      </c>
      <c r="I54" s="1">
        <v>2058683</v>
      </c>
      <c r="J54" s="1">
        <v>1886441</v>
      </c>
      <c r="K54" s="1">
        <v>2418698</v>
      </c>
      <c r="L54" s="1">
        <v>961308</v>
      </c>
      <c r="M54" s="1">
        <v>2782213</v>
      </c>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row>
    <row r="55" spans="1:51" ht="15.75" x14ac:dyDescent="0.25">
      <c r="A55" s="1" t="s">
        <v>220</v>
      </c>
      <c r="B55" s="1">
        <v>20541975</v>
      </c>
      <c r="C55" s="5">
        <v>7.7848587579631197</v>
      </c>
      <c r="D55" s="1">
        <v>17854637</v>
      </c>
      <c r="E55" s="9">
        <v>7.7650645968220804</v>
      </c>
      <c r="F55" s="1">
        <v>9463075</v>
      </c>
      <c r="G55" s="1">
        <v>7673373</v>
      </c>
      <c r="H55" s="1">
        <v>1462328</v>
      </c>
      <c r="I55" s="1">
        <v>2028673</v>
      </c>
      <c r="J55" s="1">
        <v>1884078</v>
      </c>
      <c r="K55" s="1">
        <v>2398110</v>
      </c>
      <c r="L55" s="1">
        <v>938925</v>
      </c>
      <c r="M55" s="1">
        <v>2884871</v>
      </c>
      <c r="N55" s="1" t="s">
        <v>547</v>
      </c>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row>
    <row r="56" spans="1:51" ht="15.75" x14ac:dyDescent="0.25">
      <c r="A56" s="1" t="s">
        <v>221</v>
      </c>
      <c r="B56" s="1">
        <v>25838368</v>
      </c>
      <c r="C56" s="5">
        <v>9.7920499570403496</v>
      </c>
      <c r="D56" s="1">
        <v>22460326</v>
      </c>
      <c r="E56" s="9">
        <v>9.7681001442752695</v>
      </c>
      <c r="F56" s="1">
        <v>11905925</v>
      </c>
      <c r="G56" s="1">
        <v>9651315</v>
      </c>
      <c r="H56" s="1">
        <v>1813781</v>
      </c>
      <c r="I56" s="1">
        <v>2588009</v>
      </c>
      <c r="J56" s="1">
        <v>2399080</v>
      </c>
      <c r="K56" s="1">
        <v>2973573</v>
      </c>
      <c r="L56" s="1">
        <v>1181407</v>
      </c>
      <c r="M56" s="1">
        <v>3623549</v>
      </c>
      <c r="N56" s="1">
        <v>263870876</v>
      </c>
      <c r="O56" s="1">
        <v>229935460</v>
      </c>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row>
    <row r="57" spans="1:51" ht="15.75" x14ac:dyDescent="0.25">
      <c r="A57" s="1" t="s">
        <v>222</v>
      </c>
      <c r="B57" s="1">
        <v>20702454</v>
      </c>
      <c r="C57" s="5">
        <v>7.6964421736360897</v>
      </c>
      <c r="D57" s="1">
        <v>18023264</v>
      </c>
      <c r="E57" s="9">
        <v>7.6649839927810799</v>
      </c>
      <c r="F57" s="1">
        <v>9486335</v>
      </c>
      <c r="G57" s="1">
        <v>7782191</v>
      </c>
      <c r="H57" s="1">
        <v>1467689</v>
      </c>
      <c r="I57" s="1">
        <v>2042401</v>
      </c>
      <c r="J57" s="1">
        <v>1932354</v>
      </c>
      <c r="K57" s="1">
        <v>2438452</v>
      </c>
      <c r="L57" s="1">
        <v>954552</v>
      </c>
      <c r="M57" s="1">
        <v>2853325</v>
      </c>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row>
    <row r="58" spans="1:51" ht="15.75" x14ac:dyDescent="0.25">
      <c r="A58" s="1" t="s">
        <v>223</v>
      </c>
      <c r="B58" s="1">
        <v>20679449</v>
      </c>
      <c r="C58" s="5">
        <v>7.6878897260757899</v>
      </c>
      <c r="D58" s="1">
        <v>18037694</v>
      </c>
      <c r="E58" s="9">
        <v>7.67112082343594</v>
      </c>
      <c r="F58" s="1">
        <v>9543531</v>
      </c>
      <c r="G58" s="1">
        <v>7756462</v>
      </c>
      <c r="H58" s="1">
        <v>1448319</v>
      </c>
      <c r="I58" s="1">
        <v>2050302</v>
      </c>
      <c r="J58" s="1">
        <v>1899198</v>
      </c>
      <c r="K58" s="1">
        <v>2458622</v>
      </c>
      <c r="L58" s="1">
        <v>955550</v>
      </c>
      <c r="M58" s="1">
        <v>2787996</v>
      </c>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1:51" ht="15.75" x14ac:dyDescent="0.25">
      <c r="A59" s="1" t="s">
        <v>224</v>
      </c>
      <c r="B59" s="1">
        <v>25762774</v>
      </c>
      <c r="C59" s="5">
        <v>9.5776906604142393</v>
      </c>
      <c r="D59" s="1">
        <v>22559923</v>
      </c>
      <c r="E59" s="9">
        <v>9.5943469880579695</v>
      </c>
      <c r="F59" s="1">
        <v>11970874</v>
      </c>
      <c r="G59" s="1">
        <v>9684261</v>
      </c>
      <c r="H59" s="1">
        <v>1822700</v>
      </c>
      <c r="I59" s="1">
        <v>2534819</v>
      </c>
      <c r="J59" s="1">
        <v>2397826</v>
      </c>
      <c r="K59" s="1">
        <v>3051909</v>
      </c>
      <c r="L59" s="1">
        <v>1188949</v>
      </c>
      <c r="M59" s="1">
        <v>3315898</v>
      </c>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row>
    <row r="60" spans="1:51" ht="15.75" x14ac:dyDescent="0.25">
      <c r="A60" s="1" t="s">
        <v>225</v>
      </c>
      <c r="B60" s="1">
        <v>20605231</v>
      </c>
      <c r="C60" s="5">
        <v>7.6602980915167702</v>
      </c>
      <c r="D60" s="1">
        <v>18072947</v>
      </c>
      <c r="E60" s="9">
        <v>7.6861133176199798</v>
      </c>
      <c r="F60" s="1">
        <v>9576464</v>
      </c>
      <c r="G60" s="1">
        <v>7738789</v>
      </c>
      <c r="H60" s="1">
        <v>1443390</v>
      </c>
      <c r="I60" s="1">
        <v>2011455</v>
      </c>
      <c r="J60" s="1">
        <v>1939738</v>
      </c>
      <c r="K60" s="1">
        <v>2439965</v>
      </c>
      <c r="L60" s="1">
        <v>984337</v>
      </c>
      <c r="M60" s="1">
        <v>2599424</v>
      </c>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row>
    <row r="61" spans="1:51" ht="15.75" x14ac:dyDescent="0.25">
      <c r="A61" s="1" t="s">
        <v>226</v>
      </c>
      <c r="B61" s="1">
        <v>20820291</v>
      </c>
      <c r="C61" s="5">
        <v>7.7402498138518201</v>
      </c>
      <c r="D61" s="1">
        <v>18278714</v>
      </c>
      <c r="E61" s="9">
        <v>7.7736224814008903</v>
      </c>
      <c r="F61" s="1">
        <v>9628459</v>
      </c>
      <c r="G61" s="1">
        <v>7900123</v>
      </c>
      <c r="H61" s="1">
        <v>1472671</v>
      </c>
      <c r="I61" s="1">
        <v>2105152</v>
      </c>
      <c r="J61" s="1">
        <v>1917257</v>
      </c>
      <c r="K61" s="1">
        <v>2508467</v>
      </c>
      <c r="L61" s="1">
        <v>953738</v>
      </c>
      <c r="M61" s="1">
        <v>2595694</v>
      </c>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row>
    <row r="62" spans="1:51" ht="15.75" x14ac:dyDescent="0.25">
      <c r="A62" s="1" t="s">
        <v>227</v>
      </c>
      <c r="B62" s="1">
        <v>25653720</v>
      </c>
      <c r="C62" s="5">
        <v>9.5371482298017298</v>
      </c>
      <c r="D62" s="1">
        <v>22470719</v>
      </c>
      <c r="E62" s="9">
        <v>9.5564100620887409</v>
      </c>
      <c r="F62" s="1">
        <v>12047629</v>
      </c>
      <c r="G62" s="1">
        <v>9538020</v>
      </c>
      <c r="H62" s="1">
        <v>1774186</v>
      </c>
      <c r="I62" s="1">
        <v>2459893</v>
      </c>
      <c r="J62" s="1">
        <v>2415686</v>
      </c>
      <c r="K62" s="1">
        <v>3003799</v>
      </c>
      <c r="L62" s="1">
        <v>1216647</v>
      </c>
      <c r="M62" s="1">
        <v>3288743</v>
      </c>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row>
    <row r="63" spans="1:51" ht="15.75" x14ac:dyDescent="0.25">
      <c r="A63" s="1" t="s">
        <v>228</v>
      </c>
      <c r="B63" s="1">
        <v>20714144</v>
      </c>
      <c r="C63" s="5">
        <v>7.7007881033026804</v>
      </c>
      <c r="D63" s="1">
        <v>18105766</v>
      </c>
      <c r="E63" s="9">
        <v>7.7000706734939897</v>
      </c>
      <c r="F63" s="1">
        <v>9543930</v>
      </c>
      <c r="G63" s="1">
        <v>7800145</v>
      </c>
      <c r="H63" s="1">
        <v>1453089</v>
      </c>
      <c r="I63" s="1">
        <v>2061394</v>
      </c>
      <c r="J63" s="1">
        <v>1955257</v>
      </c>
      <c r="K63" s="1">
        <v>2427740</v>
      </c>
      <c r="L63" s="1">
        <v>968598</v>
      </c>
      <c r="M63" s="1">
        <v>2722994</v>
      </c>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row>
    <row r="64" spans="1:51" ht="15.75" x14ac:dyDescent="0.25">
      <c r="A64" s="1" t="s">
        <v>229</v>
      </c>
      <c r="B64" s="1">
        <v>20848895</v>
      </c>
      <c r="C64" s="5">
        <v>7.7508837721224104</v>
      </c>
      <c r="D64" s="1">
        <v>18184100</v>
      </c>
      <c r="E64" s="9">
        <v>7.7333847755395704</v>
      </c>
      <c r="F64" s="1">
        <v>9632198</v>
      </c>
      <c r="G64" s="1">
        <v>7806481</v>
      </c>
      <c r="H64" s="1">
        <v>1464339</v>
      </c>
      <c r="I64" s="1">
        <v>2082529</v>
      </c>
      <c r="J64" s="1">
        <v>1914181</v>
      </c>
      <c r="K64" s="1">
        <v>2446800</v>
      </c>
      <c r="L64" s="1">
        <v>969758</v>
      </c>
      <c r="M64" s="1">
        <v>2810399</v>
      </c>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row>
    <row r="65" spans="1:51" ht="15.75" x14ac:dyDescent="0.25">
      <c r="A65" s="1" t="s">
        <v>230</v>
      </c>
      <c r="B65" s="1">
        <v>26006264</v>
      </c>
      <c r="C65" s="5">
        <v>9.6682116539572593</v>
      </c>
      <c r="D65" s="1">
        <v>22657037</v>
      </c>
      <c r="E65" s="9">
        <v>9.6356479008934599</v>
      </c>
      <c r="F65" s="1">
        <v>12018403</v>
      </c>
      <c r="G65" s="1">
        <v>9721241</v>
      </c>
      <c r="H65" s="1">
        <v>1808531</v>
      </c>
      <c r="I65" s="1">
        <v>2521328</v>
      </c>
      <c r="J65" s="1">
        <v>2475290</v>
      </c>
      <c r="K65" s="1">
        <v>3033349</v>
      </c>
      <c r="L65" s="1">
        <v>1202198</v>
      </c>
      <c r="M65" s="1">
        <v>3550243</v>
      </c>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row>
    <row r="66" spans="1:51" ht="15.75" x14ac:dyDescent="0.25">
      <c r="A66" s="1" t="s">
        <v>231</v>
      </c>
      <c r="B66" s="1">
        <v>20667380</v>
      </c>
      <c r="C66" s="5">
        <v>7.6834028975774098</v>
      </c>
      <c r="D66" s="1">
        <v>18036357</v>
      </c>
      <c r="E66" s="9">
        <v>7.6705522203461598</v>
      </c>
      <c r="F66" s="1">
        <v>9646475</v>
      </c>
      <c r="G66" s="1">
        <v>7690037</v>
      </c>
      <c r="H66" s="1">
        <v>1430169</v>
      </c>
      <c r="I66" s="1">
        <v>2020152</v>
      </c>
      <c r="J66" s="1">
        <v>1936088</v>
      </c>
      <c r="K66" s="1">
        <v>2398583</v>
      </c>
      <c r="L66" s="1">
        <v>953883</v>
      </c>
      <c r="M66" s="1">
        <v>2765271</v>
      </c>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row>
    <row r="67" spans="1:51" ht="15.75" x14ac:dyDescent="0.25">
      <c r="A67" s="1" t="s">
        <v>232</v>
      </c>
      <c r="B67" s="1">
        <v>20738805</v>
      </c>
      <c r="C67" s="5">
        <v>7.7099561932520198</v>
      </c>
      <c r="D67" s="1">
        <v>18139850</v>
      </c>
      <c r="E67" s="9">
        <v>7.7145660120969097</v>
      </c>
      <c r="F67" s="1">
        <v>9670793</v>
      </c>
      <c r="G67" s="1">
        <v>7760267</v>
      </c>
      <c r="H67" s="1">
        <v>1463428</v>
      </c>
      <c r="I67" s="1">
        <v>2054770</v>
      </c>
      <c r="J67" s="1">
        <v>1932965</v>
      </c>
      <c r="K67" s="1">
        <v>2407677</v>
      </c>
      <c r="L67" s="1">
        <v>952688</v>
      </c>
      <c r="M67" s="1">
        <v>2704845</v>
      </c>
      <c r="N67" s="1" t="s">
        <v>548</v>
      </c>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row>
    <row r="68" spans="1:51" ht="15.75" x14ac:dyDescent="0.25">
      <c r="A68" s="1" t="s">
        <v>233</v>
      </c>
      <c r="B68" s="1">
        <v>25787919</v>
      </c>
      <c r="C68" s="5">
        <v>9.5870386844917697</v>
      </c>
      <c r="D68" s="1">
        <v>22571289</v>
      </c>
      <c r="E68" s="9">
        <v>9.5991807522452994</v>
      </c>
      <c r="F68" s="1">
        <v>11896446</v>
      </c>
      <c r="G68" s="1">
        <v>9689483</v>
      </c>
      <c r="H68" s="1">
        <v>1820056</v>
      </c>
      <c r="I68" s="1">
        <v>2519059</v>
      </c>
      <c r="J68" s="1">
        <v>2476853</v>
      </c>
      <c r="K68" s="1">
        <v>2991009</v>
      </c>
      <c r="L68" s="1">
        <v>1248865</v>
      </c>
      <c r="M68" s="1">
        <v>3338102</v>
      </c>
      <c r="N68" s="1">
        <v>268987326</v>
      </c>
      <c r="O68" s="1">
        <v>235137660</v>
      </c>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row>
    <row r="69" spans="1:51" ht="15.75" x14ac:dyDescent="0.25">
      <c r="A69" s="1" t="s">
        <v>234</v>
      </c>
      <c r="B69" s="1">
        <v>20843040</v>
      </c>
      <c r="C69" s="5">
        <v>7.58344098532835</v>
      </c>
      <c r="D69" s="1">
        <v>18280965</v>
      </c>
      <c r="E69" s="9">
        <v>7.5801082055572699</v>
      </c>
      <c r="F69" s="1">
        <v>9644424</v>
      </c>
      <c r="G69" s="1">
        <v>7861043</v>
      </c>
      <c r="H69" s="1">
        <v>1449798</v>
      </c>
      <c r="I69" s="1">
        <v>2059331</v>
      </c>
      <c r="J69" s="1">
        <v>2013101</v>
      </c>
      <c r="K69" s="1">
        <v>2433347</v>
      </c>
      <c r="L69" s="1">
        <v>989480</v>
      </c>
      <c r="M69" s="1">
        <v>2634149</v>
      </c>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row>
    <row r="70" spans="1:51" ht="15.75" x14ac:dyDescent="0.25">
      <c r="A70" s="1" t="s">
        <v>235</v>
      </c>
      <c r="B70" s="1">
        <v>20787242</v>
      </c>
      <c r="C70" s="5">
        <v>7.5631396837859999</v>
      </c>
      <c r="D70" s="1">
        <v>18209069</v>
      </c>
      <c r="E70" s="9">
        <v>7.5502968985750201</v>
      </c>
      <c r="F70" s="1">
        <v>9624545</v>
      </c>
      <c r="G70" s="1">
        <v>7822846</v>
      </c>
      <c r="H70" s="1">
        <v>1432587</v>
      </c>
      <c r="I70" s="1">
        <v>2066627</v>
      </c>
      <c r="J70" s="1">
        <v>1997873</v>
      </c>
      <c r="K70" s="1">
        <v>2420324</v>
      </c>
      <c r="L70" s="1">
        <v>980451</v>
      </c>
      <c r="M70" s="1">
        <v>2666691</v>
      </c>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row>
    <row r="71" spans="1:51" ht="15.75" x14ac:dyDescent="0.25">
      <c r="A71" s="1" t="s">
        <v>236</v>
      </c>
      <c r="B71" s="1">
        <v>25961794</v>
      </c>
      <c r="C71" s="5">
        <v>9.4458261689394494</v>
      </c>
      <c r="D71" s="1">
        <v>22869993</v>
      </c>
      <c r="E71" s="9">
        <v>9.4829250863035597</v>
      </c>
      <c r="F71" s="1">
        <v>11994957</v>
      </c>
      <c r="G71" s="1">
        <v>9860971</v>
      </c>
      <c r="H71" s="1">
        <v>1856644</v>
      </c>
      <c r="I71" s="1">
        <v>2605244</v>
      </c>
      <c r="J71" s="1">
        <v>2485544</v>
      </c>
      <c r="K71" s="1">
        <v>3036942</v>
      </c>
      <c r="L71" s="1">
        <v>1259826</v>
      </c>
      <c r="M71" s="1">
        <v>3112138</v>
      </c>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row>
    <row r="72" spans="1:51" ht="15.75" x14ac:dyDescent="0.25">
      <c r="A72" s="1" t="s">
        <v>237</v>
      </c>
      <c r="B72" s="1">
        <v>20842432</v>
      </c>
      <c r="C72" s="5">
        <v>7.5832197732537701</v>
      </c>
      <c r="D72" s="1">
        <v>18304804</v>
      </c>
      <c r="E72" s="9">
        <v>7.5899929244171496</v>
      </c>
      <c r="F72" s="1">
        <v>9602652</v>
      </c>
      <c r="G72" s="1">
        <v>7929446</v>
      </c>
      <c r="H72" s="1">
        <v>1454669</v>
      </c>
      <c r="I72" s="1">
        <v>2110975</v>
      </c>
      <c r="J72" s="1">
        <v>1999471</v>
      </c>
      <c r="K72" s="1">
        <v>2462333</v>
      </c>
      <c r="L72" s="1">
        <v>964921</v>
      </c>
      <c r="M72" s="1">
        <v>2593320</v>
      </c>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row>
    <row r="73" spans="1:51" ht="15.75" x14ac:dyDescent="0.25">
      <c r="A73" s="1" t="s">
        <v>238</v>
      </c>
      <c r="B73" s="1">
        <v>21099798</v>
      </c>
      <c r="C73" s="5">
        <v>7.6768586988917704</v>
      </c>
      <c r="D73" s="1">
        <v>18529294</v>
      </c>
      <c r="E73" s="9">
        <v>7.6830765494372502</v>
      </c>
      <c r="F73" s="1">
        <v>9688010</v>
      </c>
      <c r="G73" s="1">
        <v>8063643</v>
      </c>
      <c r="H73" s="1">
        <v>1478712</v>
      </c>
      <c r="I73" s="1">
        <v>2125399</v>
      </c>
      <c r="J73" s="1">
        <v>2048988</v>
      </c>
      <c r="K73" s="1">
        <v>2508504</v>
      </c>
      <c r="L73" s="1">
        <v>958771</v>
      </c>
      <c r="M73" s="1">
        <v>2627996</v>
      </c>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row>
    <row r="74" spans="1:51" ht="15.75" x14ac:dyDescent="0.25">
      <c r="A74" s="1" t="s">
        <v>239</v>
      </c>
      <c r="B74" s="1">
        <v>26517343</v>
      </c>
      <c r="C74" s="5">
        <v>9.6479546999002999</v>
      </c>
      <c r="D74" s="1">
        <v>23208334</v>
      </c>
      <c r="E74" s="9">
        <v>9.62321644348172</v>
      </c>
      <c r="F74" s="1">
        <v>12159415</v>
      </c>
      <c r="G74" s="1">
        <v>10068387</v>
      </c>
      <c r="H74" s="1">
        <v>1862444</v>
      </c>
      <c r="I74" s="1">
        <v>2654685</v>
      </c>
      <c r="J74" s="1">
        <v>2585212</v>
      </c>
      <c r="K74" s="1">
        <v>3087629</v>
      </c>
      <c r="L74" s="1">
        <v>1218081</v>
      </c>
      <c r="M74" s="1">
        <v>3436621</v>
      </c>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row>
    <row r="75" spans="1:51" ht="15.75" x14ac:dyDescent="0.25">
      <c r="A75" s="1" t="s">
        <v>240</v>
      </c>
      <c r="B75" s="1">
        <v>21160993</v>
      </c>
      <c r="C75" s="5">
        <v>7.6991236214317302</v>
      </c>
      <c r="D75" s="1">
        <v>18580318</v>
      </c>
      <c r="E75" s="9">
        <v>7.7042333888645098</v>
      </c>
      <c r="F75" s="1">
        <v>9772897</v>
      </c>
      <c r="G75" s="1">
        <v>8061882</v>
      </c>
      <c r="H75" s="1">
        <v>1521863</v>
      </c>
      <c r="I75" s="1">
        <v>2132156</v>
      </c>
      <c r="J75" s="1">
        <v>2061843</v>
      </c>
      <c r="K75" s="1">
        <v>2445646</v>
      </c>
      <c r="L75" s="1">
        <v>945416</v>
      </c>
      <c r="M75" s="1">
        <v>2639962</v>
      </c>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row>
    <row r="76" spans="1:51" ht="15.75" x14ac:dyDescent="0.25">
      <c r="A76" s="1" t="s">
        <v>241</v>
      </c>
      <c r="B76" s="1">
        <v>21258627</v>
      </c>
      <c r="C76" s="5">
        <v>7.7346463511852397</v>
      </c>
      <c r="D76" s="1">
        <v>18692006</v>
      </c>
      <c r="E76" s="9">
        <v>7.7505442441865497</v>
      </c>
      <c r="F76" s="1">
        <v>9728838</v>
      </c>
      <c r="G76" s="1">
        <v>8155356</v>
      </c>
      <c r="H76" s="1">
        <v>1521971</v>
      </c>
      <c r="I76" s="1">
        <v>2135430</v>
      </c>
      <c r="J76" s="1">
        <v>2121106</v>
      </c>
      <c r="K76" s="1">
        <v>2474065</v>
      </c>
      <c r="L76" s="1">
        <v>976134</v>
      </c>
      <c r="M76" s="1">
        <v>2607499</v>
      </c>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row>
    <row r="77" spans="1:51" ht="15.75" x14ac:dyDescent="0.25">
      <c r="A77" s="1" t="s">
        <v>242</v>
      </c>
      <c r="B77" s="1">
        <v>26536506</v>
      </c>
      <c r="C77" s="5">
        <v>9.6549268824419006</v>
      </c>
      <c r="D77" s="1">
        <v>23316352</v>
      </c>
      <c r="E77" s="9">
        <v>9.6680055521610395</v>
      </c>
      <c r="F77" s="1">
        <v>12327320</v>
      </c>
      <c r="G77" s="1">
        <v>10088152</v>
      </c>
      <c r="H77" s="1">
        <v>1892700</v>
      </c>
      <c r="I77" s="1">
        <v>2594299</v>
      </c>
      <c r="J77" s="1">
        <v>2613556</v>
      </c>
      <c r="K77" s="1">
        <v>3107081</v>
      </c>
      <c r="L77" s="1">
        <v>1171838</v>
      </c>
      <c r="M77" s="1">
        <v>3282098</v>
      </c>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row>
    <row r="78" spans="1:51" ht="15.75" x14ac:dyDescent="0.25">
      <c r="A78" s="1" t="s">
        <v>243</v>
      </c>
      <c r="B78" s="1">
        <v>21359584</v>
      </c>
      <c r="C78" s="5">
        <v>7.7713781068003396</v>
      </c>
      <c r="D78" s="1">
        <v>18732190</v>
      </c>
      <c r="E78" s="9">
        <v>7.7672063333121599</v>
      </c>
      <c r="F78" s="1">
        <v>9812842</v>
      </c>
      <c r="G78" s="1">
        <v>8161608</v>
      </c>
      <c r="H78" s="1">
        <v>1543424</v>
      </c>
      <c r="I78" s="1">
        <v>2122880</v>
      </c>
      <c r="J78" s="1">
        <v>2111199</v>
      </c>
      <c r="K78" s="1">
        <v>2481849</v>
      </c>
      <c r="L78" s="1">
        <v>945021</v>
      </c>
      <c r="M78" s="1">
        <v>2704542</v>
      </c>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row>
    <row r="79" spans="1:51" ht="15.75" x14ac:dyDescent="0.25">
      <c r="A79" s="1" t="s">
        <v>244</v>
      </c>
      <c r="B79" s="1">
        <v>21481994</v>
      </c>
      <c r="C79" s="5">
        <v>7.8159152285932301</v>
      </c>
      <c r="D79" s="1">
        <v>18807587</v>
      </c>
      <c r="E79" s="9">
        <v>7.79846931195548</v>
      </c>
      <c r="F79" s="1">
        <v>9824362</v>
      </c>
      <c r="G79" s="1">
        <v>8199605</v>
      </c>
      <c r="H79" s="1">
        <v>1544806</v>
      </c>
      <c r="I79" s="1">
        <v>2133011</v>
      </c>
      <c r="J79" s="1">
        <v>2132786</v>
      </c>
      <c r="K79" s="1">
        <v>2486663</v>
      </c>
      <c r="L79" s="1">
        <v>964188</v>
      </c>
      <c r="M79" s="1">
        <v>2769429</v>
      </c>
      <c r="N79" s="1" t="s">
        <v>549</v>
      </c>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row>
    <row r="80" spans="1:51" ht="15.75" x14ac:dyDescent="0.25">
      <c r="A80" s="1" t="s">
        <v>245</v>
      </c>
      <c r="B80" s="1">
        <v>27000020</v>
      </c>
      <c r="C80" s="5">
        <v>9.8235697994479292</v>
      </c>
      <c r="D80" s="1">
        <v>23639326</v>
      </c>
      <c r="E80" s="9">
        <v>9.8019250617482907</v>
      </c>
      <c r="F80" s="1">
        <v>12564878</v>
      </c>
      <c r="G80" s="1">
        <v>10178633</v>
      </c>
      <c r="H80" s="1">
        <v>1970348</v>
      </c>
      <c r="I80" s="1">
        <v>2662764</v>
      </c>
      <c r="J80" s="1">
        <v>2695567</v>
      </c>
      <c r="K80" s="1">
        <v>2973845</v>
      </c>
      <c r="L80" s="1">
        <v>1191960</v>
      </c>
      <c r="M80" s="1">
        <v>3478424</v>
      </c>
      <c r="N80" s="1">
        <v>274849373</v>
      </c>
      <c r="O80" s="1">
        <v>241170238</v>
      </c>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row>
    <row r="81" spans="1:51" ht="15.75" x14ac:dyDescent="0.25">
      <c r="A81" s="1" t="s">
        <v>246</v>
      </c>
      <c r="B81" s="1">
        <v>22072799</v>
      </c>
      <c r="C81" s="5">
        <v>7.7303784604037604</v>
      </c>
      <c r="D81" s="1">
        <v>19329343</v>
      </c>
      <c r="E81" s="9">
        <v>7.7341880094964504</v>
      </c>
      <c r="F81" s="1">
        <v>10024470</v>
      </c>
      <c r="G81" s="1">
        <v>8466369</v>
      </c>
      <c r="H81" s="1">
        <v>1628708</v>
      </c>
      <c r="I81" s="1">
        <v>2201160</v>
      </c>
      <c r="J81" s="1">
        <v>2236364</v>
      </c>
      <c r="K81" s="1">
        <v>2502342</v>
      </c>
      <c r="L81" s="1">
        <v>1001162</v>
      </c>
      <c r="M81" s="1">
        <v>2836120</v>
      </c>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row>
    <row r="82" spans="1:51" ht="15.75" x14ac:dyDescent="0.25">
      <c r="A82" s="1" t="s">
        <v>247</v>
      </c>
      <c r="B82" s="1">
        <v>21670836</v>
      </c>
      <c r="C82" s="5">
        <v>7.5896021992200602</v>
      </c>
      <c r="D82" s="1">
        <v>18937898</v>
      </c>
      <c r="E82" s="9">
        <v>7.5775603773323699</v>
      </c>
      <c r="F82" s="1">
        <v>9887951</v>
      </c>
      <c r="G82" s="1">
        <v>8206295</v>
      </c>
      <c r="H82" s="1">
        <v>1608392</v>
      </c>
      <c r="I82" s="1">
        <v>2161462</v>
      </c>
      <c r="J82" s="1">
        <v>2077412</v>
      </c>
      <c r="K82" s="1">
        <v>2464262</v>
      </c>
      <c r="L82" s="1">
        <v>1031075</v>
      </c>
      <c r="M82" s="1">
        <v>2845422</v>
      </c>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row>
    <row r="83" spans="1:51" ht="15.75" x14ac:dyDescent="0.25">
      <c r="A83" s="1" t="s">
        <v>248</v>
      </c>
      <c r="B83" s="1">
        <v>27169422</v>
      </c>
      <c r="C83" s="5">
        <v>9.5153276487689702</v>
      </c>
      <c r="D83" s="1">
        <v>23862017</v>
      </c>
      <c r="E83" s="9">
        <v>9.5478323171046409</v>
      </c>
      <c r="F83" s="1">
        <v>12391563</v>
      </c>
      <c r="G83" s="1">
        <v>10406951</v>
      </c>
      <c r="H83" s="1">
        <v>1985838</v>
      </c>
      <c r="I83" s="1">
        <v>2749465</v>
      </c>
      <c r="J83" s="1">
        <v>2731735</v>
      </c>
      <c r="K83" s="1">
        <v>3068010</v>
      </c>
      <c r="L83" s="1">
        <v>1274226</v>
      </c>
      <c r="M83" s="1">
        <v>3379561</v>
      </c>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row>
    <row r="84" spans="1:51" ht="15.75" x14ac:dyDescent="0.25">
      <c r="A84" s="1" t="s">
        <v>249</v>
      </c>
      <c r="B84" s="1">
        <v>22085825</v>
      </c>
      <c r="C84" s="5">
        <v>7.7349404513784998</v>
      </c>
      <c r="D84" s="1">
        <v>19003404</v>
      </c>
      <c r="E84" s="9">
        <v>7.6037710829807699</v>
      </c>
      <c r="F84" s="1">
        <v>10025126</v>
      </c>
      <c r="G84" s="1">
        <v>8212227</v>
      </c>
      <c r="H84" s="1">
        <v>1586092</v>
      </c>
      <c r="I84" s="1">
        <v>2197150</v>
      </c>
      <c r="J84" s="1">
        <v>2112882</v>
      </c>
      <c r="K84" s="1">
        <v>2421272</v>
      </c>
      <c r="L84" s="1">
        <v>981765</v>
      </c>
      <c r="M84" s="1">
        <v>3365501</v>
      </c>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row>
    <row r="85" spans="1:51" ht="15.75" x14ac:dyDescent="0.25">
      <c r="A85" s="1" t="s">
        <v>250</v>
      </c>
      <c r="B85" s="1">
        <v>21827648</v>
      </c>
      <c r="C85" s="5">
        <v>7.64452120188633</v>
      </c>
      <c r="D85" s="1">
        <v>19008574</v>
      </c>
      <c r="E85" s="9">
        <v>7.6058397384963401</v>
      </c>
      <c r="F85" s="1">
        <v>9790299</v>
      </c>
      <c r="G85" s="1">
        <v>8335435</v>
      </c>
      <c r="H85" s="1">
        <v>1573660</v>
      </c>
      <c r="I85" s="1">
        <v>2286470</v>
      </c>
      <c r="J85" s="1">
        <v>2141852</v>
      </c>
      <c r="K85" s="1">
        <v>2441449</v>
      </c>
      <c r="L85" s="1">
        <v>1025176</v>
      </c>
      <c r="M85" s="1">
        <v>2968939</v>
      </c>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row>
    <row r="86" spans="1:51" ht="15.75" x14ac:dyDescent="0.25">
      <c r="A86" s="1" t="s">
        <v>251</v>
      </c>
      <c r="B86" s="1">
        <v>27258909</v>
      </c>
      <c r="C86" s="5">
        <v>9.5466679594058892</v>
      </c>
      <c r="D86" s="1">
        <v>23823096</v>
      </c>
      <c r="E86" s="9">
        <v>9.5322589822262902</v>
      </c>
      <c r="F86" s="1">
        <v>12334515</v>
      </c>
      <c r="G86" s="1">
        <v>10454933</v>
      </c>
      <c r="H86" s="1">
        <v>1979270</v>
      </c>
      <c r="I86" s="1">
        <v>2801805</v>
      </c>
      <c r="J86" s="1">
        <v>2711257</v>
      </c>
      <c r="K86" s="1">
        <v>3093770</v>
      </c>
      <c r="L86" s="1">
        <v>1226301</v>
      </c>
      <c r="M86" s="1">
        <v>3574668</v>
      </c>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row>
    <row r="87" spans="1:51" ht="15.75" x14ac:dyDescent="0.25">
      <c r="A87" s="1" t="s">
        <v>252</v>
      </c>
      <c r="B87" s="1">
        <v>21730840</v>
      </c>
      <c r="C87" s="5">
        <v>7.6106169164355002</v>
      </c>
      <c r="D87" s="1">
        <v>19119575</v>
      </c>
      <c r="E87" s="9">
        <v>7.65025421255487</v>
      </c>
      <c r="F87" s="1">
        <v>9823329</v>
      </c>
      <c r="G87" s="1">
        <v>8443284</v>
      </c>
      <c r="H87" s="1">
        <v>1598978</v>
      </c>
      <c r="I87" s="1">
        <v>2278834</v>
      </c>
      <c r="J87" s="1">
        <v>2169237</v>
      </c>
      <c r="K87" s="1">
        <v>2503732</v>
      </c>
      <c r="L87" s="1">
        <v>982265</v>
      </c>
      <c r="M87" s="1">
        <v>2649447</v>
      </c>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row>
    <row r="88" spans="1:51" ht="15.75" x14ac:dyDescent="0.25">
      <c r="A88" s="1" t="s">
        <v>253</v>
      </c>
      <c r="B88" s="1">
        <v>22064949</v>
      </c>
      <c r="C88" s="5">
        <v>7.7276292181842301</v>
      </c>
      <c r="D88" s="1">
        <v>19349365</v>
      </c>
      <c r="E88" s="9">
        <v>7.7421993481294296</v>
      </c>
      <c r="F88" s="1">
        <v>9979123</v>
      </c>
      <c r="G88" s="1">
        <v>8497764</v>
      </c>
      <c r="H88" s="1">
        <v>1595608</v>
      </c>
      <c r="I88" s="1">
        <v>2300950</v>
      </c>
      <c r="J88" s="1">
        <v>2191035</v>
      </c>
      <c r="K88" s="1">
        <v>2517676</v>
      </c>
      <c r="L88" s="1">
        <v>1018892</v>
      </c>
      <c r="M88" s="1">
        <v>2791592</v>
      </c>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row>
    <row r="89" spans="1:51" ht="15.75" x14ac:dyDescent="0.25">
      <c r="A89" s="1" t="s">
        <v>254</v>
      </c>
      <c r="B89" s="1">
        <v>27557774</v>
      </c>
      <c r="C89" s="5">
        <v>9.6513370391437405</v>
      </c>
      <c r="D89" s="1">
        <v>24162083</v>
      </c>
      <c r="E89" s="9">
        <v>9.6678967631263006</v>
      </c>
      <c r="F89" s="1">
        <v>12503755</v>
      </c>
      <c r="G89" s="1">
        <v>10579292</v>
      </c>
      <c r="H89" s="1">
        <v>2005763</v>
      </c>
      <c r="I89" s="1">
        <v>2877921</v>
      </c>
      <c r="J89" s="1">
        <v>2713117</v>
      </c>
      <c r="K89" s="1">
        <v>3118392</v>
      </c>
      <c r="L89" s="1">
        <v>1276519</v>
      </c>
      <c r="M89" s="1">
        <v>3494013</v>
      </c>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row>
    <row r="90" spans="1:51" ht="15.75" x14ac:dyDescent="0.25">
      <c r="A90" s="1" t="s">
        <v>255</v>
      </c>
      <c r="B90" s="1">
        <v>22190988</v>
      </c>
      <c r="C90" s="5">
        <v>7.7717708411279602</v>
      </c>
      <c r="D90" s="1">
        <v>19472391</v>
      </c>
      <c r="E90" s="9">
        <v>7.7914253468639103</v>
      </c>
      <c r="F90" s="1">
        <v>10002269</v>
      </c>
      <c r="G90" s="1">
        <v>8563182</v>
      </c>
      <c r="H90" s="1">
        <v>1622320</v>
      </c>
      <c r="I90" s="1">
        <v>2394032</v>
      </c>
      <c r="J90" s="1">
        <v>2169016</v>
      </c>
      <c r="K90" s="1">
        <v>2492464</v>
      </c>
      <c r="L90" s="1">
        <v>1043541</v>
      </c>
      <c r="M90" s="1">
        <v>2786543</v>
      </c>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row>
    <row r="91" spans="1:51" ht="15.75" x14ac:dyDescent="0.25">
      <c r="A91" s="1" t="s">
        <v>256</v>
      </c>
      <c r="B91" s="1">
        <v>22202020</v>
      </c>
      <c r="C91" s="5">
        <v>7.7756344895567402</v>
      </c>
      <c r="D91" s="1">
        <v>19475546</v>
      </c>
      <c r="E91" s="9">
        <v>7.7926877468932396</v>
      </c>
      <c r="F91" s="1">
        <v>10059450</v>
      </c>
      <c r="G91" s="1">
        <v>8515650</v>
      </c>
      <c r="H91" s="1">
        <v>1611724</v>
      </c>
      <c r="I91" s="1">
        <v>2288139</v>
      </c>
      <c r="J91" s="1">
        <v>2248625</v>
      </c>
      <c r="K91" s="1">
        <v>2472882</v>
      </c>
      <c r="L91" s="1">
        <v>1056305</v>
      </c>
      <c r="M91" s="1">
        <v>2798406</v>
      </c>
      <c r="N91" s="1" t="s">
        <v>550</v>
      </c>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row>
    <row r="92" spans="1:51" ht="15.75" x14ac:dyDescent="0.25">
      <c r="A92" s="1" t="s">
        <v>257</v>
      </c>
      <c r="B92" s="1">
        <v>27701216</v>
      </c>
      <c r="C92" s="5">
        <v>9.7015735744883198</v>
      </c>
      <c r="D92" s="1">
        <v>24377488</v>
      </c>
      <c r="E92" s="9">
        <v>9.7540860747953797</v>
      </c>
      <c r="F92" s="1">
        <v>12520352</v>
      </c>
      <c r="G92" s="1">
        <v>10666429</v>
      </c>
      <c r="H92" s="1">
        <v>2019429</v>
      </c>
      <c r="I92" s="1">
        <v>2855342</v>
      </c>
      <c r="J92" s="1">
        <v>2790005</v>
      </c>
      <c r="K92" s="1">
        <v>3132842</v>
      </c>
      <c r="L92" s="1">
        <v>1369191</v>
      </c>
      <c r="M92" s="1">
        <v>3386227</v>
      </c>
      <c r="N92" s="1">
        <v>285533226</v>
      </c>
      <c r="O92" s="1">
        <v>249920780</v>
      </c>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row>
    <row r="93" spans="1:51" ht="15.75" x14ac:dyDescent="0.25">
      <c r="A93" s="1" t="s">
        <v>258</v>
      </c>
      <c r="B93" s="1">
        <v>22556161</v>
      </c>
      <c r="C93" s="5">
        <v>7.4508557043216603</v>
      </c>
      <c r="D93" s="1">
        <v>19853896</v>
      </c>
      <c r="E93" s="9">
        <v>7.4457444596689903</v>
      </c>
      <c r="F93" s="1">
        <v>10133290</v>
      </c>
      <c r="G93" s="1">
        <v>8835443</v>
      </c>
      <c r="H93" s="1">
        <v>1653813</v>
      </c>
      <c r="I93" s="1">
        <v>2500457</v>
      </c>
      <c r="J93" s="1">
        <v>2254302</v>
      </c>
      <c r="K93" s="1">
        <v>2545329</v>
      </c>
      <c r="L93" s="1">
        <v>996174</v>
      </c>
      <c r="M93" s="1">
        <v>2754131</v>
      </c>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row>
    <row r="94" spans="1:51" ht="15.75" x14ac:dyDescent="0.25">
      <c r="A94" s="1" t="s">
        <v>259</v>
      </c>
      <c r="B94" s="1">
        <v>22823662</v>
      </c>
      <c r="C94" s="5">
        <v>7.5392178751610004</v>
      </c>
      <c r="D94" s="1">
        <v>20088999</v>
      </c>
      <c r="E94" s="9">
        <v>7.5339144017146999</v>
      </c>
      <c r="F94" s="1">
        <v>10867673</v>
      </c>
      <c r="G94" s="1">
        <v>8573624</v>
      </c>
      <c r="H94" s="1">
        <v>1654619</v>
      </c>
      <c r="I94" s="1">
        <v>1926753</v>
      </c>
      <c r="J94" s="1">
        <v>2500158</v>
      </c>
      <c r="K94" s="1">
        <v>2568037</v>
      </c>
      <c r="L94" s="1">
        <v>947189</v>
      </c>
      <c r="M94" s="1">
        <v>2789352</v>
      </c>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row>
    <row r="95" spans="1:51" ht="15.75" x14ac:dyDescent="0.25">
      <c r="A95" s="1" t="s">
        <v>260</v>
      </c>
      <c r="B95" s="1">
        <v>28478195</v>
      </c>
      <c r="C95" s="5">
        <v>9.4070494382680891</v>
      </c>
      <c r="D95" s="1">
        <v>25066435</v>
      </c>
      <c r="E95" s="9">
        <v>9.4005866417806807</v>
      </c>
      <c r="F95" s="1">
        <v>13621075</v>
      </c>
      <c r="G95" s="1">
        <v>10623879</v>
      </c>
      <c r="H95" s="1">
        <v>2071229</v>
      </c>
      <c r="I95" s="1">
        <v>2351924</v>
      </c>
      <c r="J95" s="1">
        <v>3176279</v>
      </c>
      <c r="K95" s="1">
        <v>3116900</v>
      </c>
      <c r="L95" s="1">
        <v>1218968</v>
      </c>
      <c r="M95" s="1">
        <v>3481932</v>
      </c>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row>
    <row r="96" spans="1:51" ht="15.75" x14ac:dyDescent="0.25">
      <c r="A96" s="1" t="s">
        <v>261</v>
      </c>
      <c r="B96" s="1">
        <v>22814017</v>
      </c>
      <c r="C96" s="5">
        <v>7.5360318940329103</v>
      </c>
      <c r="D96" s="1">
        <v>20137011</v>
      </c>
      <c r="E96" s="9">
        <v>7.55192019176204</v>
      </c>
      <c r="F96" s="1">
        <v>10778584</v>
      </c>
      <c r="G96" s="1">
        <v>8610666</v>
      </c>
      <c r="H96" s="1">
        <v>1675889</v>
      </c>
      <c r="I96" s="1">
        <v>1891674</v>
      </c>
      <c r="J96" s="1">
        <v>2571387</v>
      </c>
      <c r="K96" s="1">
        <v>2545313</v>
      </c>
      <c r="L96" s="1">
        <v>1020320</v>
      </c>
      <c r="M96" s="1">
        <v>2713203</v>
      </c>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row>
    <row r="97" spans="1:51" ht="15.75" x14ac:dyDescent="0.25">
      <c r="A97" s="1" t="s">
        <v>262</v>
      </c>
      <c r="B97" s="1">
        <v>23256998</v>
      </c>
      <c r="C97" s="5">
        <v>7.6823594322499096</v>
      </c>
      <c r="D97" s="1">
        <v>20510685</v>
      </c>
      <c r="E97" s="9">
        <v>7.6920579821092003</v>
      </c>
      <c r="F97" s="1">
        <v>10988349</v>
      </c>
      <c r="G97" s="1">
        <v>8768808</v>
      </c>
      <c r="H97" s="1">
        <v>1695119</v>
      </c>
      <c r="I97" s="1">
        <v>1973951</v>
      </c>
      <c r="J97" s="1">
        <v>2583097</v>
      </c>
      <c r="K97" s="1">
        <v>2594914</v>
      </c>
      <c r="L97" s="1">
        <v>1033603</v>
      </c>
      <c r="M97" s="1">
        <v>2790801</v>
      </c>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row>
    <row r="98" spans="1:51" ht="15.75" x14ac:dyDescent="0.25">
      <c r="A98" s="1" t="s">
        <v>263</v>
      </c>
      <c r="B98" s="1">
        <v>28961219</v>
      </c>
      <c r="C98" s="5">
        <v>9.5666041659420191</v>
      </c>
      <c r="D98" s="1">
        <v>25451735</v>
      </c>
      <c r="E98" s="9">
        <v>9.5450844945099593</v>
      </c>
      <c r="F98" s="1">
        <v>13650252</v>
      </c>
      <c r="G98" s="1">
        <v>10880191</v>
      </c>
      <c r="H98" s="1">
        <v>2097696</v>
      </c>
      <c r="I98" s="1">
        <v>2426815</v>
      </c>
      <c r="J98" s="1">
        <v>3209632</v>
      </c>
      <c r="K98" s="1">
        <v>3241085</v>
      </c>
      <c r="L98" s="1">
        <v>1272286</v>
      </c>
      <c r="M98" s="1">
        <v>3599842</v>
      </c>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row>
    <row r="99" spans="1:51" ht="15.75" x14ac:dyDescent="0.25">
      <c r="A99" s="1" t="s">
        <v>264</v>
      </c>
      <c r="B99" s="1">
        <v>23386362</v>
      </c>
      <c r="C99" s="5">
        <v>7.7250915486474501</v>
      </c>
      <c r="D99" s="1">
        <v>20592813</v>
      </c>
      <c r="E99" s="9">
        <v>7.7228581888285097</v>
      </c>
      <c r="F99" s="1">
        <v>10976316</v>
      </c>
      <c r="G99" s="1">
        <v>8810161</v>
      </c>
      <c r="H99" s="1">
        <v>1692226</v>
      </c>
      <c r="I99" s="1">
        <v>1954008</v>
      </c>
      <c r="J99" s="1">
        <v>2584570</v>
      </c>
      <c r="K99" s="1">
        <v>2655434</v>
      </c>
      <c r="L99" s="1">
        <v>1074301</v>
      </c>
      <c r="M99" s="1">
        <v>2851755</v>
      </c>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row>
    <row r="100" spans="1:51" ht="15.75" x14ac:dyDescent="0.25">
      <c r="A100" s="1" t="s">
        <v>265</v>
      </c>
      <c r="B100" s="1">
        <v>23347243</v>
      </c>
      <c r="C100" s="5">
        <v>7.7121695791555096</v>
      </c>
      <c r="D100" s="1">
        <v>20558065</v>
      </c>
      <c r="E100" s="9">
        <v>7.7098267551751603</v>
      </c>
      <c r="F100" s="1">
        <v>11001663</v>
      </c>
      <c r="G100" s="1">
        <v>8827700</v>
      </c>
      <c r="H100" s="1">
        <v>1690751</v>
      </c>
      <c r="I100" s="1">
        <v>1946415</v>
      </c>
      <c r="J100" s="1">
        <v>2620895</v>
      </c>
      <c r="K100" s="1">
        <v>2645113</v>
      </c>
      <c r="L100" s="1">
        <v>1001495</v>
      </c>
      <c r="M100" s="1">
        <v>2847799</v>
      </c>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row>
    <row r="101" spans="1:51" ht="15.75" x14ac:dyDescent="0.25">
      <c r="A101" s="1" t="s">
        <v>266</v>
      </c>
      <c r="B101" s="1">
        <v>29368919</v>
      </c>
      <c r="C101" s="5">
        <v>9.7012775206255508</v>
      </c>
      <c r="D101" s="1">
        <v>25919602</v>
      </c>
      <c r="E101" s="9">
        <v>9.7205471907541696</v>
      </c>
      <c r="F101" s="1">
        <v>13791880</v>
      </c>
      <c r="G101" s="1">
        <v>11131993</v>
      </c>
      <c r="H101" s="1">
        <v>2115471</v>
      </c>
      <c r="I101" s="1">
        <v>2542519</v>
      </c>
      <c r="J101" s="1">
        <v>3260144</v>
      </c>
      <c r="K101" s="1">
        <v>3316237</v>
      </c>
      <c r="L101" s="1">
        <v>1321785</v>
      </c>
      <c r="M101" s="1">
        <v>3500930</v>
      </c>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row>
    <row r="102" spans="1:51" ht="15.75" x14ac:dyDescent="0.25">
      <c r="A102" s="1" t="s">
        <v>267</v>
      </c>
      <c r="B102" s="1">
        <v>23678241</v>
      </c>
      <c r="C102" s="5">
        <v>7.8215063734982699</v>
      </c>
      <c r="D102" s="1">
        <v>20872581</v>
      </c>
      <c r="E102" s="9">
        <v>7.8277787059901103</v>
      </c>
      <c r="F102" s="1">
        <v>11177432</v>
      </c>
      <c r="G102" s="1">
        <v>8927298</v>
      </c>
      <c r="H102" s="1">
        <v>1683313</v>
      </c>
      <c r="I102" s="1">
        <v>1951198</v>
      </c>
      <c r="J102" s="1">
        <v>2702311</v>
      </c>
      <c r="K102" s="1">
        <v>2676379</v>
      </c>
      <c r="L102" s="1">
        <v>1054018</v>
      </c>
      <c r="M102" s="1">
        <v>2855771</v>
      </c>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row>
    <row r="103" spans="1:51" ht="15.75" x14ac:dyDescent="0.25">
      <c r="A103" s="1" t="s">
        <v>268</v>
      </c>
      <c r="B103" s="1">
        <v>23892779</v>
      </c>
      <c r="C103" s="5">
        <v>7.8923735605649696</v>
      </c>
      <c r="D103" s="1">
        <v>21071143</v>
      </c>
      <c r="E103" s="9">
        <v>7.9022447912058702</v>
      </c>
      <c r="F103" s="1">
        <v>11272800</v>
      </c>
      <c r="G103" s="1">
        <v>9046808</v>
      </c>
      <c r="H103" s="1">
        <v>1707141</v>
      </c>
      <c r="I103" s="1">
        <v>2049378</v>
      </c>
      <c r="J103" s="1">
        <v>2642217</v>
      </c>
      <c r="K103" s="1">
        <v>2720110</v>
      </c>
      <c r="L103" s="1">
        <v>1031293</v>
      </c>
      <c r="M103" s="1">
        <v>2868043</v>
      </c>
      <c r="N103" s="1" t="s">
        <v>551</v>
      </c>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row>
    <row r="104" spans="1:51" ht="15.75" x14ac:dyDescent="0.25">
      <c r="A104" s="1" t="s">
        <v>269</v>
      </c>
      <c r="B104" s="1">
        <v>30168694</v>
      </c>
      <c r="C104" s="5">
        <v>9.9654629075326504</v>
      </c>
      <c r="D104" s="1">
        <v>26524596</v>
      </c>
      <c r="E104" s="9">
        <v>9.9474361965005897</v>
      </c>
      <c r="F104" s="1">
        <v>14070446</v>
      </c>
      <c r="G104" s="1">
        <v>11461456</v>
      </c>
      <c r="H104" s="1">
        <v>2149001</v>
      </c>
      <c r="I104" s="1">
        <v>2537315</v>
      </c>
      <c r="J104" s="1">
        <v>3368334</v>
      </c>
      <c r="K104" s="1">
        <v>3509298</v>
      </c>
      <c r="L104" s="1">
        <v>1303376</v>
      </c>
      <c r="M104" s="1">
        <v>3737344</v>
      </c>
      <c r="N104" s="1">
        <v>302732490</v>
      </c>
      <c r="O104" s="1">
        <v>266647561</v>
      </c>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row>
    <row r="105" spans="1:51" ht="15.75" x14ac:dyDescent="0.25">
      <c r="A105" s="1" t="s">
        <v>270</v>
      </c>
      <c r="B105" s="1">
        <v>30054555</v>
      </c>
      <c r="C105" s="5">
        <v>9.2263277619763393</v>
      </c>
      <c r="D105" s="1">
        <v>26476615</v>
      </c>
      <c r="E105" s="9">
        <v>9.1924893634629896</v>
      </c>
      <c r="F105" s="1">
        <v>14018706</v>
      </c>
      <c r="G105" s="1">
        <v>11467804</v>
      </c>
      <c r="H105" s="1">
        <v>2135688</v>
      </c>
      <c r="I105" s="1">
        <v>2576996</v>
      </c>
      <c r="J105" s="1">
        <v>3295150</v>
      </c>
      <c r="K105" s="1">
        <v>3554569</v>
      </c>
      <c r="L105" s="1">
        <v>1288857</v>
      </c>
      <c r="M105" s="1">
        <v>3647684</v>
      </c>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row>
    <row r="106" spans="1:51" ht="15.75" x14ac:dyDescent="0.25">
      <c r="A106" s="1" t="s">
        <v>271</v>
      </c>
      <c r="B106" s="1">
        <v>24376647</v>
      </c>
      <c r="C106" s="5">
        <v>7.48328947009853</v>
      </c>
      <c r="D106" s="1">
        <v>21507149</v>
      </c>
      <c r="E106" s="9">
        <v>7.46712668597982</v>
      </c>
      <c r="F106" s="1">
        <v>11299831</v>
      </c>
      <c r="G106" s="1">
        <v>9383125</v>
      </c>
      <c r="H106" s="1">
        <v>1733302</v>
      </c>
      <c r="I106" s="1">
        <v>2138747</v>
      </c>
      <c r="J106" s="1">
        <v>2709532</v>
      </c>
      <c r="K106" s="1">
        <v>2877276</v>
      </c>
      <c r="L106" s="1">
        <v>1033837</v>
      </c>
      <c r="M106" s="1">
        <v>2911654</v>
      </c>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row>
    <row r="107" spans="1:51" ht="15.75" x14ac:dyDescent="0.25">
      <c r="A107" s="1" t="s">
        <v>272</v>
      </c>
      <c r="B107" s="1">
        <v>30666087</v>
      </c>
      <c r="C107" s="5">
        <v>9.4140595273921601</v>
      </c>
      <c r="D107" s="1">
        <v>27018662</v>
      </c>
      <c r="E107" s="9">
        <v>9.3806841641199803</v>
      </c>
      <c r="F107" s="1">
        <v>14091893</v>
      </c>
      <c r="G107" s="1">
        <v>11870006</v>
      </c>
      <c r="H107" s="1">
        <v>2166319</v>
      </c>
      <c r="I107" s="1">
        <v>2664076</v>
      </c>
      <c r="J107" s="1">
        <v>3494260</v>
      </c>
      <c r="K107" s="1">
        <v>3652314</v>
      </c>
      <c r="L107" s="1">
        <v>1280572</v>
      </c>
      <c r="M107" s="1">
        <v>3716220</v>
      </c>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row>
    <row r="108" spans="1:51" ht="15.75" x14ac:dyDescent="0.25">
      <c r="A108" s="1" t="s">
        <v>273</v>
      </c>
      <c r="B108" s="1">
        <v>24818158</v>
      </c>
      <c r="C108" s="5">
        <v>7.6188271680121398</v>
      </c>
      <c r="D108" s="1">
        <v>21891107</v>
      </c>
      <c r="E108" s="9">
        <v>7.60043412845374</v>
      </c>
      <c r="F108" s="1">
        <v>11293597</v>
      </c>
      <c r="G108" s="1">
        <v>9699849</v>
      </c>
      <c r="H108" s="1">
        <v>1752768</v>
      </c>
      <c r="I108" s="1">
        <v>2271987</v>
      </c>
      <c r="J108" s="1">
        <v>2719412</v>
      </c>
      <c r="K108" s="1">
        <v>3020909</v>
      </c>
      <c r="L108" s="1">
        <v>1034848</v>
      </c>
      <c r="M108" s="1">
        <v>2971752</v>
      </c>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row>
    <row r="109" spans="1:51" ht="15.75" x14ac:dyDescent="0.25">
      <c r="A109" s="1" t="s">
        <v>274</v>
      </c>
      <c r="B109" s="1">
        <v>24662316</v>
      </c>
      <c r="C109" s="5">
        <v>7.5709858550703304</v>
      </c>
      <c r="D109" s="1">
        <v>21768345</v>
      </c>
      <c r="E109" s="9">
        <v>7.5578120493383603</v>
      </c>
      <c r="F109" s="1">
        <v>11366944</v>
      </c>
      <c r="G109" s="1">
        <v>9542028</v>
      </c>
      <c r="H109" s="1">
        <v>1752628</v>
      </c>
      <c r="I109" s="1">
        <v>2119556</v>
      </c>
      <c r="J109" s="1">
        <v>2805305</v>
      </c>
      <c r="K109" s="1">
        <v>2956300</v>
      </c>
      <c r="L109" s="1">
        <v>1046672</v>
      </c>
      <c r="M109" s="1">
        <v>2931844</v>
      </c>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row>
    <row r="110" spans="1:51" ht="15.75" x14ac:dyDescent="0.25">
      <c r="A110" s="1" t="s">
        <v>275</v>
      </c>
      <c r="B110" s="1">
        <v>30316104</v>
      </c>
      <c r="C110" s="5">
        <v>9.3066196445151803</v>
      </c>
      <c r="D110" s="1">
        <v>26863999</v>
      </c>
      <c r="E110" s="9">
        <v>9.3269862883748704</v>
      </c>
      <c r="F110" s="1">
        <v>14190049</v>
      </c>
      <c r="G110" s="1">
        <v>11617818</v>
      </c>
      <c r="H110" s="1">
        <v>2116583</v>
      </c>
      <c r="I110" s="1">
        <v>2690497</v>
      </c>
      <c r="J110" s="1">
        <v>3360491</v>
      </c>
      <c r="K110" s="1">
        <v>3543212</v>
      </c>
      <c r="L110" s="1">
        <v>1354388</v>
      </c>
      <c r="M110" s="1">
        <v>3453101</v>
      </c>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row>
    <row r="111" spans="1:51" ht="15.75" x14ac:dyDescent="0.25">
      <c r="A111" s="1" t="s">
        <v>276</v>
      </c>
      <c r="B111" s="1">
        <v>24616706</v>
      </c>
      <c r="C111" s="5">
        <v>7.5569842233967401</v>
      </c>
      <c r="D111" s="1">
        <v>21871528</v>
      </c>
      <c r="E111" s="9">
        <v>7.5936364411645103</v>
      </c>
      <c r="F111" s="1">
        <v>11455797</v>
      </c>
      <c r="G111" s="1">
        <v>9518502</v>
      </c>
      <c r="H111" s="1">
        <v>1790919</v>
      </c>
      <c r="I111" s="1">
        <v>2199275</v>
      </c>
      <c r="J111" s="1">
        <v>2720933</v>
      </c>
      <c r="K111" s="1">
        <v>2885611</v>
      </c>
      <c r="L111" s="1">
        <v>1106400</v>
      </c>
      <c r="M111" s="1">
        <v>2720869</v>
      </c>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row>
    <row r="112" spans="1:51" ht="15.75" x14ac:dyDescent="0.25">
      <c r="A112" s="1" t="s">
        <v>277</v>
      </c>
      <c r="B112" s="1">
        <v>24638906</v>
      </c>
      <c r="C112" s="5">
        <v>7.5637993127007004</v>
      </c>
      <c r="D112" s="1">
        <v>21869557</v>
      </c>
      <c r="E112" s="9">
        <v>7.59295212421027</v>
      </c>
      <c r="F112" s="1">
        <v>11430408</v>
      </c>
      <c r="G112" s="1">
        <v>9506502</v>
      </c>
      <c r="H112" s="1">
        <v>1753240</v>
      </c>
      <c r="I112" s="1">
        <v>2236647</v>
      </c>
      <c r="J112" s="1">
        <v>2721927</v>
      </c>
      <c r="K112" s="1">
        <v>2866147</v>
      </c>
      <c r="L112" s="1">
        <v>1138298</v>
      </c>
      <c r="M112" s="1">
        <v>2754249</v>
      </c>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row>
    <row r="113" spans="1:51" ht="15.75" x14ac:dyDescent="0.25">
      <c r="A113" s="1" t="s">
        <v>278</v>
      </c>
      <c r="B113" s="1">
        <v>30819935</v>
      </c>
      <c r="C113" s="5">
        <v>9.4612887102406305</v>
      </c>
      <c r="D113" s="1">
        <v>27285777</v>
      </c>
      <c r="E113" s="9">
        <v>9.47342456149787</v>
      </c>
      <c r="F113" s="1">
        <v>14308329</v>
      </c>
      <c r="G113" s="1">
        <v>11880010</v>
      </c>
      <c r="H113" s="1">
        <v>2218419</v>
      </c>
      <c r="I113" s="1">
        <v>2691104</v>
      </c>
      <c r="J113" s="1">
        <v>3468452</v>
      </c>
      <c r="K113" s="1">
        <v>3611917</v>
      </c>
      <c r="L113" s="1">
        <v>1360969</v>
      </c>
      <c r="M113" s="1">
        <v>3545363</v>
      </c>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row>
    <row r="114" spans="1:51" ht="15.75" x14ac:dyDescent="0.25">
      <c r="A114" s="1" t="s">
        <v>279</v>
      </c>
      <c r="B114" s="1">
        <v>24755376</v>
      </c>
      <c r="C114" s="5">
        <v>7.5995539726661301</v>
      </c>
      <c r="D114" s="1">
        <v>21931385</v>
      </c>
      <c r="E114" s="9">
        <v>7.6144183589371899</v>
      </c>
      <c r="F114" s="1">
        <v>11467135</v>
      </c>
      <c r="G114" s="1">
        <v>9580132</v>
      </c>
      <c r="H114" s="1">
        <v>1788583</v>
      </c>
      <c r="I114" s="1">
        <v>2209664</v>
      </c>
      <c r="J114" s="1">
        <v>2773499</v>
      </c>
      <c r="K114" s="1">
        <v>2889877</v>
      </c>
      <c r="L114" s="1">
        <v>1083337</v>
      </c>
      <c r="M114" s="1">
        <v>2825797</v>
      </c>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row>
    <row r="115" spans="1:51" ht="15.75" x14ac:dyDescent="0.25">
      <c r="A115" s="1" t="s">
        <v>280</v>
      </c>
      <c r="B115" s="1">
        <v>24893143</v>
      </c>
      <c r="C115" s="5">
        <v>7.6418465135732996</v>
      </c>
      <c r="D115" s="1">
        <v>22059969</v>
      </c>
      <c r="E115" s="9">
        <v>7.6590617943729997</v>
      </c>
      <c r="F115" s="1">
        <v>11527287</v>
      </c>
      <c r="G115" s="1">
        <v>9651017</v>
      </c>
      <c r="H115" s="1">
        <v>1791269</v>
      </c>
      <c r="I115" s="1">
        <v>2201429</v>
      </c>
      <c r="J115" s="1">
        <v>2803382</v>
      </c>
      <c r="K115" s="1">
        <v>2940287</v>
      </c>
      <c r="L115" s="1">
        <v>1077630</v>
      </c>
      <c r="M115" s="1">
        <v>2831927</v>
      </c>
      <c r="N115" s="1" t="s">
        <v>552</v>
      </c>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row>
    <row r="116" spans="1:51" ht="15.75" x14ac:dyDescent="0.25">
      <c r="A116" s="1" t="s">
        <v>281</v>
      </c>
      <c r="B116" s="1">
        <v>31129816</v>
      </c>
      <c r="C116" s="5">
        <v>9.5564178403578204</v>
      </c>
      <c r="D116" s="1">
        <v>27480336</v>
      </c>
      <c r="E116" s="9">
        <v>9.5409740400874092</v>
      </c>
      <c r="F116" s="1">
        <v>14581101</v>
      </c>
      <c r="G116" s="1">
        <v>11958960</v>
      </c>
      <c r="H116" s="1">
        <v>2214519</v>
      </c>
      <c r="I116" s="1">
        <v>2865320</v>
      </c>
      <c r="J116" s="1">
        <v>3389691</v>
      </c>
      <c r="K116" s="1">
        <v>3570293</v>
      </c>
      <c r="L116" s="1">
        <v>1243160</v>
      </c>
      <c r="M116" s="1">
        <v>3696553</v>
      </c>
      <c r="N116" s="1">
        <v>325747749</v>
      </c>
      <c r="O116" s="1">
        <v>288024429</v>
      </c>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row>
    <row r="117" spans="1:51" ht="15.75" x14ac:dyDescent="0.25">
      <c r="A117" s="1" t="s">
        <v>282</v>
      </c>
      <c r="B117" s="1">
        <v>24779657</v>
      </c>
      <c r="C117" s="5">
        <v>7.5629905957183103</v>
      </c>
      <c r="D117" s="1">
        <v>21779581</v>
      </c>
      <c r="E117" s="9">
        <v>7.54176745274484</v>
      </c>
      <c r="F117" s="1">
        <v>11466267</v>
      </c>
      <c r="G117" s="1">
        <v>9569792</v>
      </c>
      <c r="H117" s="1">
        <v>1774207</v>
      </c>
      <c r="I117" s="1">
        <v>2256511</v>
      </c>
      <c r="J117" s="1">
        <v>2707343</v>
      </c>
      <c r="K117" s="1">
        <v>2900498</v>
      </c>
      <c r="L117" s="1">
        <v>946869</v>
      </c>
      <c r="M117" s="1">
        <v>3080926</v>
      </c>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row>
    <row r="118" spans="1:51" ht="15.75" x14ac:dyDescent="0.25">
      <c r="A118" s="1" t="s">
        <v>283</v>
      </c>
      <c r="B118" s="1">
        <v>24804425</v>
      </c>
      <c r="C118" s="5">
        <v>7.5705500284850604</v>
      </c>
      <c r="D118" s="1">
        <v>21845968</v>
      </c>
      <c r="E118" s="9">
        <v>7.5647557423673701</v>
      </c>
      <c r="F118" s="1">
        <v>11520476</v>
      </c>
      <c r="G118" s="1">
        <v>9618631</v>
      </c>
      <c r="H118" s="1">
        <v>1757628</v>
      </c>
      <c r="I118" s="1">
        <v>2277044</v>
      </c>
      <c r="J118" s="1">
        <v>2722318</v>
      </c>
      <c r="K118" s="1">
        <v>2927944</v>
      </c>
      <c r="L118" s="1">
        <v>911036</v>
      </c>
      <c r="M118" s="1">
        <v>3018955</v>
      </c>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row>
    <row r="119" spans="1:51" ht="15.75" x14ac:dyDescent="0.25">
      <c r="A119" s="1" t="s">
        <v>284</v>
      </c>
      <c r="B119" s="1">
        <v>31192081</v>
      </c>
      <c r="C119" s="5">
        <v>9.5201243206830402</v>
      </c>
      <c r="D119" s="1">
        <v>27455566</v>
      </c>
      <c r="E119" s="9">
        <v>9.5072303758041894</v>
      </c>
      <c r="F119" s="1">
        <v>14477577</v>
      </c>
      <c r="G119" s="1">
        <v>12095869</v>
      </c>
      <c r="H119" s="1">
        <v>2214833</v>
      </c>
      <c r="I119" s="1">
        <v>2889863</v>
      </c>
      <c r="J119" s="1">
        <v>3405775</v>
      </c>
      <c r="K119" s="1">
        <v>3663759</v>
      </c>
      <c r="L119" s="1">
        <v>1136953</v>
      </c>
      <c r="M119" s="1">
        <v>3820005</v>
      </c>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row>
    <row r="120" spans="1:51" ht="15.75" x14ac:dyDescent="0.25">
      <c r="A120" s="1" t="s">
        <v>285</v>
      </c>
      <c r="B120" s="1">
        <v>24994081</v>
      </c>
      <c r="C120" s="5">
        <v>7.6284348710565997</v>
      </c>
      <c r="D120" s="1">
        <v>22155215</v>
      </c>
      <c r="E120" s="9">
        <v>7.6718408584427902</v>
      </c>
      <c r="F120" s="1">
        <v>11684480</v>
      </c>
      <c r="G120" s="1">
        <v>9723025</v>
      </c>
      <c r="H120" s="1">
        <v>1796140</v>
      </c>
      <c r="I120" s="1">
        <v>2308878</v>
      </c>
      <c r="J120" s="1">
        <v>2769660</v>
      </c>
      <c r="K120" s="1">
        <v>2916008</v>
      </c>
      <c r="L120" s="1">
        <v>960984</v>
      </c>
      <c r="M120" s="1">
        <v>2834851</v>
      </c>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row>
    <row r="121" spans="1:51" ht="15.75" x14ac:dyDescent="0.25">
      <c r="A121" s="1" t="s">
        <v>286</v>
      </c>
      <c r="B121" s="1">
        <v>24877907</v>
      </c>
      <c r="C121" s="5">
        <v>7.5929774444478699</v>
      </c>
      <c r="D121" s="1">
        <v>21955268</v>
      </c>
      <c r="E121" s="9">
        <v>7.6026038158718601</v>
      </c>
      <c r="F121" s="1">
        <v>11511876</v>
      </c>
      <c r="G121" s="1">
        <v>9683780</v>
      </c>
      <c r="H121" s="1">
        <v>1787855</v>
      </c>
      <c r="I121" s="1">
        <v>2252694</v>
      </c>
      <c r="J121" s="1">
        <v>2815285</v>
      </c>
      <c r="K121" s="1">
        <v>2905337</v>
      </c>
      <c r="L121" s="1">
        <v>947475</v>
      </c>
      <c r="M121" s="1">
        <v>2963000</v>
      </c>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row>
    <row r="122" spans="1:51" ht="15.75" x14ac:dyDescent="0.25">
      <c r="A122" s="1" t="s">
        <v>287</v>
      </c>
      <c r="B122" s="1">
        <v>31575885</v>
      </c>
      <c r="C122" s="5">
        <v>9.6372650076021191</v>
      </c>
      <c r="D122" s="1">
        <v>27821655</v>
      </c>
      <c r="E122" s="9">
        <v>9.6339985677638005</v>
      </c>
      <c r="F122" s="1">
        <v>14653669</v>
      </c>
      <c r="G122" s="1">
        <v>12230272</v>
      </c>
      <c r="H122" s="1">
        <v>2257028</v>
      </c>
      <c r="I122" s="1">
        <v>2911386</v>
      </c>
      <c r="J122" s="1">
        <v>3486546</v>
      </c>
      <c r="K122" s="1">
        <v>3659001</v>
      </c>
      <c r="L122" s="1">
        <v>1197518</v>
      </c>
      <c r="M122" s="1">
        <v>3825990</v>
      </c>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row>
    <row r="123" spans="1:51" ht="15.75" x14ac:dyDescent="0.25">
      <c r="A123" s="1" t="s">
        <v>288</v>
      </c>
      <c r="B123" s="1">
        <v>25287368</v>
      </c>
      <c r="C123" s="5">
        <v>7.7179488955181297</v>
      </c>
      <c r="D123" s="1">
        <v>22253506</v>
      </c>
      <c r="E123" s="9">
        <v>7.7058767687156999</v>
      </c>
      <c r="F123" s="1">
        <v>11693169</v>
      </c>
      <c r="G123" s="1">
        <v>9794876</v>
      </c>
      <c r="H123" s="1">
        <v>1817995</v>
      </c>
      <c r="I123" s="1">
        <v>2337580</v>
      </c>
      <c r="J123" s="1">
        <v>2789652</v>
      </c>
      <c r="K123" s="1">
        <v>2916114</v>
      </c>
      <c r="L123" s="1">
        <v>965136</v>
      </c>
      <c r="M123" s="1">
        <v>3103894</v>
      </c>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row>
    <row r="124" spans="1:51" ht="15.75" x14ac:dyDescent="0.25">
      <c r="A124" s="1" t="s">
        <v>289</v>
      </c>
      <c r="B124" s="1">
        <v>25346539</v>
      </c>
      <c r="C124" s="5">
        <v>7.7360084560899001</v>
      </c>
      <c r="D124" s="1">
        <v>22277213</v>
      </c>
      <c r="E124" s="9">
        <v>7.7140859569917399</v>
      </c>
      <c r="F124" s="1">
        <v>11819335</v>
      </c>
      <c r="G124" s="1">
        <v>9738150</v>
      </c>
      <c r="H124" s="1">
        <v>1808811</v>
      </c>
      <c r="I124" s="1">
        <v>2260818</v>
      </c>
      <c r="J124" s="1">
        <v>2792947</v>
      </c>
      <c r="K124" s="1">
        <v>2951447</v>
      </c>
      <c r="L124" s="1">
        <v>956596</v>
      </c>
      <c r="M124" s="1">
        <v>3152619</v>
      </c>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row>
    <row r="125" spans="1:51" ht="15.75" x14ac:dyDescent="0.25">
      <c r="A125" s="1" t="s">
        <v>290</v>
      </c>
      <c r="B125" s="1">
        <v>31870299</v>
      </c>
      <c r="C125" s="5">
        <v>9.7271230033462803</v>
      </c>
      <c r="D125" s="1">
        <v>28055189</v>
      </c>
      <c r="E125" s="9">
        <v>9.7148660151361508</v>
      </c>
      <c r="F125" s="1">
        <v>14693316</v>
      </c>
      <c r="G125" s="1">
        <v>12364908</v>
      </c>
      <c r="H125" s="1">
        <v>2262946</v>
      </c>
      <c r="I125" s="1">
        <v>2944185</v>
      </c>
      <c r="J125" s="1">
        <v>3506944</v>
      </c>
      <c r="K125" s="1">
        <v>3732798</v>
      </c>
      <c r="L125" s="1">
        <v>1235559</v>
      </c>
      <c r="M125" s="1">
        <v>3899889</v>
      </c>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row>
    <row r="126" spans="1:51" ht="15.75" x14ac:dyDescent="0.25">
      <c r="A126" s="1" t="s">
        <v>291</v>
      </c>
      <c r="B126" s="1">
        <v>25552149</v>
      </c>
      <c r="C126" s="5">
        <v>7.7987626135177299</v>
      </c>
      <c r="D126" s="1">
        <v>22508093</v>
      </c>
      <c r="E126" s="9">
        <v>7.7940343852691196</v>
      </c>
      <c r="F126" s="1">
        <v>11709206</v>
      </c>
      <c r="G126" s="1">
        <v>9973519</v>
      </c>
      <c r="H126" s="1">
        <v>1864053</v>
      </c>
      <c r="I126" s="1">
        <v>2343007</v>
      </c>
      <c r="J126" s="1">
        <v>2834758</v>
      </c>
      <c r="K126" s="1">
        <v>3004649</v>
      </c>
      <c r="L126" s="1">
        <v>990454</v>
      </c>
      <c r="M126" s="1">
        <v>3103138</v>
      </c>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row>
    <row r="127" spans="1:51" ht="15.75" x14ac:dyDescent="0.25">
      <c r="A127" s="1" t="s">
        <v>292</v>
      </c>
      <c r="B127" s="1">
        <v>25482978</v>
      </c>
      <c r="C127" s="5">
        <v>7.7776509563831597</v>
      </c>
      <c r="D127" s="1">
        <v>22471018</v>
      </c>
      <c r="E127" s="9">
        <v>7.7811961663745199</v>
      </c>
      <c r="F127" s="1">
        <v>11650144</v>
      </c>
      <c r="G127" s="1">
        <v>9950709</v>
      </c>
      <c r="H127" s="1">
        <v>1822890</v>
      </c>
      <c r="I127" s="1">
        <v>2321790</v>
      </c>
      <c r="J127" s="1">
        <v>2794780</v>
      </c>
      <c r="K127" s="1">
        <v>3081419</v>
      </c>
      <c r="L127" s="1">
        <v>1028267</v>
      </c>
      <c r="M127" s="1">
        <v>3061514</v>
      </c>
      <c r="N127" s="1" t="s">
        <v>553</v>
      </c>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row>
    <row r="128" spans="1:51" ht="15.75" x14ac:dyDescent="0.25">
      <c r="A128" s="1" t="s">
        <v>293</v>
      </c>
      <c r="B128" s="1">
        <v>31880262</v>
      </c>
      <c r="C128" s="5">
        <v>9.7301638071518006</v>
      </c>
      <c r="D128" s="1">
        <v>28207893</v>
      </c>
      <c r="E128" s="9">
        <v>9.76774389451794</v>
      </c>
      <c r="F128" s="1">
        <v>14748171</v>
      </c>
      <c r="G128" s="1">
        <v>12459733</v>
      </c>
      <c r="H128" s="1">
        <v>2297256</v>
      </c>
      <c r="I128" s="1">
        <v>2927697</v>
      </c>
      <c r="J128" s="1">
        <v>3500474</v>
      </c>
      <c r="K128" s="1">
        <v>3820555</v>
      </c>
      <c r="L128" s="1">
        <v>1229198</v>
      </c>
      <c r="M128" s="1">
        <v>3696060</v>
      </c>
      <c r="N128" s="1">
        <v>327643631</v>
      </c>
      <c r="O128" s="1">
        <v>288786165</v>
      </c>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row>
    <row r="129" spans="1:51" ht="15.75" x14ac:dyDescent="0.25">
      <c r="A129" s="1" t="s">
        <v>294</v>
      </c>
      <c r="B129" s="1">
        <v>26033836</v>
      </c>
      <c r="C129" s="5">
        <v>7.5715235665242799</v>
      </c>
      <c r="D129" s="1">
        <v>23079264</v>
      </c>
      <c r="E129" s="9">
        <v>7.5810719010473804</v>
      </c>
      <c r="F129" s="1">
        <v>11926849</v>
      </c>
      <c r="G129" s="1">
        <v>10268823</v>
      </c>
      <c r="H129" s="1">
        <v>1850917</v>
      </c>
      <c r="I129" s="1">
        <v>2438809</v>
      </c>
      <c r="J129" s="1">
        <v>2871032</v>
      </c>
      <c r="K129" s="1">
        <v>3172878</v>
      </c>
      <c r="L129" s="1">
        <v>1030428</v>
      </c>
      <c r="M129" s="1">
        <v>2956392</v>
      </c>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row>
    <row r="130" spans="1:51" ht="15.75" x14ac:dyDescent="0.25">
      <c r="A130" s="1" t="s">
        <v>295</v>
      </c>
      <c r="B130" s="1">
        <v>25930482</v>
      </c>
      <c r="C130" s="5">
        <v>7.54146471362629</v>
      </c>
      <c r="D130" s="1">
        <v>22993349</v>
      </c>
      <c r="E130" s="9">
        <v>7.5528505594838702</v>
      </c>
      <c r="F130" s="1">
        <v>11829900</v>
      </c>
      <c r="G130" s="1">
        <v>10261362</v>
      </c>
      <c r="H130" s="1">
        <v>1862232</v>
      </c>
      <c r="I130" s="1">
        <v>2428481</v>
      </c>
      <c r="J130" s="1">
        <v>2872157</v>
      </c>
      <c r="K130" s="1">
        <v>3165172</v>
      </c>
      <c r="L130" s="1">
        <v>1032745</v>
      </c>
      <c r="M130" s="1">
        <v>2936977</v>
      </c>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row>
    <row r="131" spans="1:51" ht="15.75" x14ac:dyDescent="0.25">
      <c r="A131" s="1" t="s">
        <v>296</v>
      </c>
      <c r="B131" s="1">
        <v>32722273</v>
      </c>
      <c r="C131" s="5">
        <v>9.5167481722532603</v>
      </c>
      <c r="D131" s="1">
        <v>29028417</v>
      </c>
      <c r="E131" s="9">
        <v>9.5352484572552303</v>
      </c>
      <c r="F131" s="1">
        <v>14869254</v>
      </c>
      <c r="G131" s="1">
        <v>12980252</v>
      </c>
      <c r="H131" s="1">
        <v>2332285</v>
      </c>
      <c r="I131" s="1">
        <v>3090861</v>
      </c>
      <c r="J131" s="1">
        <v>3629983</v>
      </c>
      <c r="K131" s="1">
        <v>4007761</v>
      </c>
      <c r="L131" s="1">
        <v>1326423</v>
      </c>
      <c r="M131" s="1">
        <v>3688906</v>
      </c>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row>
    <row r="132" spans="1:51" ht="15.75" x14ac:dyDescent="0.25">
      <c r="A132" s="1" t="s">
        <v>297</v>
      </c>
      <c r="B132" s="1">
        <v>26304261</v>
      </c>
      <c r="C132" s="5">
        <v>7.6501723396239303</v>
      </c>
      <c r="D132" s="1">
        <v>23250359</v>
      </c>
      <c r="E132" s="9">
        <v>7.6372731515252896</v>
      </c>
      <c r="F132" s="1">
        <v>11914021</v>
      </c>
      <c r="G132" s="1">
        <v>10399184</v>
      </c>
      <c r="H132" s="1">
        <v>1863931</v>
      </c>
      <c r="I132" s="1">
        <v>2514652</v>
      </c>
      <c r="J132" s="1">
        <v>2899596</v>
      </c>
      <c r="K132" s="1">
        <v>3180232</v>
      </c>
      <c r="L132" s="1">
        <v>1055945</v>
      </c>
      <c r="M132" s="1">
        <v>3084319</v>
      </c>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row>
    <row r="133" spans="1:51" ht="15.75" x14ac:dyDescent="0.25">
      <c r="A133" s="1" t="s">
        <v>298</v>
      </c>
      <c r="B133" s="1">
        <v>26382646</v>
      </c>
      <c r="C133" s="5">
        <v>7.6729693594239299</v>
      </c>
      <c r="D133" s="1">
        <v>23453693</v>
      </c>
      <c r="E133" s="9">
        <v>7.70406426210522</v>
      </c>
      <c r="F133" s="1">
        <v>12007664</v>
      </c>
      <c r="G133" s="1">
        <v>10490254</v>
      </c>
      <c r="H133" s="1">
        <v>1895156</v>
      </c>
      <c r="I133" s="1">
        <v>2535538</v>
      </c>
      <c r="J133" s="1">
        <v>2903273</v>
      </c>
      <c r="K133" s="1">
        <v>3215230</v>
      </c>
      <c r="L133" s="1">
        <v>1073558</v>
      </c>
      <c r="M133" s="1">
        <v>2905176</v>
      </c>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row>
    <row r="134" spans="1:51" ht="15.75" x14ac:dyDescent="0.25">
      <c r="A134" s="1" t="s">
        <v>299</v>
      </c>
      <c r="B134" s="1">
        <v>33190398</v>
      </c>
      <c r="C134" s="5">
        <v>9.6528948188549908</v>
      </c>
      <c r="D134" s="1">
        <v>29385272</v>
      </c>
      <c r="E134" s="9">
        <v>9.6524681144006301</v>
      </c>
      <c r="F134" s="1">
        <v>15037454</v>
      </c>
      <c r="G134" s="1">
        <v>13124882</v>
      </c>
      <c r="H134" s="1">
        <v>2346490</v>
      </c>
      <c r="I134" s="1">
        <v>3140677</v>
      </c>
      <c r="J134" s="1">
        <v>3639000</v>
      </c>
      <c r="K134" s="1">
        <v>4075352</v>
      </c>
      <c r="L134" s="1">
        <v>1372311</v>
      </c>
      <c r="M134" s="1">
        <v>3824037</v>
      </c>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row>
    <row r="135" spans="1:51" ht="15.75" x14ac:dyDescent="0.25">
      <c r="A135" s="1" t="s">
        <v>300</v>
      </c>
      <c r="B135" s="1">
        <v>26574753</v>
      </c>
      <c r="C135" s="5">
        <v>7.7288405985987598</v>
      </c>
      <c r="D135" s="1">
        <v>23517245</v>
      </c>
      <c r="E135" s="9">
        <v>7.7249398100193796</v>
      </c>
      <c r="F135" s="1">
        <v>12042249</v>
      </c>
      <c r="G135" s="1">
        <v>10515311</v>
      </c>
      <c r="H135" s="1">
        <v>1881045</v>
      </c>
      <c r="I135" s="1">
        <v>2468340</v>
      </c>
      <c r="J135" s="1">
        <v>2971628</v>
      </c>
      <c r="K135" s="1">
        <v>3265787</v>
      </c>
      <c r="L135" s="1">
        <v>1078866</v>
      </c>
      <c r="M135" s="1">
        <v>3076897</v>
      </c>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row>
    <row r="136" spans="1:51" ht="15.75" x14ac:dyDescent="0.25">
      <c r="A136" s="1" t="s">
        <v>301</v>
      </c>
      <c r="B136" s="1">
        <v>26648699</v>
      </c>
      <c r="C136" s="5">
        <v>7.75034660645907</v>
      </c>
      <c r="D136" s="1">
        <v>23535921</v>
      </c>
      <c r="E136" s="9">
        <v>7.7310744986655999</v>
      </c>
      <c r="F136" s="1">
        <v>12198127</v>
      </c>
      <c r="G136" s="1">
        <v>10480232</v>
      </c>
      <c r="H136" s="1">
        <v>1916450</v>
      </c>
      <c r="I136" s="1">
        <v>2546792</v>
      </c>
      <c r="J136" s="1">
        <v>2924387</v>
      </c>
      <c r="K136" s="1">
        <v>3152987</v>
      </c>
      <c r="L136" s="1">
        <v>1013916</v>
      </c>
      <c r="M136" s="1">
        <v>3150976</v>
      </c>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row>
    <row r="137" spans="1:51" ht="15.75" x14ac:dyDescent="0.25">
      <c r="A137" s="1" t="s">
        <v>302</v>
      </c>
      <c r="B137" s="1">
        <v>33468894</v>
      </c>
      <c r="C137" s="5">
        <v>9.7338909128298692</v>
      </c>
      <c r="D137" s="1">
        <v>29626706</v>
      </c>
      <c r="E137" s="9">
        <v>9.7317743051594601</v>
      </c>
      <c r="F137" s="1">
        <v>15159084</v>
      </c>
      <c r="G137" s="1">
        <v>13239305</v>
      </c>
      <c r="H137" s="1">
        <v>2388057</v>
      </c>
      <c r="I137" s="1">
        <v>3157653</v>
      </c>
      <c r="J137" s="1">
        <v>3717745</v>
      </c>
      <c r="K137" s="1">
        <v>4059172</v>
      </c>
      <c r="L137" s="1">
        <v>1377314</v>
      </c>
      <c r="M137" s="1">
        <v>3862542</v>
      </c>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row>
    <row r="138" spans="1:51" ht="15.75" x14ac:dyDescent="0.25">
      <c r="A138" s="1" t="s">
        <v>303</v>
      </c>
      <c r="B138" s="1">
        <v>26779425</v>
      </c>
      <c r="C138" s="5">
        <v>7.7883661664561998</v>
      </c>
      <c r="D138" s="1">
        <v>23541407</v>
      </c>
      <c r="E138" s="9">
        <v>7.7328765388194398</v>
      </c>
      <c r="F138" s="1">
        <v>12172573</v>
      </c>
      <c r="G138" s="1">
        <v>10466354</v>
      </c>
      <c r="H138" s="1">
        <v>1877826</v>
      </c>
      <c r="I138" s="1">
        <v>2567157</v>
      </c>
      <c r="J138" s="1">
        <v>2892792</v>
      </c>
      <c r="K138" s="1">
        <v>3182897</v>
      </c>
      <c r="L138" s="1">
        <v>1055703</v>
      </c>
      <c r="M138" s="1">
        <v>3308934</v>
      </c>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row>
    <row r="139" spans="1:51" ht="15.75" x14ac:dyDescent="0.25">
      <c r="A139" s="1" t="s">
        <v>304</v>
      </c>
      <c r="B139" s="1">
        <v>26663784</v>
      </c>
      <c r="C139" s="5">
        <v>7.7547338367159204</v>
      </c>
      <c r="D139" s="1">
        <v>23635070</v>
      </c>
      <c r="E139" s="9">
        <v>7.76364294183246</v>
      </c>
      <c r="F139" s="1">
        <v>12157691</v>
      </c>
      <c r="G139" s="1">
        <v>10549477</v>
      </c>
      <c r="H139" s="1">
        <v>1896163</v>
      </c>
      <c r="I139" s="1">
        <v>2546328</v>
      </c>
      <c r="J139" s="1">
        <v>2980028</v>
      </c>
      <c r="K139" s="1">
        <v>3190753</v>
      </c>
      <c r="L139" s="1">
        <v>1062800</v>
      </c>
      <c r="M139" s="1">
        <v>3035431</v>
      </c>
      <c r="N139" s="1" t="s">
        <v>554</v>
      </c>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row>
    <row r="140" spans="1:51" ht="15.75" x14ac:dyDescent="0.25">
      <c r="A140" s="1" t="s">
        <v>305</v>
      </c>
      <c r="B140" s="1">
        <v>33139352</v>
      </c>
      <c r="C140" s="5">
        <v>9.6380489086335004</v>
      </c>
      <c r="D140" s="1">
        <v>29386025</v>
      </c>
      <c r="E140" s="9">
        <v>9.6527154596860605</v>
      </c>
      <c r="F140" s="1">
        <v>15171768</v>
      </c>
      <c r="G140" s="1">
        <v>13027910</v>
      </c>
      <c r="H140" s="1">
        <v>2367233</v>
      </c>
      <c r="I140" s="1">
        <v>3106109</v>
      </c>
      <c r="J140" s="1">
        <v>3639307</v>
      </c>
      <c r="K140" s="1">
        <v>3996194</v>
      </c>
      <c r="L140" s="1">
        <v>1377975</v>
      </c>
      <c r="M140" s="1">
        <v>3757282</v>
      </c>
      <c r="N140" s="1">
        <v>343838803</v>
      </c>
      <c r="O140" s="1">
        <v>304432728</v>
      </c>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row>
    <row r="141" spans="1:51" ht="15.75" x14ac:dyDescent="0.25">
      <c r="A141" s="1" t="s">
        <v>306</v>
      </c>
      <c r="B141" s="1">
        <v>26587257</v>
      </c>
      <c r="C141" s="5">
        <v>7.70760239566909</v>
      </c>
      <c r="D141" s="1">
        <v>23689374</v>
      </c>
      <c r="E141" s="9">
        <v>7.7189656089880501</v>
      </c>
      <c r="F141" s="1">
        <v>12326090</v>
      </c>
      <c r="G141" s="1">
        <v>10455318</v>
      </c>
      <c r="H141" s="1">
        <v>1906101</v>
      </c>
      <c r="I141" s="1">
        <v>2524243</v>
      </c>
      <c r="J141" s="1">
        <v>2911927</v>
      </c>
      <c r="K141" s="1">
        <v>3174613</v>
      </c>
      <c r="L141" s="1">
        <v>1088284</v>
      </c>
      <c r="M141" s="1">
        <v>2863350</v>
      </c>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row>
    <row r="142" spans="1:51" ht="15.75" x14ac:dyDescent="0.25">
      <c r="A142" s="1" t="s">
        <v>307</v>
      </c>
      <c r="B142" s="1">
        <v>26612204</v>
      </c>
      <c r="C142" s="5">
        <v>7.7148344902384798</v>
      </c>
      <c r="D142" s="1">
        <v>23602594</v>
      </c>
      <c r="E142" s="9">
        <v>7.6906891405787103</v>
      </c>
      <c r="F142" s="1">
        <v>12119850</v>
      </c>
      <c r="G142" s="1">
        <v>10506860</v>
      </c>
      <c r="H142" s="1">
        <v>1906000</v>
      </c>
      <c r="I142" s="1">
        <v>2599566</v>
      </c>
      <c r="J142" s="1">
        <v>2881439</v>
      </c>
      <c r="K142" s="1">
        <v>3171696</v>
      </c>
      <c r="L142" s="1">
        <v>1109822</v>
      </c>
      <c r="M142" s="1">
        <v>3009710</v>
      </c>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row>
    <row r="143" spans="1:51" ht="15.75" x14ac:dyDescent="0.25">
      <c r="A143" s="1" t="s">
        <v>308</v>
      </c>
      <c r="B143" s="1">
        <v>33016806</v>
      </c>
      <c r="C143" s="5">
        <v>9.5715181533371894</v>
      </c>
      <c r="D143" s="1">
        <v>29331930</v>
      </c>
      <c r="E143" s="9">
        <v>9.5575408162007491</v>
      </c>
      <c r="F143" s="1">
        <v>15095352</v>
      </c>
      <c r="G143" s="1">
        <v>13075292</v>
      </c>
      <c r="H143" s="1">
        <v>2416169</v>
      </c>
      <c r="I143" s="1">
        <v>3183625</v>
      </c>
      <c r="J143" s="1">
        <v>3534283</v>
      </c>
      <c r="K143" s="1">
        <v>4009375</v>
      </c>
      <c r="L143" s="1">
        <v>1331597</v>
      </c>
      <c r="M143" s="1">
        <v>3668517</v>
      </c>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row>
    <row r="144" spans="1:51" ht="15.75" x14ac:dyDescent="0.25">
      <c r="A144" s="1" t="s">
        <v>309</v>
      </c>
      <c r="B144" s="1">
        <v>26544507</v>
      </c>
      <c r="C144" s="5">
        <v>7.6952092404663901</v>
      </c>
      <c r="D144" s="1">
        <v>23564902</v>
      </c>
      <c r="E144" s="9">
        <v>7.6784075475009903</v>
      </c>
      <c r="F144" s="1">
        <v>12187924</v>
      </c>
      <c r="G144" s="1">
        <v>10457613</v>
      </c>
      <c r="H144" s="1">
        <v>1859705</v>
      </c>
      <c r="I144" s="1">
        <v>2585225</v>
      </c>
      <c r="J144" s="1">
        <v>2861842</v>
      </c>
      <c r="K144" s="1">
        <v>3200334</v>
      </c>
      <c r="L144" s="1">
        <v>1075137</v>
      </c>
      <c r="M144" s="1">
        <v>2971748</v>
      </c>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row>
    <row r="145" spans="1:51" ht="15.75" x14ac:dyDescent="0.25">
      <c r="A145" s="1" t="s">
        <v>310</v>
      </c>
      <c r="B145" s="1">
        <v>26453658</v>
      </c>
      <c r="C145" s="5">
        <v>7.6688722636942499</v>
      </c>
      <c r="D145" s="1">
        <v>23431108</v>
      </c>
      <c r="E145" s="9">
        <v>7.6348119976696998</v>
      </c>
      <c r="F145" s="1">
        <v>12146233</v>
      </c>
      <c r="G145" s="1">
        <v>10404081</v>
      </c>
      <c r="H145" s="1">
        <v>1821892</v>
      </c>
      <c r="I145" s="1">
        <v>2584729</v>
      </c>
      <c r="J145" s="1">
        <v>2813137</v>
      </c>
      <c r="K145" s="1">
        <v>3228338</v>
      </c>
      <c r="L145" s="1">
        <v>1040277</v>
      </c>
      <c r="M145" s="1">
        <v>3031899</v>
      </c>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row>
    <row r="146" spans="1:51" ht="15.75" x14ac:dyDescent="0.25">
      <c r="A146" s="1" t="s">
        <v>311</v>
      </c>
      <c r="B146" s="1">
        <v>33279885</v>
      </c>
      <c r="C146" s="5">
        <v>9.6477843259119105</v>
      </c>
      <c r="D146" s="1">
        <v>29422559</v>
      </c>
      <c r="E146" s="9">
        <v>9.5870714460171804</v>
      </c>
      <c r="F146" s="1">
        <v>15200552</v>
      </c>
      <c r="G146" s="1">
        <v>13110119</v>
      </c>
      <c r="H146" s="1">
        <v>2309319</v>
      </c>
      <c r="I146" s="1">
        <v>3295057</v>
      </c>
      <c r="J146" s="1">
        <v>3496609</v>
      </c>
      <c r="K146" s="1">
        <v>4057991</v>
      </c>
      <c r="L146" s="1">
        <v>1294999</v>
      </c>
      <c r="M146" s="1">
        <v>3887032</v>
      </c>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row>
    <row r="147" spans="1:51" ht="15.75" x14ac:dyDescent="0.25">
      <c r="A147" s="1" t="s">
        <v>312</v>
      </c>
      <c r="B147" s="1">
        <v>26560569</v>
      </c>
      <c r="C147" s="5">
        <v>7.6998655880421998</v>
      </c>
      <c r="D147" s="1">
        <v>23525805</v>
      </c>
      <c r="E147" s="9">
        <v>7.6656681480379802</v>
      </c>
      <c r="F147" s="1">
        <v>12235677</v>
      </c>
      <c r="G147" s="1">
        <v>10437642</v>
      </c>
      <c r="H147" s="1">
        <v>1824956</v>
      </c>
      <c r="I147" s="1">
        <v>2581018</v>
      </c>
      <c r="J147" s="1">
        <v>2774462</v>
      </c>
      <c r="K147" s="1">
        <v>3298977</v>
      </c>
      <c r="L147" s="1">
        <v>1021894</v>
      </c>
      <c r="M147" s="1">
        <v>3044633</v>
      </c>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row>
    <row r="148" spans="1:51" ht="15.75" x14ac:dyDescent="0.25">
      <c r="A148" s="1" t="s">
        <v>313</v>
      </c>
      <c r="B148" s="1">
        <v>26364232</v>
      </c>
      <c r="C148" s="5">
        <v>7.6429478122987904</v>
      </c>
      <c r="D148" s="1">
        <v>23498663</v>
      </c>
      <c r="E148" s="9">
        <v>7.6568241758604501</v>
      </c>
      <c r="F148" s="1">
        <v>12154438</v>
      </c>
      <c r="G148" s="1">
        <v>10474045</v>
      </c>
      <c r="H148" s="1">
        <v>1845521</v>
      </c>
      <c r="I148" s="1">
        <v>2578331</v>
      </c>
      <c r="J148" s="1">
        <v>2762536</v>
      </c>
      <c r="K148" s="1">
        <v>3329925</v>
      </c>
      <c r="L148" s="1">
        <v>1018817</v>
      </c>
      <c r="M148" s="1">
        <v>2828327</v>
      </c>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row>
    <row r="149" spans="1:51" ht="15.75" x14ac:dyDescent="0.25">
      <c r="A149" s="1" t="s">
        <v>314</v>
      </c>
      <c r="B149" s="1">
        <v>33030432</v>
      </c>
      <c r="C149" s="5">
        <v>9.5754683084902208</v>
      </c>
      <c r="D149" s="1">
        <v>29490697</v>
      </c>
      <c r="E149" s="9">
        <v>9.6092735894197592</v>
      </c>
      <c r="F149" s="1">
        <v>15254047</v>
      </c>
      <c r="G149" s="1">
        <v>13160991</v>
      </c>
      <c r="H149" s="1">
        <v>2331395</v>
      </c>
      <c r="I149" s="1">
        <v>3234384</v>
      </c>
      <c r="J149" s="1">
        <v>3506190</v>
      </c>
      <c r="K149" s="1">
        <v>4145920</v>
      </c>
      <c r="L149" s="1">
        <v>1259892</v>
      </c>
      <c r="M149" s="1">
        <v>3477717</v>
      </c>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row>
    <row r="150" spans="1:51" ht="15.75" x14ac:dyDescent="0.25">
      <c r="A150" s="1" t="s">
        <v>315</v>
      </c>
      <c r="B150" s="1">
        <v>26532633</v>
      </c>
      <c r="C150" s="5">
        <v>7.6917669872529002</v>
      </c>
      <c r="D150" s="1">
        <v>23745747</v>
      </c>
      <c r="E150" s="9">
        <v>7.7373342348654397</v>
      </c>
      <c r="F150" s="1">
        <v>12291763</v>
      </c>
      <c r="G150" s="1">
        <v>10571989</v>
      </c>
      <c r="H150" s="1">
        <v>1864268</v>
      </c>
      <c r="I150" s="1">
        <v>2582268</v>
      </c>
      <c r="J150" s="1">
        <v>2821766</v>
      </c>
      <c r="K150" s="1">
        <v>3350277</v>
      </c>
      <c r="L150" s="1">
        <v>1034795</v>
      </c>
      <c r="M150" s="1">
        <v>2722192</v>
      </c>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row>
    <row r="151" spans="1:51" ht="15.75" x14ac:dyDescent="0.25">
      <c r="A151" s="1" t="s">
        <v>316</v>
      </c>
      <c r="B151" s="1">
        <v>26751187</v>
      </c>
      <c r="C151" s="5">
        <v>7.7551254350229399</v>
      </c>
      <c r="D151" s="1">
        <v>23914271</v>
      </c>
      <c r="E151" s="9">
        <v>7.7922462371956396</v>
      </c>
      <c r="F151" s="1">
        <v>12367152</v>
      </c>
      <c r="G151" s="1">
        <v>10674885</v>
      </c>
      <c r="H151" s="1">
        <v>1906113</v>
      </c>
      <c r="I151" s="1">
        <v>2702768</v>
      </c>
      <c r="J151" s="1">
        <v>2800144</v>
      </c>
      <c r="K151" s="1">
        <v>3302854</v>
      </c>
      <c r="L151" s="1">
        <v>1020812</v>
      </c>
      <c r="M151" s="1">
        <v>2779030</v>
      </c>
      <c r="N151" s="1" t="s">
        <v>555</v>
      </c>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row>
    <row r="152" spans="1:51" ht="15.75" x14ac:dyDescent="0.25">
      <c r="A152" s="1" t="s">
        <v>317</v>
      </c>
      <c r="B152" s="1">
        <v>33215106</v>
      </c>
      <c r="C152" s="5">
        <v>9.6290049995756508</v>
      </c>
      <c r="D152" s="1">
        <v>29680647</v>
      </c>
      <c r="E152" s="9">
        <v>9.6711670576653592</v>
      </c>
      <c r="F152" s="1">
        <v>15261025</v>
      </c>
      <c r="G152" s="1">
        <v>13290423</v>
      </c>
      <c r="H152" s="1">
        <v>2383762</v>
      </c>
      <c r="I152" s="1">
        <v>3298309</v>
      </c>
      <c r="J152" s="1">
        <v>3555255</v>
      </c>
      <c r="K152" s="1">
        <v>4109753</v>
      </c>
      <c r="L152" s="1">
        <v>1291442</v>
      </c>
      <c r="M152" s="1">
        <v>3467348</v>
      </c>
      <c r="N152" s="1">
        <v>344948476</v>
      </c>
      <c r="O152" s="1">
        <v>306898297</v>
      </c>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row>
    <row r="153" spans="1:51" ht="15.75" x14ac:dyDescent="0.25">
      <c r="A153" s="1" t="s">
        <v>318</v>
      </c>
      <c r="B153" s="1">
        <v>26969044</v>
      </c>
      <c r="C153" s="5">
        <v>7.6004844890200296</v>
      </c>
      <c r="D153" s="1">
        <v>23762117</v>
      </c>
      <c r="E153" s="9">
        <v>7.58566538615485</v>
      </c>
      <c r="F153" s="1">
        <v>12201709</v>
      </c>
      <c r="G153" s="1">
        <v>10647021</v>
      </c>
      <c r="H153" s="1">
        <v>1898294</v>
      </c>
      <c r="I153" s="1">
        <v>2628480</v>
      </c>
      <c r="J153" s="1">
        <v>2842175</v>
      </c>
      <c r="K153" s="1">
        <v>3323789</v>
      </c>
      <c r="L153" s="1">
        <v>1039503</v>
      </c>
      <c r="M153" s="1">
        <v>3229746</v>
      </c>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row>
    <row r="154" spans="1:51" ht="15.75" x14ac:dyDescent="0.25">
      <c r="A154" s="1" t="s">
        <v>319</v>
      </c>
      <c r="B154" s="1">
        <v>26953453</v>
      </c>
      <c r="C154" s="5">
        <v>7.5960905937945098</v>
      </c>
      <c r="D154" s="1">
        <v>23776108</v>
      </c>
      <c r="E154" s="9">
        <v>7.5901317830006301</v>
      </c>
      <c r="F154" s="1">
        <v>12294511</v>
      </c>
      <c r="G154" s="1">
        <v>10603083</v>
      </c>
      <c r="H154" s="1">
        <v>1886164</v>
      </c>
      <c r="I154" s="1">
        <v>2675387</v>
      </c>
      <c r="J154" s="1">
        <v>2822262</v>
      </c>
      <c r="K154" s="1">
        <v>3259339</v>
      </c>
      <c r="L154" s="1">
        <v>1027577</v>
      </c>
      <c r="M154" s="1">
        <v>3195763</v>
      </c>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row>
    <row r="155" spans="1:51" ht="15.75" x14ac:dyDescent="0.25">
      <c r="A155" s="1" t="s">
        <v>320</v>
      </c>
      <c r="B155" s="1">
        <v>34023038</v>
      </c>
      <c r="C155" s="5">
        <v>9.5884589972243308</v>
      </c>
      <c r="D155" s="1">
        <v>29902827</v>
      </c>
      <c r="E155" s="9">
        <v>9.5459861477021093</v>
      </c>
      <c r="F155" s="1">
        <v>15451416</v>
      </c>
      <c r="G155" s="1">
        <v>13270755</v>
      </c>
      <c r="H155" s="1">
        <v>2432387</v>
      </c>
      <c r="I155" s="1">
        <v>3377379</v>
      </c>
      <c r="J155" s="1">
        <v>3568903</v>
      </c>
      <c r="K155" s="1">
        <v>3945492</v>
      </c>
      <c r="L155" s="1">
        <v>1372986</v>
      </c>
      <c r="M155" s="1">
        <v>4169777</v>
      </c>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row>
    <row r="156" spans="1:51" ht="15.75" x14ac:dyDescent="0.25">
      <c r="A156" s="1" t="s">
        <v>321</v>
      </c>
      <c r="B156" s="1">
        <v>27041958</v>
      </c>
      <c r="C156" s="5">
        <v>7.6210332977220503</v>
      </c>
      <c r="D156" s="1">
        <v>23907942</v>
      </c>
      <c r="E156" s="9">
        <v>7.6322176211655597</v>
      </c>
      <c r="F156" s="1">
        <v>12189642</v>
      </c>
      <c r="G156" s="1">
        <v>10775695</v>
      </c>
      <c r="H156" s="1">
        <v>1968499</v>
      </c>
      <c r="I156" s="1">
        <v>2728165</v>
      </c>
      <c r="J156" s="1">
        <v>2908441</v>
      </c>
      <c r="K156" s="1">
        <v>3215585</v>
      </c>
      <c r="L156" s="1">
        <v>1045538</v>
      </c>
      <c r="M156" s="1">
        <v>3143110</v>
      </c>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row>
    <row r="157" spans="1:51" ht="15.75" x14ac:dyDescent="0.25">
      <c r="A157" s="1" t="s">
        <v>322</v>
      </c>
      <c r="B157" s="1">
        <v>27264347</v>
      </c>
      <c r="C157" s="5">
        <v>7.6837075306325202</v>
      </c>
      <c r="D157" s="1">
        <v>24067147</v>
      </c>
      <c r="E157" s="9">
        <v>7.6830412013121796</v>
      </c>
      <c r="F157" s="1">
        <v>12255267</v>
      </c>
      <c r="G157" s="1">
        <v>10846902</v>
      </c>
      <c r="H157" s="1">
        <v>1945970</v>
      </c>
      <c r="I157" s="1">
        <v>2798573</v>
      </c>
      <c r="J157" s="1">
        <v>2912885</v>
      </c>
      <c r="K157" s="1">
        <v>3227902</v>
      </c>
      <c r="L157" s="1">
        <v>1065650</v>
      </c>
      <c r="M157" s="1">
        <v>3215648</v>
      </c>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row>
    <row r="158" spans="1:51" ht="15.75" x14ac:dyDescent="0.25">
      <c r="A158" s="1" t="s">
        <v>323</v>
      </c>
      <c r="B158" s="1">
        <v>34142382</v>
      </c>
      <c r="C158" s="5">
        <v>9.6220928264715901</v>
      </c>
      <c r="D158" s="1">
        <v>30153984</v>
      </c>
      <c r="E158" s="9">
        <v>9.6261638928664208</v>
      </c>
      <c r="F158" s="1">
        <v>15516498</v>
      </c>
      <c r="G158" s="1">
        <v>13472568</v>
      </c>
      <c r="H158" s="1">
        <v>2355668</v>
      </c>
      <c r="I158" s="1">
        <v>3454175</v>
      </c>
      <c r="J158" s="1">
        <v>3679033</v>
      </c>
      <c r="K158" s="1">
        <v>4034536</v>
      </c>
      <c r="L158" s="1">
        <v>1336554</v>
      </c>
      <c r="M158" s="1">
        <v>4009097</v>
      </c>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row>
    <row r="159" spans="1:51" ht="15.75" x14ac:dyDescent="0.25">
      <c r="A159" s="1" t="s">
        <v>324</v>
      </c>
      <c r="B159" s="1">
        <v>27281037</v>
      </c>
      <c r="C159" s="5">
        <v>7.6884111488298004</v>
      </c>
      <c r="D159" s="1">
        <v>24092134</v>
      </c>
      <c r="E159" s="9">
        <v>7.6910178904684496</v>
      </c>
      <c r="F159" s="1">
        <v>12525749</v>
      </c>
      <c r="G159" s="1">
        <v>10735905</v>
      </c>
      <c r="H159" s="1">
        <v>1935039</v>
      </c>
      <c r="I159" s="1">
        <v>2809097</v>
      </c>
      <c r="J159" s="1">
        <v>2820050</v>
      </c>
      <c r="K159" s="1">
        <v>3202826</v>
      </c>
      <c r="L159" s="1">
        <v>996815</v>
      </c>
      <c r="M159" s="1">
        <v>3206414</v>
      </c>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row>
    <row r="160" spans="1:51" ht="15.75" x14ac:dyDescent="0.25">
      <c r="A160" s="1" t="s">
        <v>325</v>
      </c>
      <c r="B160" s="1">
        <v>27311323</v>
      </c>
      <c r="C160" s="5">
        <v>7.6969464262847396</v>
      </c>
      <c r="D160" s="1">
        <v>24151639</v>
      </c>
      <c r="E160" s="9">
        <v>7.7100138839147903</v>
      </c>
      <c r="F160" s="1">
        <v>12324619</v>
      </c>
      <c r="G160" s="1">
        <v>10849714</v>
      </c>
      <c r="H160" s="1">
        <v>1941474</v>
      </c>
      <c r="I160" s="1">
        <v>2788084</v>
      </c>
      <c r="J160" s="1">
        <v>2940338</v>
      </c>
      <c r="K160" s="1">
        <v>3220863</v>
      </c>
      <c r="L160" s="1">
        <v>1087925</v>
      </c>
      <c r="M160" s="1">
        <v>3170375</v>
      </c>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row>
    <row r="161" spans="1:51" ht="15.75" x14ac:dyDescent="0.25">
      <c r="A161" s="1" t="s">
        <v>326</v>
      </c>
      <c r="B161" s="1">
        <v>34002106</v>
      </c>
      <c r="C161" s="5">
        <v>9.5825598878111808</v>
      </c>
      <c r="D161" s="1">
        <v>29971026</v>
      </c>
      <c r="E161" s="9">
        <v>9.5677575577860807</v>
      </c>
      <c r="F161" s="1">
        <v>15450562</v>
      </c>
      <c r="G161" s="1">
        <v>13379904</v>
      </c>
      <c r="H161" s="1">
        <v>2389879</v>
      </c>
      <c r="I161" s="1">
        <v>3408419</v>
      </c>
      <c r="J161" s="1">
        <v>3607127</v>
      </c>
      <c r="K161" s="1">
        <v>4026160</v>
      </c>
      <c r="L161" s="1">
        <v>1318701</v>
      </c>
      <c r="M161" s="1">
        <v>4066638</v>
      </c>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row>
    <row r="162" spans="1:51" ht="15.75" x14ac:dyDescent="0.25">
      <c r="A162" s="1" t="s">
        <v>327</v>
      </c>
      <c r="B162" s="1">
        <v>27542088</v>
      </c>
      <c r="C162" s="5">
        <v>7.7619812047926002</v>
      </c>
      <c r="D162" s="1">
        <v>24283797</v>
      </c>
      <c r="E162" s="9">
        <v>7.7522031537556604</v>
      </c>
      <c r="F162" s="1">
        <v>12385958</v>
      </c>
      <c r="G162" s="1">
        <v>10933280</v>
      </c>
      <c r="H162" s="1">
        <v>1951481</v>
      </c>
      <c r="I162" s="1">
        <v>2845564</v>
      </c>
      <c r="J162" s="1">
        <v>2908150</v>
      </c>
      <c r="K162" s="1">
        <v>3262400</v>
      </c>
      <c r="L162" s="1">
        <v>1071162</v>
      </c>
      <c r="M162" s="1">
        <v>3281249</v>
      </c>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row>
    <row r="163" spans="1:51" ht="15.75" x14ac:dyDescent="0.25">
      <c r="A163" s="1" t="s">
        <v>328</v>
      </c>
      <c r="B163" s="1">
        <v>27568494</v>
      </c>
      <c r="C163" s="5">
        <v>7.7694230107912503</v>
      </c>
      <c r="D163" s="1">
        <v>24334563</v>
      </c>
      <c r="E163" s="9">
        <v>7.7684093650538202</v>
      </c>
      <c r="F163" s="1">
        <v>12389445</v>
      </c>
      <c r="G163" s="1">
        <v>10974254</v>
      </c>
      <c r="H163" s="1">
        <v>1945623</v>
      </c>
      <c r="I163" s="1">
        <v>2875103</v>
      </c>
      <c r="J163" s="1">
        <v>2934845</v>
      </c>
      <c r="K163" s="1">
        <v>3252757</v>
      </c>
      <c r="L163" s="1">
        <v>1072190</v>
      </c>
      <c r="M163" s="1">
        <v>3252609</v>
      </c>
      <c r="N163" s="1" t="s">
        <v>556</v>
      </c>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row>
    <row r="164" spans="1:51" ht="15.75" x14ac:dyDescent="0.25">
      <c r="A164" s="1" t="s">
        <v>329</v>
      </c>
      <c r="B164" s="1">
        <v>34733952</v>
      </c>
      <c r="C164" s="5">
        <v>9.7888105866254005</v>
      </c>
      <c r="D164" s="1">
        <v>30846982</v>
      </c>
      <c r="E164" s="9">
        <v>9.84739211681946</v>
      </c>
      <c r="F164" s="1">
        <v>15633266</v>
      </c>
      <c r="G164" s="1">
        <v>13984919</v>
      </c>
      <c r="H164" s="1">
        <v>2482147</v>
      </c>
      <c r="I164" s="1">
        <v>3621116</v>
      </c>
      <c r="J164" s="1">
        <v>3785371</v>
      </c>
      <c r="K164" s="1">
        <v>4146239</v>
      </c>
      <c r="L164" s="1">
        <v>1337685</v>
      </c>
      <c r="M164" s="1">
        <v>3880023</v>
      </c>
      <c r="N164" s="1">
        <v>354833222</v>
      </c>
      <c r="O164" s="1">
        <v>313250266</v>
      </c>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row>
    <row r="165" spans="1:51" ht="15.75" x14ac:dyDescent="0.25">
      <c r="A165" s="1" t="s">
        <v>330</v>
      </c>
      <c r="B165" s="1">
        <v>27585680</v>
      </c>
      <c r="C165" s="5">
        <v>7.5683835502202701</v>
      </c>
      <c r="D165" s="1">
        <v>24324903</v>
      </c>
      <c r="E165" s="9">
        <v>7.5711661093669598</v>
      </c>
      <c r="F165" s="1">
        <v>12468882</v>
      </c>
      <c r="G165" s="1">
        <v>10897085</v>
      </c>
      <c r="H165" s="1">
        <v>1966366</v>
      </c>
      <c r="I165" s="1">
        <v>2706854</v>
      </c>
      <c r="J165" s="1">
        <v>3000525</v>
      </c>
      <c r="K165" s="1">
        <v>3275040</v>
      </c>
      <c r="L165" s="1">
        <v>1083296</v>
      </c>
      <c r="M165" s="1">
        <v>3283741</v>
      </c>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row>
    <row r="166" spans="1:51" ht="15.75" x14ac:dyDescent="0.25">
      <c r="A166" s="1" t="s">
        <v>331</v>
      </c>
      <c r="B166" s="1">
        <v>27925526</v>
      </c>
      <c r="C166" s="5">
        <v>7.6616234078568501</v>
      </c>
      <c r="D166" s="1">
        <v>24651912</v>
      </c>
      <c r="E166" s="9">
        <v>7.6729481990327697</v>
      </c>
      <c r="F166" s="1">
        <v>12503068</v>
      </c>
      <c r="G166" s="1">
        <v>11153540</v>
      </c>
      <c r="H166" s="1">
        <v>1953524</v>
      </c>
      <c r="I166" s="1">
        <v>2887020</v>
      </c>
      <c r="J166" s="1">
        <v>3043409</v>
      </c>
      <c r="K166" s="1">
        <v>3310665</v>
      </c>
      <c r="L166" s="1">
        <v>1086990</v>
      </c>
      <c r="M166" s="1">
        <v>3292432</v>
      </c>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row>
    <row r="167" spans="1:51" ht="15.75" x14ac:dyDescent="0.25">
      <c r="A167" s="1" t="s">
        <v>332</v>
      </c>
      <c r="B167" s="1">
        <v>35055355</v>
      </c>
      <c r="C167" s="5">
        <v>9.6177571888433402</v>
      </c>
      <c r="D167" s="1">
        <v>30903125</v>
      </c>
      <c r="E167" s="9">
        <v>9.6186485378186699</v>
      </c>
      <c r="F167" s="1">
        <v>15623886</v>
      </c>
      <c r="G167" s="1">
        <v>14036099</v>
      </c>
      <c r="H167" s="1">
        <v>2481562</v>
      </c>
      <c r="I167" s="1">
        <v>3627665</v>
      </c>
      <c r="J167" s="1">
        <v>3796436</v>
      </c>
      <c r="K167" s="1">
        <v>4180897</v>
      </c>
      <c r="L167" s="1">
        <v>1344348</v>
      </c>
      <c r="M167" s="1">
        <v>4183008</v>
      </c>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row>
    <row r="168" spans="1:51" ht="15.75" x14ac:dyDescent="0.25">
      <c r="A168" s="1" t="s">
        <v>333</v>
      </c>
      <c r="B168" s="1">
        <v>28220344</v>
      </c>
      <c r="C168" s="5">
        <v>7.7425094219594097</v>
      </c>
      <c r="D168" s="1">
        <v>24747744</v>
      </c>
      <c r="E168" s="9">
        <v>7.7027760668188296</v>
      </c>
      <c r="F168" s="1">
        <v>12497227</v>
      </c>
      <c r="G168" s="1">
        <v>11236708</v>
      </c>
      <c r="H168" s="1">
        <v>1960060</v>
      </c>
      <c r="I168" s="1">
        <v>3038051</v>
      </c>
      <c r="J168" s="1">
        <v>2948377</v>
      </c>
      <c r="K168" s="1">
        <v>3314005</v>
      </c>
      <c r="L168" s="1">
        <v>1092708</v>
      </c>
      <c r="M168" s="1">
        <v>3518652</v>
      </c>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row>
    <row r="169" spans="1:51" ht="15.75" x14ac:dyDescent="0.25">
      <c r="A169" s="1" t="s">
        <v>334</v>
      </c>
      <c r="B169" s="1">
        <v>27982656</v>
      </c>
      <c r="C169" s="5">
        <v>7.67729754575101</v>
      </c>
      <c r="D169" s="1">
        <v>24693436</v>
      </c>
      <c r="E169" s="9">
        <v>7.68587261240146</v>
      </c>
      <c r="F169" s="1">
        <v>12462438</v>
      </c>
      <c r="G169" s="1">
        <v>11209680</v>
      </c>
      <c r="H169" s="1">
        <v>1960404</v>
      </c>
      <c r="I169" s="1">
        <v>2898377</v>
      </c>
      <c r="J169" s="1">
        <v>3006514</v>
      </c>
      <c r="K169" s="1">
        <v>3381806</v>
      </c>
      <c r="L169" s="1">
        <v>1099089</v>
      </c>
      <c r="M169" s="1">
        <v>3309622</v>
      </c>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row>
    <row r="170" spans="1:51" ht="15.75" x14ac:dyDescent="0.25">
      <c r="A170" s="1" t="s">
        <v>335</v>
      </c>
      <c r="B170" s="1">
        <v>34945573</v>
      </c>
      <c r="C170" s="5">
        <v>9.5876374933016599</v>
      </c>
      <c r="D170" s="1">
        <v>30799504</v>
      </c>
      <c r="E170" s="9">
        <v>9.5863963309581202</v>
      </c>
      <c r="F170" s="1">
        <v>15370339</v>
      </c>
      <c r="G170" s="1">
        <v>14100155</v>
      </c>
      <c r="H170" s="1">
        <v>2521960</v>
      </c>
      <c r="I170" s="1">
        <v>3598188</v>
      </c>
      <c r="J170" s="1">
        <v>3786949</v>
      </c>
      <c r="K170" s="1">
        <v>4245925</v>
      </c>
      <c r="L170" s="1">
        <v>1383150</v>
      </c>
      <c r="M170" s="1">
        <v>4177933</v>
      </c>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row>
    <row r="171" spans="1:51" ht="15.75" x14ac:dyDescent="0.25">
      <c r="A171" s="1" t="s">
        <v>336</v>
      </c>
      <c r="B171" s="1">
        <v>27972449</v>
      </c>
      <c r="C171" s="5">
        <v>7.6744971619686604</v>
      </c>
      <c r="D171" s="1">
        <v>24690634</v>
      </c>
      <c r="E171" s="9">
        <v>7.6850004852879996</v>
      </c>
      <c r="F171" s="1">
        <v>12353007</v>
      </c>
      <c r="G171" s="1">
        <v>11286275</v>
      </c>
      <c r="H171" s="1">
        <v>2044735</v>
      </c>
      <c r="I171" s="1">
        <v>2866176</v>
      </c>
      <c r="J171" s="1">
        <v>3069946</v>
      </c>
      <c r="K171" s="1">
        <v>3352857</v>
      </c>
      <c r="L171" s="1">
        <v>1102319</v>
      </c>
      <c r="M171" s="1">
        <v>3301195</v>
      </c>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row>
    <row r="172" spans="1:51" ht="15.75" x14ac:dyDescent="0.25">
      <c r="A172" s="1" t="s">
        <v>337</v>
      </c>
      <c r="B172" s="1">
        <v>28210343</v>
      </c>
      <c r="C172" s="5">
        <v>7.7397655561607204</v>
      </c>
      <c r="D172" s="1">
        <v>24892617</v>
      </c>
      <c r="E172" s="9">
        <v>7.74786802660023</v>
      </c>
      <c r="F172" s="1">
        <v>12609058</v>
      </c>
      <c r="G172" s="1">
        <v>11279689</v>
      </c>
      <c r="H172" s="1">
        <v>2031372</v>
      </c>
      <c r="I172" s="1">
        <v>2922587</v>
      </c>
      <c r="J172" s="1">
        <v>3002758</v>
      </c>
      <c r="K172" s="1">
        <v>3361009</v>
      </c>
      <c r="L172" s="1">
        <v>1093211</v>
      </c>
      <c r="M172" s="1">
        <v>3338569</v>
      </c>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row>
    <row r="173" spans="1:51" ht="15.75" x14ac:dyDescent="0.25">
      <c r="A173" s="1" t="s">
        <v>338</v>
      </c>
      <c r="B173" s="1">
        <v>35272240</v>
      </c>
      <c r="C173" s="5">
        <v>9.6772615717800505</v>
      </c>
      <c r="D173" s="1">
        <v>31098321</v>
      </c>
      <c r="E173" s="9">
        <v>9.6794036142061906</v>
      </c>
      <c r="F173" s="1">
        <v>15636008</v>
      </c>
      <c r="G173" s="1">
        <v>14192581</v>
      </c>
      <c r="H173" s="1">
        <v>2554303</v>
      </c>
      <c r="I173" s="1">
        <v>3740453</v>
      </c>
      <c r="J173" s="1">
        <v>3707987</v>
      </c>
      <c r="K173" s="1">
        <v>4228025</v>
      </c>
      <c r="L173" s="1">
        <v>1350740</v>
      </c>
      <c r="M173" s="1">
        <v>4204234</v>
      </c>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row>
    <row r="174" spans="1:51" ht="15.75" x14ac:dyDescent="0.25">
      <c r="A174" s="1" t="s">
        <v>339</v>
      </c>
      <c r="B174" s="1">
        <v>28044061</v>
      </c>
      <c r="C174" s="5">
        <v>7.6941445689855703</v>
      </c>
      <c r="D174" s="1">
        <v>24721324</v>
      </c>
      <c r="E174" s="9">
        <v>7.6945527983186697</v>
      </c>
      <c r="F174" s="1">
        <v>12425306</v>
      </c>
      <c r="G174" s="1">
        <v>11261191</v>
      </c>
      <c r="H174" s="1">
        <v>2062676</v>
      </c>
      <c r="I174" s="1">
        <v>2903169</v>
      </c>
      <c r="J174" s="1">
        <v>2972649</v>
      </c>
      <c r="K174" s="1">
        <v>3360221</v>
      </c>
      <c r="L174" s="1">
        <v>1100995</v>
      </c>
      <c r="M174" s="1">
        <v>3347508</v>
      </c>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row>
    <row r="175" spans="1:51" ht="15.75" x14ac:dyDescent="0.25">
      <c r="A175" s="1" t="s">
        <v>340</v>
      </c>
      <c r="B175" s="1">
        <v>28069872</v>
      </c>
      <c r="C175" s="5">
        <v>7.7012260528501999</v>
      </c>
      <c r="D175" s="1">
        <v>24763852</v>
      </c>
      <c r="E175" s="9">
        <v>7.7077897083404299</v>
      </c>
      <c r="F175" s="1">
        <v>12477652</v>
      </c>
      <c r="G175" s="1">
        <v>11229317</v>
      </c>
      <c r="H175" s="1">
        <v>2054880</v>
      </c>
      <c r="I175" s="1">
        <v>2901795</v>
      </c>
      <c r="J175" s="1">
        <v>2921537</v>
      </c>
      <c r="K175" s="1">
        <v>3385159</v>
      </c>
      <c r="L175" s="1">
        <v>1132070</v>
      </c>
      <c r="M175" s="1">
        <v>3327952</v>
      </c>
      <c r="N175" s="1" t="s">
        <v>557</v>
      </c>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row>
    <row r="176" spans="1:51" ht="15.75" x14ac:dyDescent="0.25">
      <c r="A176" s="1" t="s">
        <v>341</v>
      </c>
      <c r="B176" s="1">
        <v>35201657</v>
      </c>
      <c r="C176" s="5">
        <v>9.65789648032227</v>
      </c>
      <c r="D176" s="1">
        <v>30996069</v>
      </c>
      <c r="E176" s="9">
        <v>9.6475775108496808</v>
      </c>
      <c r="F176" s="1">
        <v>15606507</v>
      </c>
      <c r="G176" s="1">
        <v>14126053</v>
      </c>
      <c r="H176" s="1">
        <v>2483812</v>
      </c>
      <c r="I176" s="1">
        <v>3671798</v>
      </c>
      <c r="J176" s="1">
        <v>3733520</v>
      </c>
      <c r="K176" s="1">
        <v>4279543</v>
      </c>
      <c r="L176" s="1">
        <v>1350904</v>
      </c>
      <c r="M176" s="1">
        <v>4241485</v>
      </c>
      <c r="N176" s="1">
        <v>364485756</v>
      </c>
      <c r="O176" s="1">
        <v>321283441</v>
      </c>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row>
    <row r="177" spans="1:51" ht="15.75" x14ac:dyDescent="0.25">
      <c r="A177" s="1" t="s">
        <v>342</v>
      </c>
      <c r="B177" s="1">
        <v>35148491</v>
      </c>
      <c r="C177" s="5">
        <v>9.5066550158847303</v>
      </c>
      <c r="D177" s="1">
        <v>31043560</v>
      </c>
      <c r="E177" s="9">
        <v>9.4893140354476593</v>
      </c>
      <c r="F177" s="1">
        <v>15693167</v>
      </c>
      <c r="G177" s="1">
        <v>14049716</v>
      </c>
      <c r="H177" s="1">
        <v>2467838</v>
      </c>
      <c r="I177" s="1">
        <v>3584373</v>
      </c>
      <c r="J177" s="1">
        <v>3762920</v>
      </c>
      <c r="K177" s="1">
        <v>4283749</v>
      </c>
      <c r="L177" s="1">
        <v>1405785</v>
      </c>
      <c r="M177" s="1">
        <v>4127225</v>
      </c>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row>
    <row r="178" spans="1:51" ht="15.75" x14ac:dyDescent="0.25">
      <c r="A178" s="1" t="s">
        <v>343</v>
      </c>
      <c r="B178" s="1">
        <v>28515964</v>
      </c>
      <c r="C178" s="5">
        <v>7.71274738916639</v>
      </c>
      <c r="D178" s="1">
        <v>25252227</v>
      </c>
      <c r="E178" s="9">
        <v>7.7190345468564301</v>
      </c>
      <c r="F178" s="1">
        <v>12630811</v>
      </c>
      <c r="G178" s="1">
        <v>11531042</v>
      </c>
      <c r="H178" s="1">
        <v>1997501</v>
      </c>
      <c r="I178" s="1">
        <v>3067247</v>
      </c>
      <c r="J178" s="1">
        <v>2953908</v>
      </c>
      <c r="K178" s="1">
        <v>3536057</v>
      </c>
      <c r="L178" s="1">
        <v>1146256</v>
      </c>
      <c r="M178" s="1">
        <v>3272207</v>
      </c>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row>
    <row r="179" spans="1:51" ht="15.75" x14ac:dyDescent="0.25">
      <c r="A179" s="1" t="s">
        <v>344</v>
      </c>
      <c r="B179" s="1">
        <v>35125526</v>
      </c>
      <c r="C179" s="5">
        <v>9.5004436444651201</v>
      </c>
      <c r="D179" s="1">
        <v>31049697</v>
      </c>
      <c r="E179" s="9">
        <v>9.4911899775185908</v>
      </c>
      <c r="F179" s="1">
        <v>15597405</v>
      </c>
      <c r="G179" s="1">
        <v>14126453</v>
      </c>
      <c r="H179" s="1">
        <v>2419865</v>
      </c>
      <c r="I179" s="1">
        <v>3661923</v>
      </c>
      <c r="J179" s="1">
        <v>3684186</v>
      </c>
      <c r="K179" s="1">
        <v>4398355</v>
      </c>
      <c r="L179" s="1">
        <v>1409475</v>
      </c>
      <c r="M179" s="1">
        <v>4094017</v>
      </c>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row>
    <row r="180" spans="1:51" ht="15.75" x14ac:dyDescent="0.25">
      <c r="A180" s="1" t="s">
        <v>345</v>
      </c>
      <c r="B180" s="1">
        <v>27962376</v>
      </c>
      <c r="C180" s="5">
        <v>7.5630177709892301</v>
      </c>
      <c r="D180" s="1">
        <v>24701810</v>
      </c>
      <c r="E180" s="9">
        <v>7.55078452129721</v>
      </c>
      <c r="F180" s="1">
        <v>12356025</v>
      </c>
      <c r="G180" s="1">
        <v>11291476</v>
      </c>
      <c r="H180" s="1">
        <v>1944899</v>
      </c>
      <c r="I180" s="1">
        <v>2887260</v>
      </c>
      <c r="J180" s="1">
        <v>2977323</v>
      </c>
      <c r="K180" s="1">
        <v>3516986</v>
      </c>
      <c r="L180" s="1">
        <v>1108372</v>
      </c>
      <c r="M180" s="1">
        <v>3277171</v>
      </c>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row>
    <row r="181" spans="1:51" ht="15.75" x14ac:dyDescent="0.25">
      <c r="A181" s="1" t="s">
        <v>346</v>
      </c>
      <c r="B181" s="1">
        <v>28680595</v>
      </c>
      <c r="C181" s="5">
        <v>7.7572753355274502</v>
      </c>
      <c r="D181" s="1">
        <v>25438754</v>
      </c>
      <c r="E181" s="9">
        <v>7.7760516312079</v>
      </c>
      <c r="F181" s="1">
        <v>12599532</v>
      </c>
      <c r="G181" s="1">
        <v>11755630</v>
      </c>
      <c r="H181" s="1">
        <v>1947532</v>
      </c>
      <c r="I181" s="1">
        <v>3247338</v>
      </c>
      <c r="J181" s="1">
        <v>2986125</v>
      </c>
      <c r="K181" s="1">
        <v>3588170</v>
      </c>
      <c r="L181" s="1">
        <v>1109380</v>
      </c>
      <c r="M181" s="1">
        <v>3244396</v>
      </c>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row>
    <row r="182" spans="1:51" ht="15.75" x14ac:dyDescent="0.25">
      <c r="A182" s="1" t="s">
        <v>347</v>
      </c>
      <c r="B182" s="1">
        <v>34552497</v>
      </c>
      <c r="C182" s="5">
        <v>9.3454557954249609</v>
      </c>
      <c r="D182" s="1">
        <v>30621319</v>
      </c>
      <c r="E182" s="9">
        <v>9.3602445135358199</v>
      </c>
      <c r="F182" s="1">
        <v>15215045</v>
      </c>
      <c r="G182" s="1">
        <v>14074663</v>
      </c>
      <c r="H182" s="1">
        <v>2394358</v>
      </c>
      <c r="I182" s="1">
        <v>3683740</v>
      </c>
      <c r="J182" s="1">
        <v>3630818</v>
      </c>
      <c r="K182" s="1">
        <v>4398761</v>
      </c>
      <c r="L182" s="1">
        <v>1376000</v>
      </c>
      <c r="M182" s="1">
        <v>3938011</v>
      </c>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row>
    <row r="183" spans="1:51" ht="15.75" x14ac:dyDescent="0.25">
      <c r="A183" s="1" t="s">
        <v>348</v>
      </c>
      <c r="B183" s="1">
        <v>27702128</v>
      </c>
      <c r="C183" s="5">
        <v>7.4926281786003504</v>
      </c>
      <c r="D183" s="1">
        <v>24468433</v>
      </c>
      <c r="E183" s="9">
        <v>7.4794464517700501</v>
      </c>
      <c r="F183" s="1">
        <v>12246335</v>
      </c>
      <c r="G183" s="1">
        <v>11211547</v>
      </c>
      <c r="H183" s="1">
        <v>1912151</v>
      </c>
      <c r="I183" s="1">
        <v>2973240</v>
      </c>
      <c r="J183" s="1">
        <v>2860039</v>
      </c>
      <c r="K183" s="1">
        <v>3488462</v>
      </c>
      <c r="L183" s="1">
        <v>1063220</v>
      </c>
      <c r="M183" s="1">
        <v>3250827</v>
      </c>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row>
    <row r="184" spans="1:51" ht="15.75" x14ac:dyDescent="0.25">
      <c r="A184" s="1" t="s">
        <v>349</v>
      </c>
      <c r="B184" s="1">
        <v>27690660</v>
      </c>
      <c r="C184" s="5">
        <v>7.4895264147231497</v>
      </c>
      <c r="D184" s="1">
        <v>24480451</v>
      </c>
      <c r="E184" s="9">
        <v>7.4831200825030599</v>
      </c>
      <c r="F184" s="1">
        <v>12147496</v>
      </c>
      <c r="G184" s="1">
        <v>11274221</v>
      </c>
      <c r="H184" s="1">
        <v>1910533</v>
      </c>
      <c r="I184" s="1">
        <v>3035601</v>
      </c>
      <c r="J184" s="1">
        <v>2879708</v>
      </c>
      <c r="K184" s="1">
        <v>3468478</v>
      </c>
      <c r="L184" s="1">
        <v>1089624</v>
      </c>
      <c r="M184" s="1">
        <v>3224423</v>
      </c>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row>
    <row r="185" spans="1:51" ht="15.75" x14ac:dyDescent="0.25">
      <c r="A185" s="1" t="s">
        <v>350</v>
      </c>
      <c r="B185" s="1">
        <v>34704165</v>
      </c>
      <c r="C185" s="5">
        <v>9.3864776234445308</v>
      </c>
      <c r="D185" s="1">
        <v>30693337</v>
      </c>
      <c r="E185" s="9">
        <v>9.3822587869698193</v>
      </c>
      <c r="F185" s="1">
        <v>15241617</v>
      </c>
      <c r="G185" s="1">
        <v>14097049</v>
      </c>
      <c r="H185" s="1">
        <v>2376877</v>
      </c>
      <c r="I185" s="1">
        <v>3856562</v>
      </c>
      <c r="J185" s="1">
        <v>3490269</v>
      </c>
      <c r="K185" s="1">
        <v>4387761</v>
      </c>
      <c r="L185" s="1">
        <v>1397591</v>
      </c>
      <c r="M185" s="1">
        <v>4027346</v>
      </c>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row>
    <row r="186" spans="1:51" ht="15.75" x14ac:dyDescent="0.25">
      <c r="A186" s="1" t="s">
        <v>351</v>
      </c>
      <c r="B186" s="1">
        <v>27528957</v>
      </c>
      <c r="C186" s="5">
        <v>7.4457904080754203</v>
      </c>
      <c r="D186" s="1">
        <v>24365038</v>
      </c>
      <c r="E186" s="9">
        <v>7.4478409392355598</v>
      </c>
      <c r="F186" s="1">
        <v>12309051</v>
      </c>
      <c r="G186" s="1">
        <v>11017369</v>
      </c>
      <c r="H186" s="1">
        <v>1891018</v>
      </c>
      <c r="I186" s="1">
        <v>3018528</v>
      </c>
      <c r="J186" s="1">
        <v>2720736</v>
      </c>
      <c r="K186" s="1">
        <v>3398798</v>
      </c>
      <c r="L186" s="1">
        <v>1114607</v>
      </c>
      <c r="M186" s="1">
        <v>3173222</v>
      </c>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row>
    <row r="187" spans="1:51" ht="15.75" x14ac:dyDescent="0.25">
      <c r="A187" s="1" t="s">
        <v>352</v>
      </c>
      <c r="B187" s="1">
        <v>27636606</v>
      </c>
      <c r="C187" s="5">
        <v>7.47490636374489</v>
      </c>
      <c r="D187" s="1">
        <v>24430376</v>
      </c>
      <c r="E187" s="9">
        <v>7.4678132877821897</v>
      </c>
      <c r="F187" s="1">
        <v>12250759</v>
      </c>
      <c r="G187" s="1">
        <v>11077131</v>
      </c>
      <c r="H187" s="1">
        <v>1899568</v>
      </c>
      <c r="I187" s="1">
        <v>3069135</v>
      </c>
      <c r="J187" s="1">
        <v>2772636</v>
      </c>
      <c r="K187" s="1">
        <v>3349951</v>
      </c>
      <c r="L187" s="1">
        <v>1164295</v>
      </c>
      <c r="M187" s="1">
        <v>3217116</v>
      </c>
      <c r="N187" s="1" t="s">
        <v>558</v>
      </c>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row>
    <row r="188" spans="1:51" ht="15.75" x14ac:dyDescent="0.25">
      <c r="A188" s="1" t="s">
        <v>353</v>
      </c>
      <c r="B188" s="1">
        <v>34477148</v>
      </c>
      <c r="C188" s="5">
        <v>9.3250760599537603</v>
      </c>
      <c r="D188" s="1">
        <v>30597296</v>
      </c>
      <c r="E188" s="9">
        <v>9.3529012258757191</v>
      </c>
      <c r="F188" s="1">
        <v>15190299</v>
      </c>
      <c r="G188" s="1">
        <v>13993672</v>
      </c>
      <c r="H188" s="1">
        <v>2472046</v>
      </c>
      <c r="I188" s="1">
        <v>3816447</v>
      </c>
      <c r="J188" s="1">
        <v>3453940</v>
      </c>
      <c r="K188" s="1">
        <v>4269294</v>
      </c>
      <c r="L188" s="1">
        <v>1464534</v>
      </c>
      <c r="M188" s="1">
        <v>3890208</v>
      </c>
      <c r="N188" s="1">
        <v>369725113</v>
      </c>
      <c r="O188" s="1">
        <v>327142298</v>
      </c>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row>
    <row r="189" spans="1:51" ht="15.75" x14ac:dyDescent="0.25">
      <c r="A189" s="1" t="s">
        <v>354</v>
      </c>
      <c r="B189" s="1">
        <v>28028684</v>
      </c>
      <c r="C189" s="5">
        <v>7.7179259747087796</v>
      </c>
      <c r="D189" s="1">
        <v>24691209</v>
      </c>
      <c r="E189" s="9">
        <v>7.6620664856250498</v>
      </c>
      <c r="F189" s="1">
        <v>12322461</v>
      </c>
      <c r="G189" s="1">
        <v>11274347</v>
      </c>
      <c r="H189" s="1">
        <v>1920844</v>
      </c>
      <c r="I189" s="1">
        <v>3171611</v>
      </c>
      <c r="J189" s="1">
        <v>2787179</v>
      </c>
      <c r="K189" s="1">
        <v>3407448</v>
      </c>
      <c r="L189" s="1">
        <v>1144777</v>
      </c>
      <c r="M189" s="1">
        <v>3353007</v>
      </c>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row>
    <row r="190" spans="1:51" ht="15.75" x14ac:dyDescent="0.25">
      <c r="A190" s="1" t="s">
        <v>355</v>
      </c>
      <c r="B190" s="1">
        <v>27460737</v>
      </c>
      <c r="C190" s="5">
        <v>7.5615371516174799</v>
      </c>
      <c r="D190" s="1">
        <v>24289816</v>
      </c>
      <c r="E190" s="9">
        <v>7.53750798981123</v>
      </c>
      <c r="F190" s="1">
        <v>12367799</v>
      </c>
      <c r="G190" s="1">
        <v>10931447</v>
      </c>
      <c r="H190" s="1">
        <v>1859021</v>
      </c>
      <c r="I190" s="1">
        <v>3138945</v>
      </c>
      <c r="J190" s="1">
        <v>2675777</v>
      </c>
      <c r="K190" s="1">
        <v>3268220</v>
      </c>
      <c r="L190" s="1">
        <v>1079562</v>
      </c>
      <c r="M190" s="1">
        <v>3183373</v>
      </c>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row>
    <row r="191" spans="1:51" ht="15.75" x14ac:dyDescent="0.25">
      <c r="A191" s="1" t="s">
        <v>356</v>
      </c>
      <c r="B191" s="1">
        <v>34672198</v>
      </c>
      <c r="C191" s="5">
        <v>9.5472715573962006</v>
      </c>
      <c r="D191" s="1">
        <v>30740478</v>
      </c>
      <c r="E191" s="9">
        <v>9.5392488166899394</v>
      </c>
      <c r="F191" s="1">
        <v>15549239</v>
      </c>
      <c r="G191" s="1">
        <v>13835511</v>
      </c>
      <c r="H191" s="1">
        <v>2413355</v>
      </c>
      <c r="I191" s="1">
        <v>3968757</v>
      </c>
      <c r="J191" s="1">
        <v>3316670</v>
      </c>
      <c r="K191" s="1">
        <v>4147854</v>
      </c>
      <c r="L191" s="1">
        <v>1453096</v>
      </c>
      <c r="M191" s="1">
        <v>3945624</v>
      </c>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row>
    <row r="192" spans="1:51" ht="15.75" x14ac:dyDescent="0.25">
      <c r="A192" s="1" t="s">
        <v>357</v>
      </c>
      <c r="B192" s="1">
        <v>27924874</v>
      </c>
      <c r="C192" s="5">
        <v>7.6893410473738202</v>
      </c>
      <c r="D192" s="1">
        <v>24762800</v>
      </c>
      <c r="E192" s="9">
        <v>7.6842822872802996</v>
      </c>
      <c r="F192" s="1">
        <v>12530466</v>
      </c>
      <c r="G192" s="1">
        <v>11130129</v>
      </c>
      <c r="H192" s="1">
        <v>1933846</v>
      </c>
      <c r="I192" s="1">
        <v>3210823</v>
      </c>
      <c r="J192" s="1">
        <v>2643587</v>
      </c>
      <c r="K192" s="1">
        <v>3349252</v>
      </c>
      <c r="L192" s="1">
        <v>1181582</v>
      </c>
      <c r="M192" s="1">
        <v>3173280</v>
      </c>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row>
    <row r="193" spans="1:51" ht="15.75" x14ac:dyDescent="0.25">
      <c r="A193" s="1" t="s">
        <v>358</v>
      </c>
      <c r="B193" s="1">
        <v>27815474</v>
      </c>
      <c r="C193" s="5">
        <v>7.6592168680997199</v>
      </c>
      <c r="D193" s="1">
        <v>24621381</v>
      </c>
      <c r="E193" s="9">
        <v>7.6403977703119104</v>
      </c>
      <c r="F193" s="1">
        <v>12447979</v>
      </c>
      <c r="G193" s="1">
        <v>11072176</v>
      </c>
      <c r="H193" s="1">
        <v>1951446</v>
      </c>
      <c r="I193" s="1">
        <v>3158928</v>
      </c>
      <c r="J193" s="1">
        <v>2642809</v>
      </c>
      <c r="K193" s="1">
        <v>3328514</v>
      </c>
      <c r="L193" s="1">
        <v>1178268</v>
      </c>
      <c r="M193" s="1">
        <v>3206846</v>
      </c>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row>
    <row r="194" spans="1:51" ht="15.75" x14ac:dyDescent="0.25">
      <c r="A194" s="1" t="s">
        <v>359</v>
      </c>
      <c r="B194" s="1">
        <v>35066591</v>
      </c>
      <c r="C194" s="5">
        <v>9.6558708758281</v>
      </c>
      <c r="D194" s="1">
        <v>31037083</v>
      </c>
      <c r="E194" s="9">
        <v>9.6312899650180306</v>
      </c>
      <c r="F194" s="1">
        <v>15693513</v>
      </c>
      <c r="G194" s="1">
        <v>13980957</v>
      </c>
      <c r="H194" s="1">
        <v>2416527</v>
      </c>
      <c r="I194" s="1">
        <v>4036557</v>
      </c>
      <c r="J194" s="1">
        <v>3301258</v>
      </c>
      <c r="K194" s="1">
        <v>4234871</v>
      </c>
      <c r="L194" s="1">
        <v>1459142</v>
      </c>
      <c r="M194" s="1">
        <v>4045641</v>
      </c>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row>
    <row r="195" spans="1:51" ht="15.75" x14ac:dyDescent="0.25">
      <c r="A195" s="1" t="s">
        <v>360</v>
      </c>
      <c r="B195" s="1">
        <v>28084534</v>
      </c>
      <c r="C195" s="5">
        <v>7.7333047261937802</v>
      </c>
      <c r="D195" s="1">
        <v>24933631</v>
      </c>
      <c r="E195" s="9">
        <v>7.7372938056634597</v>
      </c>
      <c r="F195" s="1">
        <v>12470867</v>
      </c>
      <c r="G195" s="1">
        <v>11297114</v>
      </c>
      <c r="H195" s="1">
        <v>1946043</v>
      </c>
      <c r="I195" s="1">
        <v>3209581</v>
      </c>
      <c r="J195" s="1">
        <v>2714381</v>
      </c>
      <c r="K195" s="1">
        <v>3437213</v>
      </c>
      <c r="L195" s="1">
        <v>1221817</v>
      </c>
      <c r="M195" s="1">
        <v>3160801</v>
      </c>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row>
    <row r="196" spans="1:51" ht="15.75" x14ac:dyDescent="0.25">
      <c r="A196" s="1" t="s">
        <v>361</v>
      </c>
      <c r="B196" s="1">
        <v>28164203</v>
      </c>
      <c r="C196" s="5">
        <v>7.7552422329450401</v>
      </c>
      <c r="D196" s="1">
        <v>24974957</v>
      </c>
      <c r="E196" s="9">
        <v>7.7501179067265102</v>
      </c>
      <c r="F196" s="1">
        <v>12543704</v>
      </c>
      <c r="G196" s="1">
        <v>11243797</v>
      </c>
      <c r="H196" s="1">
        <v>1950675</v>
      </c>
      <c r="I196" s="1">
        <v>3193920</v>
      </c>
      <c r="J196" s="1">
        <v>2721213</v>
      </c>
      <c r="K196" s="1">
        <v>3389701</v>
      </c>
      <c r="L196" s="1">
        <v>1253595</v>
      </c>
      <c r="M196" s="1">
        <v>3199654</v>
      </c>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row>
    <row r="197" spans="1:51" ht="15.75" x14ac:dyDescent="0.25">
      <c r="A197" s="1" t="s">
        <v>362</v>
      </c>
      <c r="B197" s="1">
        <v>35128940</v>
      </c>
      <c r="C197" s="5">
        <v>9.6730391797911803</v>
      </c>
      <c r="D197" s="1">
        <v>31184641</v>
      </c>
      <c r="E197" s="9">
        <v>9.6770795092435105</v>
      </c>
      <c r="F197" s="1">
        <v>15631688</v>
      </c>
      <c r="G197" s="1">
        <v>14025524</v>
      </c>
      <c r="H197" s="1">
        <v>2452004</v>
      </c>
      <c r="I197" s="1">
        <v>4004394</v>
      </c>
      <c r="J197" s="1">
        <v>3386448</v>
      </c>
      <c r="K197" s="1">
        <v>4197045</v>
      </c>
      <c r="L197" s="1">
        <v>1606382</v>
      </c>
      <c r="M197" s="1">
        <v>3955270</v>
      </c>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row>
    <row r="198" spans="1:51" ht="15.75" x14ac:dyDescent="0.25">
      <c r="A198" s="1" t="s">
        <v>363</v>
      </c>
      <c r="B198" s="1">
        <v>28163733</v>
      </c>
      <c r="C198" s="5">
        <v>7.7551128146245798</v>
      </c>
      <c r="D198" s="1">
        <v>24961708</v>
      </c>
      <c r="E198" s="9">
        <v>7.7460065357981698</v>
      </c>
      <c r="F198" s="1">
        <v>12412131</v>
      </c>
      <c r="G198" s="1">
        <v>11335607</v>
      </c>
      <c r="H198" s="1">
        <v>1993364</v>
      </c>
      <c r="I198" s="1">
        <v>3271392</v>
      </c>
      <c r="J198" s="1">
        <v>2726181</v>
      </c>
      <c r="K198" s="1">
        <v>3357736</v>
      </c>
      <c r="L198" s="1">
        <v>1260891</v>
      </c>
      <c r="M198" s="1">
        <v>3226001</v>
      </c>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row>
    <row r="199" spans="1:51" ht="15.75" x14ac:dyDescent="0.25">
      <c r="A199" s="1" t="s">
        <v>364</v>
      </c>
      <c r="B199" s="1">
        <v>28017397</v>
      </c>
      <c r="C199" s="5">
        <v>7.71481800751073</v>
      </c>
      <c r="D199" s="1">
        <v>24988329</v>
      </c>
      <c r="E199" s="9">
        <v>7.7542674464694104</v>
      </c>
      <c r="F199" s="1">
        <v>12404294</v>
      </c>
      <c r="G199" s="1">
        <v>11330978</v>
      </c>
      <c r="H199" s="1">
        <v>1974669</v>
      </c>
      <c r="I199" s="1">
        <v>3226266</v>
      </c>
      <c r="J199" s="1">
        <v>2731744</v>
      </c>
      <c r="K199" s="1">
        <v>3409443</v>
      </c>
      <c r="L199" s="1">
        <v>1299210</v>
      </c>
      <c r="M199" s="1">
        <v>3031808</v>
      </c>
      <c r="N199" s="1" t="s">
        <v>559</v>
      </c>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row>
    <row r="200" spans="1:51" ht="15.75" x14ac:dyDescent="0.25">
      <c r="A200" s="1" t="s">
        <v>365</v>
      </c>
      <c r="B200" s="1">
        <v>34636056</v>
      </c>
      <c r="C200" s="5">
        <v>9.5373195639106001</v>
      </c>
      <c r="D200" s="1">
        <v>31066574</v>
      </c>
      <c r="E200" s="9">
        <v>9.6404414813624797</v>
      </c>
      <c r="F200" s="1">
        <v>15543786</v>
      </c>
      <c r="G200" s="1">
        <v>13981107</v>
      </c>
      <c r="H200" s="1">
        <v>2470416</v>
      </c>
      <c r="I200" s="1">
        <v>3947109</v>
      </c>
      <c r="J200" s="1">
        <v>3406614</v>
      </c>
      <c r="K200" s="1">
        <v>4171465</v>
      </c>
      <c r="L200" s="1">
        <v>1615188</v>
      </c>
      <c r="M200" s="1">
        <v>3548626</v>
      </c>
      <c r="N200" s="1">
        <v>363163421</v>
      </c>
      <c r="O200" s="1">
        <v>322252607</v>
      </c>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row>
    <row r="201" spans="1:51" ht="15.75" x14ac:dyDescent="0.25">
      <c r="A201" s="1" t="s">
        <v>366</v>
      </c>
      <c r="B201" s="1">
        <v>26944688</v>
      </c>
      <c r="C201" s="5">
        <v>7.5016632684392803</v>
      </c>
      <c r="D201" s="1">
        <v>24161396</v>
      </c>
      <c r="E201" s="9">
        <v>7.5083303079296897</v>
      </c>
      <c r="F201" s="1">
        <v>12331949</v>
      </c>
      <c r="G201" s="1">
        <v>10708323</v>
      </c>
      <c r="H201" s="1">
        <v>1984072</v>
      </c>
      <c r="I201" s="1">
        <v>3335079</v>
      </c>
      <c r="J201" s="1">
        <v>2343438</v>
      </c>
      <c r="K201" s="1">
        <v>3057649</v>
      </c>
      <c r="L201" s="1">
        <v>1207967</v>
      </c>
      <c r="M201" s="1">
        <v>2765432</v>
      </c>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row>
    <row r="202" spans="1:51" ht="15.75" x14ac:dyDescent="0.25">
      <c r="A202" s="1" t="s">
        <v>367</v>
      </c>
      <c r="B202" s="1">
        <v>27725445</v>
      </c>
      <c r="C202" s="5">
        <v>7.7190336127712298</v>
      </c>
      <c r="D202" s="1">
        <v>24870397</v>
      </c>
      <c r="E202" s="9">
        <v>7.7286575479886901</v>
      </c>
      <c r="F202" s="1">
        <v>12266455</v>
      </c>
      <c r="G202" s="1">
        <v>11391636</v>
      </c>
      <c r="H202" s="1">
        <v>2038982</v>
      </c>
      <c r="I202" s="1">
        <v>3417591</v>
      </c>
      <c r="J202" s="1">
        <v>2635393</v>
      </c>
      <c r="K202" s="1">
        <v>3312632</v>
      </c>
      <c r="L202" s="1">
        <v>1249344</v>
      </c>
      <c r="M202" s="1">
        <v>2833582</v>
      </c>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row>
    <row r="203" spans="1:51" ht="15.75" x14ac:dyDescent="0.25">
      <c r="A203" s="1" t="s">
        <v>368</v>
      </c>
      <c r="B203" s="1">
        <v>34544523</v>
      </c>
      <c r="C203" s="5">
        <v>9.6175312668254307</v>
      </c>
      <c r="D203" s="1">
        <v>30940523</v>
      </c>
      <c r="E203" s="9">
        <v>9.6149935452444808</v>
      </c>
      <c r="F203" s="1">
        <v>15228519</v>
      </c>
      <c r="G203" s="1">
        <v>14164076</v>
      </c>
      <c r="H203" s="1">
        <v>2545604</v>
      </c>
      <c r="I203" s="1">
        <v>4225848</v>
      </c>
      <c r="J203" s="1">
        <v>3327215</v>
      </c>
      <c r="K203" s="1">
        <v>4083010</v>
      </c>
      <c r="L203" s="1">
        <v>1592093</v>
      </c>
      <c r="M203" s="1">
        <v>3581211</v>
      </c>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row>
    <row r="204" spans="1:51" ht="15.75" x14ac:dyDescent="0.25">
      <c r="A204" s="1" t="s">
        <v>369</v>
      </c>
      <c r="B204" s="1">
        <v>27758852</v>
      </c>
      <c r="C204" s="5">
        <v>7.7283344465685504</v>
      </c>
      <c r="D204" s="1">
        <v>24879494</v>
      </c>
      <c r="E204" s="9">
        <v>7.7314845071929996</v>
      </c>
      <c r="F204" s="1">
        <v>12314905</v>
      </c>
      <c r="G204" s="1">
        <v>11333183</v>
      </c>
      <c r="H204" s="1">
        <v>2042634</v>
      </c>
      <c r="I204" s="1">
        <v>3441964</v>
      </c>
      <c r="J204" s="1">
        <v>2560335</v>
      </c>
      <c r="K204" s="1">
        <v>3299717</v>
      </c>
      <c r="L204" s="1">
        <v>1275963</v>
      </c>
      <c r="M204" s="1">
        <v>2857763</v>
      </c>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row>
    <row r="205" spans="1:51" ht="15.75" x14ac:dyDescent="0.25">
      <c r="A205" s="1" t="s">
        <v>370</v>
      </c>
      <c r="B205" s="1">
        <v>27849986</v>
      </c>
      <c r="C205" s="5">
        <v>7.7537070387583702</v>
      </c>
      <c r="D205" s="1">
        <v>24941359</v>
      </c>
      <c r="E205" s="9">
        <v>7.75070950787177</v>
      </c>
      <c r="F205" s="1">
        <v>12378289</v>
      </c>
      <c r="G205" s="1">
        <v>11352069</v>
      </c>
      <c r="H205" s="1">
        <v>2059490</v>
      </c>
      <c r="I205" s="1">
        <v>3364373</v>
      </c>
      <c r="J205" s="1">
        <v>2614048</v>
      </c>
      <c r="K205" s="1">
        <v>3324883</v>
      </c>
      <c r="L205" s="1">
        <v>1259496</v>
      </c>
      <c r="M205" s="1">
        <v>2888562</v>
      </c>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row>
    <row r="206" spans="1:51" ht="15.75" x14ac:dyDescent="0.25">
      <c r="A206" s="1" t="s">
        <v>371</v>
      </c>
      <c r="B206" s="1">
        <v>34695702</v>
      </c>
      <c r="C206" s="5">
        <v>9.6596209711582297</v>
      </c>
      <c r="D206" s="1">
        <v>31065253</v>
      </c>
      <c r="E206" s="9">
        <v>9.6537543039070997</v>
      </c>
      <c r="F206" s="1">
        <v>15489712</v>
      </c>
      <c r="G206" s="1">
        <v>14086943</v>
      </c>
      <c r="H206" s="1">
        <v>2596208</v>
      </c>
      <c r="I206" s="1">
        <v>4183831</v>
      </c>
      <c r="J206" s="1">
        <v>3194095</v>
      </c>
      <c r="K206" s="1">
        <v>4124635</v>
      </c>
      <c r="L206" s="1">
        <v>1558022</v>
      </c>
      <c r="M206" s="1">
        <v>3605537</v>
      </c>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row>
    <row r="207" spans="1:51" ht="15.75" x14ac:dyDescent="0.25">
      <c r="A207" s="1" t="s">
        <v>372</v>
      </c>
      <c r="B207" s="1">
        <v>27893747</v>
      </c>
      <c r="C207" s="5">
        <v>7.7658905268837604</v>
      </c>
      <c r="D207" s="1">
        <v>24963484</v>
      </c>
      <c r="E207" s="9">
        <v>7.7575850132466702</v>
      </c>
      <c r="F207" s="1">
        <v>12157617</v>
      </c>
      <c r="G207" s="1">
        <v>11504607</v>
      </c>
      <c r="H207" s="1">
        <v>2040213</v>
      </c>
      <c r="I207" s="1">
        <v>3418420</v>
      </c>
      <c r="J207" s="1">
        <v>2579985</v>
      </c>
      <c r="K207" s="1">
        <v>3472954</v>
      </c>
      <c r="L207" s="1">
        <v>1323606</v>
      </c>
      <c r="M207" s="1">
        <v>2911275</v>
      </c>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row>
    <row r="208" spans="1:51" ht="15.75" x14ac:dyDescent="0.25">
      <c r="A208" s="1" t="s">
        <v>373</v>
      </c>
      <c r="B208" s="1">
        <v>27932494</v>
      </c>
      <c r="C208" s="5">
        <v>7.7766780686308401</v>
      </c>
      <c r="D208" s="1">
        <v>25019975</v>
      </c>
      <c r="E208" s="9">
        <v>7.7751400041679402</v>
      </c>
      <c r="F208" s="1">
        <v>12107491</v>
      </c>
      <c r="G208" s="1">
        <v>11547691</v>
      </c>
      <c r="H208" s="1">
        <v>2065487</v>
      </c>
      <c r="I208" s="1">
        <v>3402138</v>
      </c>
      <c r="J208" s="1">
        <v>2575725</v>
      </c>
      <c r="K208" s="1">
        <v>3509779</v>
      </c>
      <c r="L208" s="1">
        <v>1379468</v>
      </c>
      <c r="M208" s="1">
        <v>2890569</v>
      </c>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row>
    <row r="209" spans="1:51" ht="15.75" x14ac:dyDescent="0.25">
      <c r="A209" s="1" t="s">
        <v>374</v>
      </c>
      <c r="B209" s="1">
        <v>34514527</v>
      </c>
      <c r="C209" s="5">
        <v>9.6091800886117493</v>
      </c>
      <c r="D209" s="1">
        <v>30900776</v>
      </c>
      <c r="E209" s="9">
        <v>9.6026418746394704</v>
      </c>
      <c r="F209" s="1">
        <v>15090519</v>
      </c>
      <c r="G209" s="1">
        <v>14163677</v>
      </c>
      <c r="H209" s="1">
        <v>2563307</v>
      </c>
      <c r="I209" s="1">
        <v>4212385</v>
      </c>
      <c r="J209" s="1">
        <v>3145199</v>
      </c>
      <c r="K209" s="1">
        <v>4250876</v>
      </c>
      <c r="L209" s="1">
        <v>1681207</v>
      </c>
      <c r="M209" s="1">
        <v>3588507</v>
      </c>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row>
    <row r="210" spans="1:51" ht="15.75" x14ac:dyDescent="0.25">
      <c r="A210" s="1" t="s">
        <v>375</v>
      </c>
      <c r="B210" s="1">
        <v>27787608</v>
      </c>
      <c r="C210" s="5">
        <v>7.7363403967190001</v>
      </c>
      <c r="D210" s="1">
        <v>24834844</v>
      </c>
      <c r="E210" s="9">
        <v>7.7176091935211799</v>
      </c>
      <c r="F210" s="1">
        <v>12088212</v>
      </c>
      <c r="G210" s="1">
        <v>11414312</v>
      </c>
      <c r="H210" s="1">
        <v>2038546</v>
      </c>
      <c r="I210" s="1">
        <v>3420062</v>
      </c>
      <c r="J210" s="1">
        <v>2473885</v>
      </c>
      <c r="K210" s="1">
        <v>3486729</v>
      </c>
      <c r="L210" s="1">
        <v>1356962</v>
      </c>
      <c r="M210" s="1">
        <v>2929376</v>
      </c>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row>
    <row r="211" spans="1:51" ht="15.75" x14ac:dyDescent="0.25">
      <c r="A211" s="1" t="s">
        <v>376</v>
      </c>
      <c r="B211" s="1">
        <v>27715063</v>
      </c>
      <c r="C211" s="5">
        <v>7.71614316297077</v>
      </c>
      <c r="D211" s="1">
        <v>24750344</v>
      </c>
      <c r="E211" s="9">
        <v>7.6913502012419297</v>
      </c>
      <c r="F211" s="1">
        <v>12175927</v>
      </c>
      <c r="G211" s="1">
        <v>11298550</v>
      </c>
      <c r="H211" s="1">
        <v>2005504</v>
      </c>
      <c r="I211" s="1">
        <v>3384750</v>
      </c>
      <c r="J211" s="1">
        <v>2417614</v>
      </c>
      <c r="K211" s="1">
        <v>3494049</v>
      </c>
      <c r="L211" s="1">
        <v>1313434</v>
      </c>
      <c r="M211" s="1">
        <v>2941731</v>
      </c>
      <c r="N211" s="1" t="s">
        <v>560</v>
      </c>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row>
    <row r="212" spans="1:51" ht="15.75" x14ac:dyDescent="0.25">
      <c r="A212" s="1" t="s">
        <v>377</v>
      </c>
      <c r="B212" s="1">
        <v>33820216</v>
      </c>
      <c r="C212" s="5">
        <v>9.4158771516627908</v>
      </c>
      <c r="D212" s="1">
        <v>30466682</v>
      </c>
      <c r="E212" s="9">
        <v>9.4677439930480904</v>
      </c>
      <c r="F212" s="1">
        <v>14945872</v>
      </c>
      <c r="G212" s="1">
        <v>13816908</v>
      </c>
      <c r="H212" s="1">
        <v>2558924</v>
      </c>
      <c r="I212" s="1">
        <v>4013145</v>
      </c>
      <c r="J212" s="1">
        <v>3014433</v>
      </c>
      <c r="K212" s="1">
        <v>4231009</v>
      </c>
      <c r="L212" s="1">
        <v>1748342</v>
      </c>
      <c r="M212" s="1">
        <v>3326614</v>
      </c>
      <c r="N212" s="1">
        <v>359182851</v>
      </c>
      <c r="O212" s="1">
        <v>321794527</v>
      </c>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row>
    <row r="213" spans="1:51" ht="15.75" x14ac:dyDescent="0.25">
      <c r="A213" s="1" t="s">
        <v>378</v>
      </c>
      <c r="B213" s="1">
        <v>27734012</v>
      </c>
      <c r="C213" s="5">
        <v>7.7529670174573804</v>
      </c>
      <c r="D213" s="1">
        <v>24716767</v>
      </c>
      <c r="E213" s="9">
        <v>7.7563005206322604</v>
      </c>
      <c r="F213" s="1">
        <v>11960646</v>
      </c>
      <c r="G213" s="1">
        <v>11382318</v>
      </c>
      <c r="H213" s="1">
        <v>2131756</v>
      </c>
      <c r="I213" s="1">
        <v>3415252</v>
      </c>
      <c r="J213" s="1">
        <v>2442067</v>
      </c>
      <c r="K213" s="1">
        <v>3399158</v>
      </c>
      <c r="L213" s="1">
        <v>1391646</v>
      </c>
      <c r="M213" s="1">
        <v>2995546</v>
      </c>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row>
    <row r="214" spans="1:51" ht="15.75" x14ac:dyDescent="0.25">
      <c r="A214" s="1" t="s">
        <v>379</v>
      </c>
      <c r="B214" s="1">
        <v>27579815</v>
      </c>
      <c r="C214" s="5">
        <v>7.70986166886264</v>
      </c>
      <c r="D214" s="1">
        <v>24587849</v>
      </c>
      <c r="E214" s="9">
        <v>7.71584511841405</v>
      </c>
      <c r="F214" s="1">
        <v>11938773</v>
      </c>
      <c r="G214" s="1">
        <v>11276996</v>
      </c>
      <c r="H214" s="1">
        <v>2058430</v>
      </c>
      <c r="I214" s="1">
        <v>3395277</v>
      </c>
      <c r="J214" s="1">
        <v>2432031</v>
      </c>
      <c r="K214" s="1">
        <v>3397480</v>
      </c>
      <c r="L214" s="1">
        <v>1394322</v>
      </c>
      <c r="M214" s="1">
        <v>2971033</v>
      </c>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row>
    <row r="215" spans="1:51" ht="15.75" x14ac:dyDescent="0.25">
      <c r="A215" s="1" t="s">
        <v>380</v>
      </c>
      <c r="B215" s="1">
        <v>34458318</v>
      </c>
      <c r="C215" s="5">
        <v>9.6327283240180996</v>
      </c>
      <c r="D215" s="1">
        <v>30794110</v>
      </c>
      <c r="E215" s="9">
        <v>9.6634147752983708</v>
      </c>
      <c r="F215" s="1">
        <v>15177735</v>
      </c>
      <c r="G215" s="1">
        <v>13958435</v>
      </c>
      <c r="H215" s="1">
        <v>2576434</v>
      </c>
      <c r="I215" s="1">
        <v>4202982</v>
      </c>
      <c r="J215" s="1">
        <v>3014957</v>
      </c>
      <c r="K215" s="1">
        <v>4172496</v>
      </c>
      <c r="L215" s="1">
        <v>1709123</v>
      </c>
      <c r="M215" s="1">
        <v>3638787</v>
      </c>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row>
    <row r="216" spans="1:51" ht="15.75" x14ac:dyDescent="0.25">
      <c r="A216" s="1" t="s">
        <v>381</v>
      </c>
      <c r="B216" s="1">
        <v>27941027</v>
      </c>
      <c r="C216" s="5">
        <v>7.8108374931432998</v>
      </c>
      <c r="D216" s="1">
        <v>24904803</v>
      </c>
      <c r="E216" s="9">
        <v>7.8153075794720204</v>
      </c>
      <c r="F216" s="1">
        <v>12271737</v>
      </c>
      <c r="G216" s="1">
        <v>11306085</v>
      </c>
      <c r="H216" s="1">
        <v>2045748</v>
      </c>
      <c r="I216" s="1">
        <v>3562985</v>
      </c>
      <c r="J216" s="1">
        <v>2386779</v>
      </c>
      <c r="K216" s="1">
        <v>3324220</v>
      </c>
      <c r="L216" s="1">
        <v>1367682</v>
      </c>
      <c r="M216" s="1">
        <v>3015787</v>
      </c>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row>
    <row r="217" spans="1:51" ht="15.75" x14ac:dyDescent="0.25">
      <c r="A217" s="1" t="s">
        <v>382</v>
      </c>
      <c r="B217" s="1">
        <v>27380098</v>
      </c>
      <c r="C217" s="5">
        <v>7.6540313290681103</v>
      </c>
      <c r="D217" s="1">
        <v>24403452</v>
      </c>
      <c r="E217" s="9">
        <v>7.6579800041334103</v>
      </c>
      <c r="F217" s="1">
        <v>11879064</v>
      </c>
      <c r="G217" s="1">
        <v>11139744</v>
      </c>
      <c r="H217" s="1">
        <v>2023640</v>
      </c>
      <c r="I217" s="1">
        <v>3403942</v>
      </c>
      <c r="J217" s="1">
        <v>2380107</v>
      </c>
      <c r="K217" s="1">
        <v>3340261</v>
      </c>
      <c r="L217" s="1">
        <v>1410306</v>
      </c>
      <c r="M217" s="1">
        <v>2956782</v>
      </c>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row>
    <row r="218" spans="1:51" ht="15.75" x14ac:dyDescent="0.25">
      <c r="A218" s="1" t="s">
        <v>383</v>
      </c>
      <c r="B218" s="1">
        <v>34071122</v>
      </c>
      <c r="C218" s="5">
        <v>9.5244887437766508</v>
      </c>
      <c r="D218" s="1">
        <v>30337495</v>
      </c>
      <c r="E218" s="9">
        <v>9.5201256808052097</v>
      </c>
      <c r="F218" s="1">
        <v>14748115</v>
      </c>
      <c r="G218" s="1">
        <v>13805862</v>
      </c>
      <c r="H218" s="1">
        <v>2550133</v>
      </c>
      <c r="I218" s="1">
        <v>4224365</v>
      </c>
      <c r="J218" s="1">
        <v>2961122</v>
      </c>
      <c r="K218" s="1">
        <v>4081998</v>
      </c>
      <c r="L218" s="1">
        <v>1814505</v>
      </c>
      <c r="M218" s="1">
        <v>3708970</v>
      </c>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row>
    <row r="219" spans="1:51" ht="15.75" x14ac:dyDescent="0.25">
      <c r="A219" s="1" t="s">
        <v>384</v>
      </c>
      <c r="B219" s="1">
        <v>27338130</v>
      </c>
      <c r="C219" s="5">
        <v>7.6422992897299604</v>
      </c>
      <c r="D219" s="1">
        <v>24368000</v>
      </c>
      <c r="E219" s="9">
        <v>7.6468549097366596</v>
      </c>
      <c r="F219" s="1">
        <v>11890899</v>
      </c>
      <c r="G219" s="1">
        <v>11074725</v>
      </c>
      <c r="H219" s="1">
        <v>2052532</v>
      </c>
      <c r="I219" s="1">
        <v>3403971</v>
      </c>
      <c r="J219" s="1">
        <v>2373251</v>
      </c>
      <c r="K219" s="1">
        <v>3255411</v>
      </c>
      <c r="L219" s="1">
        <v>1431462</v>
      </c>
      <c r="M219" s="1">
        <v>2950269</v>
      </c>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row>
    <row r="220" spans="1:51" ht="15.75" x14ac:dyDescent="0.25">
      <c r="A220" s="1" t="s">
        <v>385</v>
      </c>
      <c r="B220" s="1">
        <v>27328256</v>
      </c>
      <c r="C220" s="5">
        <v>7.6395390401010799</v>
      </c>
      <c r="D220" s="1">
        <v>24370314</v>
      </c>
      <c r="E220" s="9">
        <v>7.6475810596981297</v>
      </c>
      <c r="F220" s="1">
        <v>11960362</v>
      </c>
      <c r="G220" s="1">
        <v>10955958</v>
      </c>
      <c r="H220" s="1">
        <v>2044005</v>
      </c>
      <c r="I220" s="1">
        <v>3307811</v>
      </c>
      <c r="J220" s="1">
        <v>2353641</v>
      </c>
      <c r="K220" s="1">
        <v>3257634</v>
      </c>
      <c r="L220" s="1">
        <v>1491576</v>
      </c>
      <c r="M220" s="1">
        <v>2937910</v>
      </c>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row>
    <row r="221" spans="1:51" ht="15.75" x14ac:dyDescent="0.25">
      <c r="A221" s="1" t="s">
        <v>386</v>
      </c>
      <c r="B221" s="1">
        <v>34238151</v>
      </c>
      <c r="C221" s="5">
        <v>9.5711812427904608</v>
      </c>
      <c r="D221" s="1">
        <v>30509007</v>
      </c>
      <c r="E221" s="9">
        <v>9.5739473887532807</v>
      </c>
      <c r="F221" s="1">
        <v>14953535</v>
      </c>
      <c r="G221" s="1">
        <v>13760556</v>
      </c>
      <c r="H221" s="1">
        <v>2567427</v>
      </c>
      <c r="I221" s="1">
        <v>4143935</v>
      </c>
      <c r="J221" s="1">
        <v>2968941</v>
      </c>
      <c r="K221" s="1">
        <v>4089115</v>
      </c>
      <c r="L221" s="1">
        <v>1839113</v>
      </c>
      <c r="M221" s="1">
        <v>3703654</v>
      </c>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row>
    <row r="222" spans="1:51" ht="15.75" x14ac:dyDescent="0.25">
      <c r="A222" s="1" t="s">
        <v>387</v>
      </c>
      <c r="B222" s="1">
        <v>27685943</v>
      </c>
      <c r="C222" s="5">
        <v>7.7395294602960796</v>
      </c>
      <c r="D222" s="1">
        <v>24647720</v>
      </c>
      <c r="E222" s="9">
        <v>7.7346330718899496</v>
      </c>
      <c r="F222" s="1">
        <v>12066313</v>
      </c>
      <c r="G222" s="1">
        <v>11149673</v>
      </c>
      <c r="H222" s="1">
        <v>2035598</v>
      </c>
      <c r="I222" s="1">
        <v>3353919</v>
      </c>
      <c r="J222" s="1">
        <v>2386988</v>
      </c>
      <c r="K222" s="1">
        <v>3378578</v>
      </c>
      <c r="L222" s="1">
        <v>1466310</v>
      </c>
      <c r="M222" s="1">
        <v>3020732</v>
      </c>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row>
    <row r="223" spans="1:51" ht="15.75" x14ac:dyDescent="0.25">
      <c r="A223" s="1" t="s">
        <v>388</v>
      </c>
      <c r="B223" s="1">
        <v>27499391</v>
      </c>
      <c r="C223" s="5">
        <v>7.6873793601576397</v>
      </c>
      <c r="D223" s="1">
        <v>24377807</v>
      </c>
      <c r="E223" s="9">
        <v>7.6499324173737104</v>
      </c>
      <c r="F223" s="1">
        <v>11990117</v>
      </c>
      <c r="G223" s="1">
        <v>10922107</v>
      </c>
      <c r="H223" s="1">
        <v>1993829</v>
      </c>
      <c r="I223" s="1">
        <v>3351350</v>
      </c>
      <c r="J223" s="1">
        <v>2306650</v>
      </c>
      <c r="K223" s="1">
        <v>3278479</v>
      </c>
      <c r="L223" s="1">
        <v>1504646</v>
      </c>
      <c r="M223" s="1">
        <v>3094420</v>
      </c>
      <c r="N223" s="1" t="s">
        <v>561</v>
      </c>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row>
    <row r="224" spans="1:51" ht="15.75" x14ac:dyDescent="0.25">
      <c r="A224" s="1" t="s">
        <v>389</v>
      </c>
      <c r="B224" s="1">
        <v>34467006</v>
      </c>
      <c r="C224" s="5">
        <v>9.6351570305985899</v>
      </c>
      <c r="D224" s="1">
        <v>30649635</v>
      </c>
      <c r="E224" s="9">
        <v>9.6180774737929493</v>
      </c>
      <c r="F224" s="1">
        <v>15027711</v>
      </c>
      <c r="G224" s="1">
        <v>13806738</v>
      </c>
      <c r="H224" s="1">
        <v>2577397</v>
      </c>
      <c r="I224" s="1">
        <v>4317661</v>
      </c>
      <c r="J224" s="1">
        <v>2877142</v>
      </c>
      <c r="K224" s="1">
        <v>4049095</v>
      </c>
      <c r="L224" s="1">
        <v>1859911</v>
      </c>
      <c r="M224" s="1">
        <v>3790788</v>
      </c>
      <c r="N224" s="1">
        <v>357721269</v>
      </c>
      <c r="O224" s="1">
        <v>318666959</v>
      </c>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row>
    <row r="225" spans="1:51" ht="15.75" x14ac:dyDescent="0.25">
      <c r="A225" s="1" t="s">
        <v>390</v>
      </c>
      <c r="B225" s="1">
        <v>27671974</v>
      </c>
      <c r="C225" s="5">
        <v>7.7012403311173498</v>
      </c>
      <c r="D225" s="1">
        <v>24606733</v>
      </c>
      <c r="E225" s="9">
        <v>7.6598607990801098</v>
      </c>
      <c r="F225" s="1">
        <v>11985449</v>
      </c>
      <c r="G225" s="1">
        <v>11145334</v>
      </c>
      <c r="H225" s="1">
        <v>2068694</v>
      </c>
      <c r="I225" s="1">
        <v>3411537</v>
      </c>
      <c r="J225" s="1">
        <v>2315132</v>
      </c>
      <c r="K225" s="1">
        <v>3357115</v>
      </c>
      <c r="L225" s="1">
        <v>1505432</v>
      </c>
      <c r="M225" s="1">
        <v>3042787</v>
      </c>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row>
    <row r="226" spans="1:51" ht="15.75" x14ac:dyDescent="0.25">
      <c r="A226" s="1" t="s">
        <v>391</v>
      </c>
      <c r="B226" s="1">
        <v>27485312</v>
      </c>
      <c r="C226" s="5">
        <v>7.6492914198222302</v>
      </c>
      <c r="D226" s="1">
        <v>24480012</v>
      </c>
      <c r="E226" s="9">
        <v>7.6204136599446404</v>
      </c>
      <c r="F226" s="1">
        <v>12047469</v>
      </c>
      <c r="G226" s="1">
        <v>10985414</v>
      </c>
      <c r="H226" s="1">
        <v>2063351</v>
      </c>
      <c r="I226" s="1">
        <v>3375656</v>
      </c>
      <c r="J226" s="1">
        <v>2298182</v>
      </c>
      <c r="K226" s="1">
        <v>3256791</v>
      </c>
      <c r="L226" s="1">
        <v>1485923</v>
      </c>
      <c r="M226" s="1">
        <v>2985629</v>
      </c>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row>
    <row r="227" spans="1:51" ht="15.75" x14ac:dyDescent="0.25">
      <c r="A227" s="1" t="s">
        <v>392</v>
      </c>
      <c r="B227" s="1">
        <v>35073750</v>
      </c>
      <c r="C227" s="5">
        <v>9.7611893558272094</v>
      </c>
      <c r="D227" s="1">
        <v>31123657</v>
      </c>
      <c r="E227" s="9">
        <v>9.6885222503253505</v>
      </c>
      <c r="F227" s="1">
        <v>14986326</v>
      </c>
      <c r="G227" s="1">
        <v>14264751</v>
      </c>
      <c r="H227" s="1">
        <v>2743879</v>
      </c>
      <c r="I227" s="1">
        <v>4313115</v>
      </c>
      <c r="J227" s="1">
        <v>2970117</v>
      </c>
      <c r="K227" s="1">
        <v>4244970</v>
      </c>
      <c r="L227" s="1">
        <v>1895486</v>
      </c>
      <c r="M227" s="1">
        <v>3913968</v>
      </c>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row>
    <row r="228" spans="1:51" ht="15.75" x14ac:dyDescent="0.25">
      <c r="A228" s="1" t="s">
        <v>393</v>
      </c>
      <c r="B228" s="1">
        <v>27233609</v>
      </c>
      <c r="C228" s="5">
        <v>7.5792412927491402</v>
      </c>
      <c r="D228" s="1">
        <v>24442495</v>
      </c>
      <c r="E228" s="9">
        <v>7.6087349459276696</v>
      </c>
      <c r="F228" s="1">
        <v>11911303</v>
      </c>
      <c r="G228" s="1">
        <v>11041864</v>
      </c>
      <c r="H228" s="1">
        <v>2146935</v>
      </c>
      <c r="I228" s="1">
        <v>3329644</v>
      </c>
      <c r="J228" s="1">
        <v>2373320</v>
      </c>
      <c r="K228" s="1">
        <v>3199601</v>
      </c>
      <c r="L228" s="1">
        <v>1518816</v>
      </c>
      <c r="M228" s="1">
        <v>2786975</v>
      </c>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row>
    <row r="229" spans="1:51" ht="15.75" x14ac:dyDescent="0.25">
      <c r="A229" s="1" t="s">
        <v>394</v>
      </c>
      <c r="B229" s="1">
        <v>27596184</v>
      </c>
      <c r="C229" s="5">
        <v>7.6801476181545798</v>
      </c>
      <c r="D229" s="1">
        <v>24682000</v>
      </c>
      <c r="E229" s="9">
        <v>7.68329075797649</v>
      </c>
      <c r="F229" s="1">
        <v>11966955</v>
      </c>
      <c r="G229" s="1">
        <v>11176152</v>
      </c>
      <c r="H229" s="1">
        <v>2186923</v>
      </c>
      <c r="I229" s="1">
        <v>3355590</v>
      </c>
      <c r="J229" s="1">
        <v>2389422</v>
      </c>
      <c r="K229" s="1">
        <v>3250890</v>
      </c>
      <c r="L229" s="1">
        <v>1564065</v>
      </c>
      <c r="M229" s="1">
        <v>2902000</v>
      </c>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row>
    <row r="230" spans="1:51" ht="15.75" x14ac:dyDescent="0.25">
      <c r="A230" s="1" t="s">
        <v>395</v>
      </c>
      <c r="B230" s="1">
        <v>34500307</v>
      </c>
      <c r="C230" s="5">
        <v>9.6015974756383606</v>
      </c>
      <c r="D230" s="1">
        <v>30990443</v>
      </c>
      <c r="E230" s="9">
        <v>9.6470538970706308</v>
      </c>
      <c r="F230" s="1">
        <v>14948018</v>
      </c>
      <c r="G230" s="1">
        <v>14151147</v>
      </c>
      <c r="H230" s="1">
        <v>2747080</v>
      </c>
      <c r="I230" s="1">
        <v>4280744</v>
      </c>
      <c r="J230" s="1">
        <v>2958643</v>
      </c>
      <c r="K230" s="1">
        <v>4172778</v>
      </c>
      <c r="L230" s="1">
        <v>1916103</v>
      </c>
      <c r="M230" s="1">
        <v>3506067</v>
      </c>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row>
    <row r="231" spans="1:51" ht="15.75" x14ac:dyDescent="0.25">
      <c r="A231" s="1" t="s">
        <v>396</v>
      </c>
      <c r="B231" s="1">
        <v>27604517</v>
      </c>
      <c r="C231" s="5">
        <v>7.6824667311921697</v>
      </c>
      <c r="D231" s="1">
        <v>24688720</v>
      </c>
      <c r="E231" s="9">
        <v>7.6853826352106598</v>
      </c>
      <c r="F231" s="1">
        <v>11882050</v>
      </c>
      <c r="G231" s="1">
        <v>11225134</v>
      </c>
      <c r="H231" s="1">
        <v>2182383</v>
      </c>
      <c r="I231" s="1">
        <v>3402908</v>
      </c>
      <c r="J231" s="1">
        <v>2328954</v>
      </c>
      <c r="K231" s="1">
        <v>3317273</v>
      </c>
      <c r="L231" s="1">
        <v>1600022</v>
      </c>
      <c r="M231" s="1">
        <v>2903051</v>
      </c>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row>
    <row r="232" spans="1:51" ht="15.75" x14ac:dyDescent="0.25">
      <c r="A232" s="1" t="s">
        <v>397</v>
      </c>
      <c r="B232" s="1">
        <v>27692180</v>
      </c>
      <c r="C232" s="5">
        <v>7.7068637558188398</v>
      </c>
      <c r="D232" s="1">
        <v>24772458</v>
      </c>
      <c r="E232" s="9">
        <v>7.71144954232886</v>
      </c>
      <c r="F232" s="1">
        <v>12020997</v>
      </c>
      <c r="G232" s="1">
        <v>11254151</v>
      </c>
      <c r="H232" s="1">
        <v>2150055</v>
      </c>
      <c r="I232" s="1">
        <v>3406411</v>
      </c>
      <c r="J232" s="1">
        <v>2288481</v>
      </c>
      <c r="K232" s="1">
        <v>3413515</v>
      </c>
      <c r="L232" s="1">
        <v>1522790</v>
      </c>
      <c r="M232" s="1">
        <v>2907282</v>
      </c>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row>
    <row r="233" spans="1:51" ht="15.75" x14ac:dyDescent="0.25">
      <c r="A233" s="1" t="s">
        <v>398</v>
      </c>
      <c r="B233" s="1">
        <v>34698538</v>
      </c>
      <c r="C233" s="5">
        <v>9.6567660939695905</v>
      </c>
      <c r="D233" s="1">
        <v>31018546</v>
      </c>
      <c r="E233" s="9">
        <v>9.65580211521225</v>
      </c>
      <c r="F233" s="1">
        <v>15011977</v>
      </c>
      <c r="G233" s="1">
        <v>14067855</v>
      </c>
      <c r="H233" s="1">
        <v>2724398</v>
      </c>
      <c r="I233" s="1">
        <v>4341164</v>
      </c>
      <c r="J233" s="1">
        <v>2855690</v>
      </c>
      <c r="K233" s="1">
        <v>4157104</v>
      </c>
      <c r="L233" s="1">
        <v>1968134</v>
      </c>
      <c r="M233" s="1">
        <v>3662424</v>
      </c>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row>
    <row r="234" spans="1:51" ht="15.75" x14ac:dyDescent="0.25">
      <c r="A234" s="1" t="s">
        <v>399</v>
      </c>
      <c r="B234" s="1">
        <v>27607417</v>
      </c>
      <c r="C234" s="5">
        <v>7.6832738148125896</v>
      </c>
      <c r="D234" s="1">
        <v>24736926</v>
      </c>
      <c r="E234" s="9">
        <v>7.7003887414532199</v>
      </c>
      <c r="F234" s="1">
        <v>11907112</v>
      </c>
      <c r="G234" s="1">
        <v>11239353</v>
      </c>
      <c r="H234" s="1">
        <v>2164591</v>
      </c>
      <c r="I234" s="1">
        <v>3447505</v>
      </c>
      <c r="J234" s="1">
        <v>2282173</v>
      </c>
      <c r="K234" s="1">
        <v>3352179</v>
      </c>
      <c r="L234" s="1">
        <v>1609264</v>
      </c>
      <c r="M234" s="1">
        <v>2861607</v>
      </c>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row>
    <row r="235" spans="1:51" ht="15.75" x14ac:dyDescent="0.25">
      <c r="A235" s="1" t="s">
        <v>400</v>
      </c>
      <c r="B235" s="1">
        <v>27450682</v>
      </c>
      <c r="C235" s="5">
        <v>7.6396537281755599</v>
      </c>
      <c r="D235" s="1">
        <v>24628398</v>
      </c>
      <c r="E235" s="9">
        <v>7.6666049241214997</v>
      </c>
      <c r="F235" s="1">
        <v>11910846</v>
      </c>
      <c r="G235" s="1">
        <v>11142651</v>
      </c>
      <c r="H235" s="1">
        <v>2157571</v>
      </c>
      <c r="I235" s="1">
        <v>3305043</v>
      </c>
      <c r="J235" s="1">
        <v>2316969</v>
      </c>
      <c r="K235" s="1">
        <v>3365490</v>
      </c>
      <c r="L235" s="1">
        <v>1596982</v>
      </c>
      <c r="M235" s="1">
        <v>2816396</v>
      </c>
      <c r="N235" s="1" t="s">
        <v>562</v>
      </c>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row>
    <row r="236" spans="1:51" ht="15.75" x14ac:dyDescent="0.25">
      <c r="A236" s="1" t="s">
        <v>401</v>
      </c>
      <c r="B236" s="1">
        <v>34703936</v>
      </c>
      <c r="C236" s="5">
        <v>9.6582683827223708</v>
      </c>
      <c r="D236" s="1">
        <v>31072173</v>
      </c>
      <c r="E236" s="9">
        <v>9.6724957313486204</v>
      </c>
      <c r="F236" s="1">
        <v>14897210</v>
      </c>
      <c r="G236" s="1">
        <v>14103505</v>
      </c>
      <c r="H236" s="1">
        <v>2715953</v>
      </c>
      <c r="I236" s="1">
        <v>4266676</v>
      </c>
      <c r="J236" s="1">
        <v>2918305</v>
      </c>
      <c r="K236" s="1">
        <v>4209532</v>
      </c>
      <c r="L236" s="1">
        <v>2092717</v>
      </c>
      <c r="M236" s="1">
        <v>3618791</v>
      </c>
      <c r="N236" s="1">
        <v>359318406</v>
      </c>
      <c r="O236" s="1">
        <v>321242561</v>
      </c>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row>
    <row r="237" spans="1:51" ht="15.75" x14ac:dyDescent="0.25">
      <c r="A237" s="1" t="s">
        <v>402</v>
      </c>
      <c r="B237" s="1">
        <v>27549186</v>
      </c>
      <c r="C237" s="5">
        <v>7.59297206152422</v>
      </c>
      <c r="D237" s="1">
        <v>24732384</v>
      </c>
      <c r="E237" s="9">
        <v>7.5905206169235804</v>
      </c>
      <c r="F237" s="1">
        <v>11957614</v>
      </c>
      <c r="G237" s="1">
        <v>11062164</v>
      </c>
      <c r="H237" s="1">
        <v>2180681</v>
      </c>
      <c r="I237" s="1">
        <v>3428461</v>
      </c>
      <c r="J237" s="1">
        <v>2222688</v>
      </c>
      <c r="K237" s="1">
        <v>3238940</v>
      </c>
      <c r="L237" s="1">
        <v>1736532</v>
      </c>
      <c r="M237" s="1">
        <v>2812680</v>
      </c>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row>
    <row r="238" spans="1:51" ht="15.75" x14ac:dyDescent="0.25">
      <c r="A238" s="1" t="s">
        <v>403</v>
      </c>
      <c r="B238" s="1">
        <v>27998063</v>
      </c>
      <c r="C238" s="5">
        <v>7.7166893474019496</v>
      </c>
      <c r="D238" s="1">
        <v>25140788</v>
      </c>
      <c r="E238" s="9">
        <v>7.7158623139485796</v>
      </c>
      <c r="F238" s="1">
        <v>11907191</v>
      </c>
      <c r="G238" s="1">
        <v>11482832</v>
      </c>
      <c r="H238" s="1">
        <v>2233837</v>
      </c>
      <c r="I238" s="1">
        <v>3498024</v>
      </c>
      <c r="J238" s="1">
        <v>2315104</v>
      </c>
      <c r="K238" s="1">
        <v>3441761</v>
      </c>
      <c r="L238" s="1">
        <v>1760536</v>
      </c>
      <c r="M238" s="1">
        <v>2853765</v>
      </c>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row>
    <row r="239" spans="1:51" ht="15.75" x14ac:dyDescent="0.25">
      <c r="A239" s="1" t="s">
        <v>404</v>
      </c>
      <c r="B239" s="1">
        <v>34486072</v>
      </c>
      <c r="C239" s="5">
        <v>9.5048826926397201</v>
      </c>
      <c r="D239" s="1">
        <v>30842049</v>
      </c>
      <c r="E239" s="9">
        <v>9.4656143460601001</v>
      </c>
      <c r="F239" s="1">
        <v>14835629</v>
      </c>
      <c r="G239" s="1">
        <v>13831612</v>
      </c>
      <c r="H239" s="1">
        <v>2715077</v>
      </c>
      <c r="I239" s="1">
        <v>4191057</v>
      </c>
      <c r="J239" s="1">
        <v>2769430</v>
      </c>
      <c r="K239" s="1">
        <v>4161776</v>
      </c>
      <c r="L239" s="1">
        <v>2200996</v>
      </c>
      <c r="M239" s="1">
        <v>3628709</v>
      </c>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row>
    <row r="240" spans="1:51" ht="15.75" x14ac:dyDescent="0.25">
      <c r="A240" s="1" t="s">
        <v>405</v>
      </c>
      <c r="B240" s="1">
        <v>27294842</v>
      </c>
      <c r="C240" s="5">
        <v>7.5228710107702597</v>
      </c>
      <c r="D240" s="1">
        <v>24533242</v>
      </c>
      <c r="E240" s="9">
        <v>7.5294027135020798</v>
      </c>
      <c r="F240" s="1">
        <v>11698213</v>
      </c>
      <c r="G240" s="1">
        <v>11111212</v>
      </c>
      <c r="H240" s="1">
        <v>2185995</v>
      </c>
      <c r="I240" s="1">
        <v>3346101</v>
      </c>
      <c r="J240" s="1">
        <v>2192544</v>
      </c>
      <c r="K240" s="1">
        <v>3389550</v>
      </c>
      <c r="L240" s="1">
        <v>1738588</v>
      </c>
      <c r="M240" s="1">
        <v>2760566</v>
      </c>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row>
    <row r="241" spans="1:51" ht="15.75" x14ac:dyDescent="0.25">
      <c r="A241" s="1" t="s">
        <v>406</v>
      </c>
      <c r="B241" s="1">
        <v>27878693</v>
      </c>
      <c r="C241" s="5">
        <v>7.6837891711504902</v>
      </c>
      <c r="D241" s="1">
        <v>24987591</v>
      </c>
      <c r="E241" s="9">
        <v>7.6688452133346399</v>
      </c>
      <c r="F241" s="1">
        <v>11869902</v>
      </c>
      <c r="G241" s="1">
        <v>11339849</v>
      </c>
      <c r="H241" s="1">
        <v>2195804</v>
      </c>
      <c r="I241" s="1">
        <v>3412102</v>
      </c>
      <c r="J241" s="1">
        <v>2353259</v>
      </c>
      <c r="K241" s="1">
        <v>3383665</v>
      </c>
      <c r="L241" s="1">
        <v>1790617</v>
      </c>
      <c r="M241" s="1">
        <v>2883801</v>
      </c>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row>
    <row r="242" spans="1:51" ht="15.75" x14ac:dyDescent="0.25">
      <c r="A242" s="1" t="s">
        <v>407</v>
      </c>
      <c r="B242" s="1">
        <v>34999992</v>
      </c>
      <c r="C242" s="5">
        <v>9.6465268124281796</v>
      </c>
      <c r="D242" s="1">
        <v>31429207</v>
      </c>
      <c r="E242" s="9">
        <v>9.6458167440331994</v>
      </c>
      <c r="F242" s="1">
        <v>14856933</v>
      </c>
      <c r="G242" s="1">
        <v>14297581</v>
      </c>
      <c r="H242" s="1">
        <v>2866469</v>
      </c>
      <c r="I242" s="1">
        <v>4295996</v>
      </c>
      <c r="J242" s="1">
        <v>2837173</v>
      </c>
      <c r="K242" s="1">
        <v>4301883</v>
      </c>
      <c r="L242" s="1">
        <v>2287048</v>
      </c>
      <c r="M242" s="1">
        <v>3566956</v>
      </c>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row>
    <row r="243" spans="1:51" ht="15.75" x14ac:dyDescent="0.25">
      <c r="A243" s="1" t="s">
        <v>408</v>
      </c>
      <c r="B243" s="1">
        <v>28081248</v>
      </c>
      <c r="C243" s="5">
        <v>7.7396163907250397</v>
      </c>
      <c r="D243" s="1">
        <v>25156665</v>
      </c>
      <c r="E243" s="9">
        <v>7.7207350628042901</v>
      </c>
      <c r="F243" s="1">
        <v>12074191</v>
      </c>
      <c r="G243" s="1">
        <v>11269225</v>
      </c>
      <c r="H243" s="1">
        <v>2221169</v>
      </c>
      <c r="I243" s="1">
        <v>3383247</v>
      </c>
      <c r="J243" s="1">
        <v>2272765</v>
      </c>
      <c r="K243" s="1">
        <v>3395564</v>
      </c>
      <c r="L243" s="1">
        <v>1834168</v>
      </c>
      <c r="M243" s="1">
        <v>2916160</v>
      </c>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row>
    <row r="244" spans="1:51" ht="15.75" x14ac:dyDescent="0.25">
      <c r="A244" s="1" t="s">
        <v>409</v>
      </c>
      <c r="B244" s="1">
        <v>27979725</v>
      </c>
      <c r="C244" s="5">
        <v>7.7116351174270896</v>
      </c>
      <c r="D244" s="1">
        <v>25085999</v>
      </c>
      <c r="E244" s="9">
        <v>7.6990472331993702</v>
      </c>
      <c r="F244" s="1">
        <v>11915412</v>
      </c>
      <c r="G244" s="1">
        <v>11244881</v>
      </c>
      <c r="H244" s="1">
        <v>2237355</v>
      </c>
      <c r="I244" s="1">
        <v>3405520</v>
      </c>
      <c r="J244" s="1">
        <v>2186119</v>
      </c>
      <c r="K244" s="1">
        <v>3419431</v>
      </c>
      <c r="L244" s="1">
        <v>1940732</v>
      </c>
      <c r="M244" s="1">
        <v>2887133</v>
      </c>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row>
    <row r="245" spans="1:51" ht="15.75" x14ac:dyDescent="0.25">
      <c r="A245" s="1" t="s">
        <v>410</v>
      </c>
      <c r="B245" s="1">
        <v>35253971</v>
      </c>
      <c r="C245" s="5">
        <v>9.7165272636652507</v>
      </c>
      <c r="D245" s="1">
        <v>31694584</v>
      </c>
      <c r="E245" s="9">
        <v>9.7272625759334908</v>
      </c>
      <c r="F245" s="1">
        <v>14863951</v>
      </c>
      <c r="G245" s="1">
        <v>14563723</v>
      </c>
      <c r="H245" s="1">
        <v>2812958</v>
      </c>
      <c r="I245" s="1">
        <v>4429060</v>
      </c>
      <c r="J245" s="1">
        <v>2831973</v>
      </c>
      <c r="K245" s="1">
        <v>4494892</v>
      </c>
      <c r="L245" s="1">
        <v>2272724</v>
      </c>
      <c r="M245" s="1">
        <v>3558796</v>
      </c>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row>
    <row r="246" spans="1:51" ht="15.75" x14ac:dyDescent="0.25">
      <c r="A246" s="1" t="s">
        <v>411</v>
      </c>
      <c r="B246" s="1">
        <v>27979687</v>
      </c>
      <c r="C246" s="5">
        <v>7.7116246440527298</v>
      </c>
      <c r="D246" s="1">
        <v>25198043</v>
      </c>
      <c r="E246" s="9">
        <v>7.7334342252500603</v>
      </c>
      <c r="F246" s="1">
        <v>11879357</v>
      </c>
      <c r="G246" s="1">
        <v>11485269</v>
      </c>
      <c r="H246" s="1">
        <v>2309671</v>
      </c>
      <c r="I246" s="1">
        <v>3442001</v>
      </c>
      <c r="J246" s="1">
        <v>2246985</v>
      </c>
      <c r="K246" s="1">
        <v>3488615</v>
      </c>
      <c r="L246" s="1">
        <v>1841603</v>
      </c>
      <c r="M246" s="1">
        <v>2784988</v>
      </c>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row>
    <row r="247" spans="1:51" ht="15.75" x14ac:dyDescent="0.25">
      <c r="A247" s="1" t="s">
        <v>412</v>
      </c>
      <c r="B247" s="1">
        <v>28246165</v>
      </c>
      <c r="C247" s="5">
        <v>7.7850700086094404</v>
      </c>
      <c r="D247" s="1">
        <v>25473866</v>
      </c>
      <c r="E247" s="9">
        <v>7.8180859987354498</v>
      </c>
      <c r="F247" s="1">
        <v>11983060</v>
      </c>
      <c r="G247" s="1">
        <v>11609689</v>
      </c>
      <c r="H247" s="1">
        <v>2271261</v>
      </c>
      <c r="I247" s="1">
        <v>3438792</v>
      </c>
      <c r="J247" s="1">
        <v>2337401</v>
      </c>
      <c r="K247" s="1">
        <v>3564408</v>
      </c>
      <c r="L247" s="1">
        <v>1889207</v>
      </c>
      <c r="M247" s="1">
        <v>2778009</v>
      </c>
      <c r="N247" s="1" t="s">
        <v>583</v>
      </c>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row>
    <row r="248" spans="1:51" ht="15.75" x14ac:dyDescent="0.25">
      <c r="A248" s="1" t="s">
        <v>413</v>
      </c>
      <c r="B248" s="1">
        <v>35077160</v>
      </c>
      <c r="C248" s="5">
        <v>9.6677954796056298</v>
      </c>
      <c r="D248" s="1">
        <v>31558094</v>
      </c>
      <c r="E248" s="9">
        <v>9.6853729562751596</v>
      </c>
      <c r="F248" s="1">
        <v>14822065</v>
      </c>
      <c r="G248" s="1">
        <v>14478826</v>
      </c>
      <c r="H248" s="1">
        <v>2893195</v>
      </c>
      <c r="I248" s="1">
        <v>4371513</v>
      </c>
      <c r="J248" s="1">
        <v>2812413</v>
      </c>
      <c r="K248" s="1">
        <v>4405022</v>
      </c>
      <c r="L248" s="1">
        <v>2266620</v>
      </c>
      <c r="M248" s="1">
        <v>3520689</v>
      </c>
      <c r="N248" s="1">
        <v>362824804</v>
      </c>
      <c r="O248" s="1">
        <v>325832512</v>
      </c>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row>
    <row r="249" spans="1:51" ht="15.75" x14ac:dyDescent="0.25">
      <c r="A249" s="1" t="s">
        <v>414</v>
      </c>
      <c r="B249" s="1">
        <v>35363966</v>
      </c>
      <c r="C249" s="5">
        <v>9.2403813414248699</v>
      </c>
      <c r="D249" s="1">
        <v>31852510</v>
      </c>
      <c r="E249" s="9">
        <v>9.2396561758875198</v>
      </c>
      <c r="F249" s="1">
        <v>14931694</v>
      </c>
      <c r="G249" s="1">
        <v>14674935</v>
      </c>
      <c r="H249" s="1">
        <v>2902578</v>
      </c>
      <c r="I249" s="1">
        <v>4345023</v>
      </c>
      <c r="J249" s="1">
        <v>2989192</v>
      </c>
      <c r="K249" s="1">
        <v>4441612</v>
      </c>
      <c r="L249" s="1">
        <v>2255068</v>
      </c>
      <c r="M249" s="1">
        <v>3515281</v>
      </c>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row>
    <row r="250" spans="1:51" ht="15.75" x14ac:dyDescent="0.25">
      <c r="A250" s="1" t="s">
        <v>415</v>
      </c>
      <c r="B250" s="1">
        <v>28375527</v>
      </c>
      <c r="C250" s="5">
        <v>7.4143462937357603</v>
      </c>
      <c r="D250" s="1">
        <v>25556684</v>
      </c>
      <c r="E250" s="9">
        <v>7.4133866736343803</v>
      </c>
      <c r="F250" s="1">
        <v>11880396</v>
      </c>
      <c r="G250" s="1">
        <v>11653223</v>
      </c>
      <c r="H250" s="1">
        <v>2322560</v>
      </c>
      <c r="I250" s="1">
        <v>3451019</v>
      </c>
      <c r="J250" s="1">
        <v>2337611</v>
      </c>
      <c r="K250" s="1">
        <v>3544083</v>
      </c>
      <c r="L250" s="1">
        <v>2029596</v>
      </c>
      <c r="M250" s="1">
        <v>2821605</v>
      </c>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row>
    <row r="251" spans="1:51" ht="15.75" x14ac:dyDescent="0.25">
      <c r="A251" s="1" t="s">
        <v>416</v>
      </c>
      <c r="B251" s="1">
        <v>36026617</v>
      </c>
      <c r="C251" s="5">
        <v>9.4135278696246907</v>
      </c>
      <c r="D251" s="1">
        <v>32280282</v>
      </c>
      <c r="E251" s="9">
        <v>9.3637426670830806</v>
      </c>
      <c r="F251" s="1">
        <v>14848985</v>
      </c>
      <c r="G251" s="1">
        <v>14981458</v>
      </c>
      <c r="H251" s="1">
        <v>2937411</v>
      </c>
      <c r="I251" s="1">
        <v>4493401</v>
      </c>
      <c r="J251" s="1">
        <v>2919589</v>
      </c>
      <c r="K251" s="1">
        <v>4633935</v>
      </c>
      <c r="L251" s="1">
        <v>2453502</v>
      </c>
      <c r="M251" s="1">
        <v>3738100</v>
      </c>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row>
    <row r="252" spans="1:51" ht="15.75" x14ac:dyDescent="0.25">
      <c r="A252" s="1" t="s">
        <v>417</v>
      </c>
      <c r="B252" s="1">
        <v>28780166</v>
      </c>
      <c r="C252" s="5">
        <v>7.5200759131345798</v>
      </c>
      <c r="D252" s="1">
        <v>25917569</v>
      </c>
      <c r="E252" s="9">
        <v>7.5180708356999402</v>
      </c>
      <c r="F252" s="1">
        <v>12064959</v>
      </c>
      <c r="G252" s="1">
        <v>11823092</v>
      </c>
      <c r="H252" s="1">
        <v>2375704</v>
      </c>
      <c r="I252" s="1">
        <v>3562467</v>
      </c>
      <c r="J252" s="1">
        <v>2340070</v>
      </c>
      <c r="K252" s="1">
        <v>3548379</v>
      </c>
      <c r="L252" s="1">
        <v>2037106</v>
      </c>
      <c r="M252" s="1">
        <v>2864795</v>
      </c>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row>
    <row r="253" spans="1:51" ht="15.75" x14ac:dyDescent="0.25">
      <c r="A253" s="1" t="s">
        <v>418</v>
      </c>
      <c r="B253" s="1">
        <v>28786672</v>
      </c>
      <c r="C253" s="5">
        <v>7.5217758899134104</v>
      </c>
      <c r="D253" s="1">
        <v>25980663</v>
      </c>
      <c r="E253" s="9">
        <v>7.5363729056706097</v>
      </c>
      <c r="F253" s="1">
        <v>11924250</v>
      </c>
      <c r="G253" s="1">
        <v>11921776</v>
      </c>
      <c r="H253" s="1">
        <v>2375215</v>
      </c>
      <c r="I253" s="1">
        <v>3587320</v>
      </c>
      <c r="J253" s="1">
        <v>2311584</v>
      </c>
      <c r="K253" s="1">
        <v>3650095</v>
      </c>
      <c r="L253" s="1">
        <v>2138453</v>
      </c>
      <c r="M253" s="1">
        <v>2811981</v>
      </c>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row>
    <row r="254" spans="1:51" ht="15.75" x14ac:dyDescent="0.25">
      <c r="A254" s="1" t="s">
        <v>419</v>
      </c>
      <c r="B254" s="1">
        <v>36208120</v>
      </c>
      <c r="C254" s="5">
        <v>9.4609534591248199</v>
      </c>
      <c r="D254" s="1">
        <v>32564676</v>
      </c>
      <c r="E254" s="9">
        <v>9.4462386078577794</v>
      </c>
      <c r="F254" s="1">
        <v>14971753</v>
      </c>
      <c r="G254" s="1">
        <v>15060735</v>
      </c>
      <c r="H254" s="1">
        <v>2962538</v>
      </c>
      <c r="I254" s="1">
        <v>4420872</v>
      </c>
      <c r="J254" s="1">
        <v>3018837</v>
      </c>
      <c r="K254" s="1">
        <v>4659951</v>
      </c>
      <c r="L254" s="1">
        <v>2536950</v>
      </c>
      <c r="M254" s="1">
        <v>3642933</v>
      </c>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row>
    <row r="255" spans="1:51" ht="15.75" x14ac:dyDescent="0.25">
      <c r="A255" s="1" t="s">
        <v>420</v>
      </c>
      <c r="B255" s="1">
        <v>28913306</v>
      </c>
      <c r="C255" s="5">
        <v>7.5548645556696803</v>
      </c>
      <c r="D255" s="1">
        <v>26062354</v>
      </c>
      <c r="E255" s="9">
        <v>7.5600695233834498</v>
      </c>
      <c r="F255" s="1">
        <v>12046084</v>
      </c>
      <c r="G255" s="1">
        <v>11985617</v>
      </c>
      <c r="H255" s="1">
        <v>2362541</v>
      </c>
      <c r="I255" s="1">
        <v>3561853</v>
      </c>
      <c r="J255" s="1">
        <v>2369924</v>
      </c>
      <c r="K255" s="1">
        <v>3693267</v>
      </c>
      <c r="L255" s="1">
        <v>2036408</v>
      </c>
      <c r="M255" s="1">
        <v>2854396</v>
      </c>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row>
    <row r="256" spans="1:51" ht="15.75" x14ac:dyDescent="0.25">
      <c r="A256" s="1" t="s">
        <v>421</v>
      </c>
      <c r="B256" s="1">
        <v>28886057</v>
      </c>
      <c r="C256" s="5">
        <v>7.5477445637781502</v>
      </c>
      <c r="D256" s="1">
        <v>26014219</v>
      </c>
      <c r="E256" s="9">
        <v>7.5461067038120504</v>
      </c>
      <c r="F256" s="1">
        <v>11894414</v>
      </c>
      <c r="G256" s="1">
        <v>12111037</v>
      </c>
      <c r="H256" s="1">
        <v>2418052</v>
      </c>
      <c r="I256" s="1">
        <v>3601313</v>
      </c>
      <c r="J256" s="1">
        <v>2454446</v>
      </c>
      <c r="K256" s="1">
        <v>3640524</v>
      </c>
      <c r="L256" s="1">
        <v>2010931</v>
      </c>
      <c r="M256" s="1">
        <v>2873489</v>
      </c>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row>
    <row r="257" spans="1:51" ht="15.75" x14ac:dyDescent="0.25">
      <c r="A257" s="1" t="s">
        <v>422</v>
      </c>
      <c r="B257" s="1">
        <v>36014852</v>
      </c>
      <c r="C257" s="5">
        <v>9.4104537493045299</v>
      </c>
      <c r="D257" s="1">
        <v>32482247</v>
      </c>
      <c r="E257" s="9">
        <v>9.4223279138835103</v>
      </c>
      <c r="F257" s="1">
        <v>14928732</v>
      </c>
      <c r="G257" s="1">
        <v>15006246</v>
      </c>
      <c r="H257" s="1">
        <v>2998003</v>
      </c>
      <c r="I257" s="1">
        <v>4407274</v>
      </c>
      <c r="J257" s="1">
        <v>2982386</v>
      </c>
      <c r="K257" s="1">
        <v>4619566</v>
      </c>
      <c r="L257" s="1">
        <v>2552484</v>
      </c>
      <c r="M257" s="1">
        <v>3537719</v>
      </c>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row>
    <row r="258" spans="1:51" ht="15.75" x14ac:dyDescent="0.25">
      <c r="A258" s="1" t="s">
        <v>423</v>
      </c>
      <c r="B258" s="1">
        <v>29047311</v>
      </c>
      <c r="C258" s="5">
        <v>7.5898792172508402</v>
      </c>
      <c r="D258" s="1">
        <v>26207519</v>
      </c>
      <c r="E258" s="9">
        <v>7.6021784400362602</v>
      </c>
      <c r="F258" s="1">
        <v>12011667</v>
      </c>
      <c r="G258" s="1">
        <v>12172487</v>
      </c>
      <c r="H258" s="1">
        <v>2429515</v>
      </c>
      <c r="I258" s="1">
        <v>3578173</v>
      </c>
      <c r="J258" s="1">
        <v>2452854</v>
      </c>
      <c r="K258" s="1">
        <v>3713498</v>
      </c>
      <c r="L258" s="1">
        <v>2025980</v>
      </c>
      <c r="M258" s="1">
        <v>2844237</v>
      </c>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row>
    <row r="259" spans="1:51" ht="15.75" x14ac:dyDescent="0.25">
      <c r="A259" s="1" t="s">
        <v>424</v>
      </c>
      <c r="B259" s="1">
        <v>29224402</v>
      </c>
      <c r="C259" s="5">
        <v>7.6361519789691998</v>
      </c>
      <c r="D259" s="1">
        <v>26369935</v>
      </c>
      <c r="E259" s="9">
        <v>7.6492914618189403</v>
      </c>
      <c r="F259" s="1">
        <v>12086887</v>
      </c>
      <c r="G259" s="1">
        <v>12237737</v>
      </c>
      <c r="H259" s="1">
        <v>2441129</v>
      </c>
      <c r="I259" s="1">
        <v>3620331</v>
      </c>
      <c r="J259" s="1">
        <v>2404117</v>
      </c>
      <c r="K259" s="1">
        <v>3773170</v>
      </c>
      <c r="L259" s="1">
        <v>2048076</v>
      </c>
      <c r="M259" s="1">
        <v>2858710</v>
      </c>
      <c r="N259" s="1" t="s">
        <v>564</v>
      </c>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row>
    <row r="260" spans="1:51" ht="15.75" x14ac:dyDescent="0.25">
      <c r="A260" s="1" t="s">
        <v>425</v>
      </c>
      <c r="B260" s="1">
        <v>37084114</v>
      </c>
      <c r="C260" s="5">
        <v>9.6898451680694606</v>
      </c>
      <c r="D260" s="1">
        <v>33448304</v>
      </c>
      <c r="E260" s="9">
        <v>9.7025580912324703</v>
      </c>
      <c r="F260" s="1">
        <v>15121409</v>
      </c>
      <c r="G260" s="1">
        <v>15634009</v>
      </c>
      <c r="H260" s="1">
        <v>3016569</v>
      </c>
      <c r="I260" s="1">
        <v>4612125</v>
      </c>
      <c r="J260" s="1">
        <v>3133608</v>
      </c>
      <c r="K260" s="1">
        <v>4874313</v>
      </c>
      <c r="L260" s="1">
        <v>2693108</v>
      </c>
      <c r="M260" s="1">
        <v>3640484</v>
      </c>
      <c r="N260" s="1">
        <v>382711110</v>
      </c>
      <c r="O260" s="1">
        <v>344736962</v>
      </c>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row>
    <row r="261" spans="1:51" ht="15.75" x14ac:dyDescent="0.25">
      <c r="A261" s="1" t="s">
        <v>426</v>
      </c>
      <c r="B261" s="1">
        <v>29668918</v>
      </c>
      <c r="C261" s="5">
        <v>7.5974979356625099</v>
      </c>
      <c r="D261" s="1">
        <v>26421761</v>
      </c>
      <c r="E261" s="9">
        <v>7.5334146686404901</v>
      </c>
      <c r="F261" s="1">
        <v>12039900</v>
      </c>
      <c r="G261" s="1">
        <v>12236768</v>
      </c>
      <c r="H261" s="1">
        <v>2455342</v>
      </c>
      <c r="I261" s="1">
        <v>3620759</v>
      </c>
      <c r="J261" s="1">
        <v>2524982</v>
      </c>
      <c r="K261" s="1">
        <v>3638928</v>
      </c>
      <c r="L261" s="1">
        <v>2147173</v>
      </c>
      <c r="M261" s="1">
        <v>3243543</v>
      </c>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row>
    <row r="262" spans="1:51" ht="15.75" x14ac:dyDescent="0.25">
      <c r="A262" s="1" t="s">
        <v>427</v>
      </c>
      <c r="B262" s="1">
        <v>29708872</v>
      </c>
      <c r="C262" s="5">
        <v>7.6077291962875604</v>
      </c>
      <c r="D262" s="1">
        <v>26712000</v>
      </c>
      <c r="E262" s="9">
        <v>7.6161680755769803</v>
      </c>
      <c r="F262" s="1">
        <v>12057879</v>
      </c>
      <c r="G262" s="1">
        <v>12474302</v>
      </c>
      <c r="H262" s="1">
        <v>2526636</v>
      </c>
      <c r="I262" s="1">
        <v>3701857</v>
      </c>
      <c r="J262" s="1">
        <v>2519467</v>
      </c>
      <c r="K262" s="1">
        <v>3728804</v>
      </c>
      <c r="L262" s="1">
        <v>2179893</v>
      </c>
      <c r="M262" s="1">
        <v>2998138</v>
      </c>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row>
    <row r="263" spans="1:51" ht="15.75" x14ac:dyDescent="0.25">
      <c r="A263" s="1" t="s">
        <v>428</v>
      </c>
      <c r="B263" s="1">
        <v>37314082</v>
      </c>
      <c r="C263" s="5">
        <v>9.5552409752907597</v>
      </c>
      <c r="D263" s="1">
        <v>33630536</v>
      </c>
      <c r="E263" s="9">
        <v>9.5887921027157201</v>
      </c>
      <c r="F263" s="1">
        <v>15169797</v>
      </c>
      <c r="G263" s="1">
        <v>15674383</v>
      </c>
      <c r="H263" s="1">
        <v>3099912</v>
      </c>
      <c r="I263" s="1">
        <v>4643103</v>
      </c>
      <c r="J263" s="1">
        <v>3237517</v>
      </c>
      <c r="K263" s="1">
        <v>4698440</v>
      </c>
      <c r="L263" s="1">
        <v>2786516</v>
      </c>
      <c r="M263" s="1">
        <v>3686468</v>
      </c>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row>
    <row r="264" spans="1:51" ht="15.75" x14ac:dyDescent="0.25">
      <c r="A264" s="1" t="s">
        <v>429</v>
      </c>
      <c r="B264" s="1">
        <v>30051657</v>
      </c>
      <c r="C264" s="5">
        <v>7.6955082089861797</v>
      </c>
      <c r="D264" s="1">
        <v>27001657</v>
      </c>
      <c r="E264" s="9">
        <v>7.6987555417445197</v>
      </c>
      <c r="F264" s="1">
        <v>12147812</v>
      </c>
      <c r="G264" s="1">
        <v>12579846</v>
      </c>
      <c r="H264" s="1">
        <v>2493996</v>
      </c>
      <c r="I264" s="1">
        <v>3806018</v>
      </c>
      <c r="J264" s="1">
        <v>2543961</v>
      </c>
      <c r="K264" s="1">
        <v>3740552</v>
      </c>
      <c r="L264" s="1">
        <v>2273771</v>
      </c>
      <c r="M264" s="1">
        <v>3050508</v>
      </c>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row>
    <row r="265" spans="1:51" ht="15.75" x14ac:dyDescent="0.25">
      <c r="A265" s="1" t="s">
        <v>430</v>
      </c>
      <c r="B265" s="1">
        <v>29897377</v>
      </c>
      <c r="C265" s="5">
        <v>7.6560008032387197</v>
      </c>
      <c r="D265" s="1">
        <v>26940948</v>
      </c>
      <c r="E265" s="9">
        <v>7.6814460947656302</v>
      </c>
      <c r="F265" s="1">
        <v>12172837</v>
      </c>
      <c r="G265" s="1">
        <v>12519824</v>
      </c>
      <c r="H265" s="1">
        <v>2485773</v>
      </c>
      <c r="I265" s="1">
        <v>3711733</v>
      </c>
      <c r="J265" s="1">
        <v>2551481</v>
      </c>
      <c r="K265" s="1">
        <v>3773924</v>
      </c>
      <c r="L265" s="1">
        <v>2248959</v>
      </c>
      <c r="M265" s="1">
        <v>2958448</v>
      </c>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row>
    <row r="266" spans="1:51" ht="15.75" x14ac:dyDescent="0.25">
      <c r="A266" s="1" t="s">
        <v>431</v>
      </c>
      <c r="B266" s="1">
        <v>37620910</v>
      </c>
      <c r="C266" s="5">
        <v>9.6338122631484193</v>
      </c>
      <c r="D266" s="1">
        <v>33806999</v>
      </c>
      <c r="E266" s="9">
        <v>9.6391055149319698</v>
      </c>
      <c r="F266" s="1">
        <v>15234505</v>
      </c>
      <c r="G266" s="1">
        <v>15693520</v>
      </c>
      <c r="H266" s="1">
        <v>3110650</v>
      </c>
      <c r="I266" s="1">
        <v>4710985</v>
      </c>
      <c r="J266" s="1">
        <v>3219261</v>
      </c>
      <c r="K266" s="1">
        <v>4658454</v>
      </c>
      <c r="L266" s="1">
        <v>2879432</v>
      </c>
      <c r="M266" s="1">
        <v>3814513</v>
      </c>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row>
    <row r="267" spans="1:51" ht="15.75" x14ac:dyDescent="0.25">
      <c r="A267" s="1" t="s">
        <v>432</v>
      </c>
      <c r="B267" s="1">
        <v>29990300</v>
      </c>
      <c r="C267" s="5">
        <v>7.6797961536682697</v>
      </c>
      <c r="D267" s="1">
        <v>27045367</v>
      </c>
      <c r="E267" s="9">
        <v>7.71121820671096</v>
      </c>
      <c r="F267" s="1">
        <v>12156780</v>
      </c>
      <c r="G267" s="1">
        <v>12495401</v>
      </c>
      <c r="H267" s="1">
        <v>2538417</v>
      </c>
      <c r="I267" s="1">
        <v>3619400</v>
      </c>
      <c r="J267" s="1">
        <v>2663762</v>
      </c>
      <c r="K267" s="1">
        <v>3676784</v>
      </c>
      <c r="L267" s="1">
        <v>2393528</v>
      </c>
      <c r="M267" s="1">
        <v>2947441</v>
      </c>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row>
    <row r="268" spans="1:51" ht="15.75" x14ac:dyDescent="0.25">
      <c r="A268" s="1" t="s">
        <v>433</v>
      </c>
      <c r="B268" s="1">
        <v>29802624</v>
      </c>
      <c r="C268" s="5">
        <v>7.6317368337236298</v>
      </c>
      <c r="D268" s="1">
        <v>26775753</v>
      </c>
      <c r="E268" s="9">
        <v>7.6343454326944604</v>
      </c>
      <c r="F268" s="1">
        <v>12011634</v>
      </c>
      <c r="G268" s="1">
        <v>12489270</v>
      </c>
      <c r="H268" s="1">
        <v>2504412</v>
      </c>
      <c r="I268" s="1">
        <v>3731779</v>
      </c>
      <c r="J268" s="1">
        <v>2540342</v>
      </c>
      <c r="K268" s="1">
        <v>3716476</v>
      </c>
      <c r="L268" s="1">
        <v>2274273</v>
      </c>
      <c r="M268" s="1">
        <v>3027455</v>
      </c>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row>
    <row r="269" spans="1:51" ht="15.75" x14ac:dyDescent="0.25">
      <c r="A269" s="1" t="s">
        <v>434</v>
      </c>
      <c r="B269" s="1">
        <v>38071822</v>
      </c>
      <c r="C269" s="5">
        <v>9.74928000582665</v>
      </c>
      <c r="D269" s="1">
        <v>34141266</v>
      </c>
      <c r="E269" s="9">
        <v>9.7344122555024608</v>
      </c>
      <c r="F269" s="1">
        <v>15496931</v>
      </c>
      <c r="G269" s="1">
        <v>15719574</v>
      </c>
      <c r="H269" s="1">
        <v>3176281</v>
      </c>
      <c r="I269" s="1">
        <v>4633942</v>
      </c>
      <c r="J269" s="1">
        <v>3254906</v>
      </c>
      <c r="K269" s="1">
        <v>4658604</v>
      </c>
      <c r="L269" s="1">
        <v>2927653</v>
      </c>
      <c r="M269" s="1">
        <v>3930268</v>
      </c>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row>
    <row r="270" spans="1:51" ht="15.75" x14ac:dyDescent="0.25">
      <c r="A270" s="1" t="s">
        <v>435</v>
      </c>
      <c r="B270" s="1">
        <v>30127173</v>
      </c>
      <c r="C270" s="5">
        <v>7.7148460444309803</v>
      </c>
      <c r="D270" s="1">
        <v>26972636</v>
      </c>
      <c r="E270" s="9">
        <v>7.6904810279035001</v>
      </c>
      <c r="F270" s="1">
        <v>12189319</v>
      </c>
      <c r="G270" s="1">
        <v>12476902</v>
      </c>
      <c r="H270" s="1">
        <v>2546297</v>
      </c>
      <c r="I270" s="1">
        <v>3647293</v>
      </c>
      <c r="J270" s="1">
        <v>2561053</v>
      </c>
      <c r="K270" s="1">
        <v>3724212</v>
      </c>
      <c r="L270" s="1">
        <v>2307091</v>
      </c>
      <c r="M270" s="1">
        <v>3159731</v>
      </c>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row>
    <row r="271" spans="1:51" ht="15.75" x14ac:dyDescent="0.25">
      <c r="A271" s="1" t="s">
        <v>436</v>
      </c>
      <c r="B271" s="1">
        <v>30336763</v>
      </c>
      <c r="C271" s="5">
        <v>7.7685170139060302</v>
      </c>
      <c r="D271" s="1">
        <v>27145704</v>
      </c>
      <c r="E271" s="9">
        <v>7.7398264523009201</v>
      </c>
      <c r="F271" s="1">
        <v>12292462</v>
      </c>
      <c r="G271" s="1">
        <v>12519867</v>
      </c>
      <c r="H271" s="1">
        <v>2594116</v>
      </c>
      <c r="I271" s="1">
        <v>3681291</v>
      </c>
      <c r="J271" s="1">
        <v>2559931</v>
      </c>
      <c r="K271" s="1">
        <v>3686279</v>
      </c>
      <c r="L271" s="1">
        <v>2335010</v>
      </c>
      <c r="M271" s="1">
        <v>3198159</v>
      </c>
      <c r="N271" s="1" t="s">
        <v>565</v>
      </c>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row>
    <row r="272" spans="1:51" ht="15.75" x14ac:dyDescent="0.25">
      <c r="A272" s="1" t="s">
        <v>437</v>
      </c>
      <c r="B272" s="1">
        <v>37918565</v>
      </c>
      <c r="C272" s="5">
        <v>9.7100345658302896</v>
      </c>
      <c r="D272" s="1">
        <v>34132927</v>
      </c>
      <c r="E272" s="9">
        <v>9.7320346265124105</v>
      </c>
      <c r="F272" s="1">
        <v>15573340</v>
      </c>
      <c r="G272" s="1">
        <v>15562609</v>
      </c>
      <c r="H272" s="1">
        <v>3280812</v>
      </c>
      <c r="I272" s="1">
        <v>4478133</v>
      </c>
      <c r="J272" s="1">
        <v>3262900</v>
      </c>
      <c r="K272" s="1">
        <v>4543323</v>
      </c>
      <c r="L272" s="1">
        <v>3003277</v>
      </c>
      <c r="M272" s="1">
        <v>3775917</v>
      </c>
      <c r="N272" s="1">
        <v>390509063</v>
      </c>
      <c r="O272" s="1">
        <v>350727554</v>
      </c>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row>
    <row r="273" spans="1:51" ht="15.75" x14ac:dyDescent="0.25">
      <c r="A273" s="1" t="s">
        <v>438</v>
      </c>
      <c r="B273" s="1">
        <v>31099499</v>
      </c>
      <c r="C273" s="5">
        <v>7.6113067778736196</v>
      </c>
      <c r="D273" s="1">
        <v>27701120</v>
      </c>
      <c r="E273" s="9">
        <v>7.5678269942085699</v>
      </c>
      <c r="F273" s="1">
        <v>12478792</v>
      </c>
      <c r="G273" s="1">
        <v>12805778</v>
      </c>
      <c r="H273" s="1">
        <v>2687178</v>
      </c>
      <c r="I273" s="1">
        <v>3618966</v>
      </c>
      <c r="J273" s="1">
        <v>2689110</v>
      </c>
      <c r="K273" s="1">
        <v>3812484</v>
      </c>
      <c r="L273" s="1">
        <v>2417711</v>
      </c>
      <c r="M273" s="1">
        <v>3419270</v>
      </c>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row>
    <row r="274" spans="1:51" ht="15.75" x14ac:dyDescent="0.25">
      <c r="A274" s="1" t="s">
        <v>439</v>
      </c>
      <c r="B274" s="1">
        <v>30807841</v>
      </c>
      <c r="C274" s="5">
        <v>7.5399262545982699</v>
      </c>
      <c r="D274" s="1">
        <v>27616410</v>
      </c>
      <c r="E274" s="9">
        <v>7.5446845860792502</v>
      </c>
      <c r="F274" s="1">
        <v>12528947</v>
      </c>
      <c r="G274" s="1">
        <v>12688143</v>
      </c>
      <c r="H274" s="1">
        <v>2683808</v>
      </c>
      <c r="I274" s="1">
        <v>3562952</v>
      </c>
      <c r="J274" s="1">
        <v>2647716</v>
      </c>
      <c r="K274" s="1">
        <v>3795137</v>
      </c>
      <c r="L274" s="1">
        <v>2402538</v>
      </c>
      <c r="M274" s="1">
        <v>3196084</v>
      </c>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row>
    <row r="275" spans="1:51" ht="15.75" x14ac:dyDescent="0.25">
      <c r="A275" s="1" t="s">
        <v>440</v>
      </c>
      <c r="B275" s="1">
        <v>38587338</v>
      </c>
      <c r="C275" s="5">
        <v>9.4438842008194399</v>
      </c>
      <c r="D275" s="1">
        <v>34468480</v>
      </c>
      <c r="E275" s="9">
        <v>9.4166406771039703</v>
      </c>
      <c r="F275" s="1">
        <v>15680169</v>
      </c>
      <c r="G275" s="1">
        <v>15709597</v>
      </c>
      <c r="H275" s="1">
        <v>3281961</v>
      </c>
      <c r="I275" s="1">
        <v>4365472</v>
      </c>
      <c r="J275" s="1">
        <v>3177043</v>
      </c>
      <c r="K275" s="1">
        <v>4885323</v>
      </c>
      <c r="L275" s="1">
        <v>3085625</v>
      </c>
      <c r="M275" s="1">
        <v>4136974</v>
      </c>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row>
    <row r="276" spans="1:51" ht="15.75" x14ac:dyDescent="0.25">
      <c r="A276" s="1" t="s">
        <v>441</v>
      </c>
      <c r="B276" s="1">
        <v>30979824</v>
      </c>
      <c r="C276" s="5">
        <v>7.5820174591407898</v>
      </c>
      <c r="D276" s="1">
        <v>27758465</v>
      </c>
      <c r="E276" s="9">
        <v>7.5834934018838904</v>
      </c>
      <c r="F276" s="1">
        <v>12453691</v>
      </c>
      <c r="G276" s="1">
        <v>12852245</v>
      </c>
      <c r="H276" s="1">
        <v>2671609</v>
      </c>
      <c r="I276" s="1">
        <v>3533811</v>
      </c>
      <c r="J276" s="1">
        <v>2568344</v>
      </c>
      <c r="K276" s="1">
        <v>4078006</v>
      </c>
      <c r="L276" s="1">
        <v>2453456</v>
      </c>
      <c r="M276" s="1">
        <v>3228137</v>
      </c>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row>
    <row r="277" spans="1:51" ht="15.75" x14ac:dyDescent="0.25">
      <c r="A277" s="1" t="s">
        <v>442</v>
      </c>
      <c r="B277" s="1">
        <v>31583485</v>
      </c>
      <c r="C277" s="5">
        <v>7.7297577510611903</v>
      </c>
      <c r="D277" s="1">
        <v>28239824</v>
      </c>
      <c r="E277" s="9">
        <v>7.7149986130127299</v>
      </c>
      <c r="F277" s="1">
        <v>12589429</v>
      </c>
      <c r="G277" s="1">
        <v>12994113</v>
      </c>
      <c r="H277" s="1">
        <v>2735262</v>
      </c>
      <c r="I277" s="1">
        <v>3597478</v>
      </c>
      <c r="J277" s="1">
        <v>2683098</v>
      </c>
      <c r="K277" s="1">
        <v>3979229</v>
      </c>
      <c r="L277" s="1">
        <v>2658675</v>
      </c>
      <c r="M277" s="1">
        <v>3356577</v>
      </c>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row>
    <row r="278" spans="1:51" ht="15.75" x14ac:dyDescent="0.25">
      <c r="A278" s="1" t="s">
        <v>443</v>
      </c>
      <c r="B278" s="1">
        <v>38739235</v>
      </c>
      <c r="C278" s="5">
        <v>9.4810595477804593</v>
      </c>
      <c r="D278" s="1">
        <v>34825697</v>
      </c>
      <c r="E278" s="9">
        <v>9.5142308270831109</v>
      </c>
      <c r="F278" s="1">
        <v>15691309</v>
      </c>
      <c r="G278" s="1">
        <v>15894770</v>
      </c>
      <c r="H278" s="1">
        <v>3245911</v>
      </c>
      <c r="I278" s="1">
        <v>4430337</v>
      </c>
      <c r="J278" s="1">
        <v>3214890</v>
      </c>
      <c r="K278" s="1">
        <v>5004615</v>
      </c>
      <c r="L278" s="1">
        <v>3245865</v>
      </c>
      <c r="M278" s="1">
        <v>3911748</v>
      </c>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row>
    <row r="279" spans="1:51" ht="15.75" x14ac:dyDescent="0.25">
      <c r="A279" s="1" t="s">
        <v>444</v>
      </c>
      <c r="B279" s="1">
        <v>31643147</v>
      </c>
      <c r="C279" s="5">
        <v>7.74435945847073</v>
      </c>
      <c r="D279" s="1">
        <v>28324940</v>
      </c>
      <c r="E279" s="9">
        <v>7.7382519385980899</v>
      </c>
      <c r="F279" s="1">
        <v>12592945</v>
      </c>
      <c r="G279" s="1">
        <v>13107966</v>
      </c>
      <c r="H279" s="1">
        <v>2689576</v>
      </c>
      <c r="I279" s="1">
        <v>3712730</v>
      </c>
      <c r="J279" s="1">
        <v>2666313</v>
      </c>
      <c r="K279" s="1">
        <v>4040769</v>
      </c>
      <c r="L279" s="1">
        <v>2624835</v>
      </c>
      <c r="M279" s="1">
        <v>3328498</v>
      </c>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row>
    <row r="280" spans="1:51" ht="15.75" x14ac:dyDescent="0.25">
      <c r="A280" s="1" t="s">
        <v>445</v>
      </c>
      <c r="B280" s="1">
        <v>31584395</v>
      </c>
      <c r="C280" s="5">
        <v>7.7299804649115904</v>
      </c>
      <c r="D280" s="1">
        <v>28278260</v>
      </c>
      <c r="E280" s="9">
        <v>7.7254991631114001</v>
      </c>
      <c r="F280" s="1">
        <v>12681763</v>
      </c>
      <c r="G280" s="1">
        <v>12883336</v>
      </c>
      <c r="H280" s="1">
        <v>2709228</v>
      </c>
      <c r="I280" s="1">
        <v>3647740</v>
      </c>
      <c r="J280" s="1">
        <v>2554025</v>
      </c>
      <c r="K280" s="1">
        <v>3972160</v>
      </c>
      <c r="L280" s="1">
        <v>2718518</v>
      </c>
      <c r="M280" s="1">
        <v>3315929</v>
      </c>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row>
    <row r="281" spans="1:51" ht="15.75" x14ac:dyDescent="0.25">
      <c r="A281" s="1" t="s">
        <v>446</v>
      </c>
      <c r="B281" s="1">
        <v>39614094</v>
      </c>
      <c r="C281" s="5">
        <v>9.6951729724495692</v>
      </c>
      <c r="D281" s="1">
        <v>35504027</v>
      </c>
      <c r="E281" s="9">
        <v>9.6995476693256499</v>
      </c>
      <c r="F281" s="1">
        <v>15908087</v>
      </c>
      <c r="G281" s="1">
        <v>16083750</v>
      </c>
      <c r="H281" s="1">
        <v>3425991</v>
      </c>
      <c r="I281" s="1">
        <v>4439800</v>
      </c>
      <c r="J281" s="1">
        <v>3199088</v>
      </c>
      <c r="K281" s="1">
        <v>5017667</v>
      </c>
      <c r="L281" s="1">
        <v>3520729</v>
      </c>
      <c r="M281" s="1">
        <v>4118901</v>
      </c>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row>
    <row r="282" spans="1:51" ht="15.75" x14ac:dyDescent="0.25">
      <c r="A282" s="1" t="s">
        <v>447</v>
      </c>
      <c r="B282" s="1">
        <v>32247505</v>
      </c>
      <c r="C282" s="5">
        <v>7.8922703345161098</v>
      </c>
      <c r="D282" s="1">
        <v>28932392</v>
      </c>
      <c r="E282" s="9">
        <v>7.9042052156961198</v>
      </c>
      <c r="F282" s="1">
        <v>12783688</v>
      </c>
      <c r="G282" s="1">
        <v>13250594</v>
      </c>
      <c r="H282" s="1">
        <v>2697267</v>
      </c>
      <c r="I282" s="1">
        <v>3810222</v>
      </c>
      <c r="J282" s="1">
        <v>2639873</v>
      </c>
      <c r="K282" s="1">
        <v>4103790</v>
      </c>
      <c r="L282" s="1">
        <v>2901268</v>
      </c>
      <c r="M282" s="1">
        <v>3319528</v>
      </c>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row>
    <row r="283" spans="1:51" ht="15.75" x14ac:dyDescent="0.25">
      <c r="A283" s="1" t="s">
        <v>448</v>
      </c>
      <c r="B283" s="1">
        <v>32055287</v>
      </c>
      <c r="C283" s="5">
        <v>7.8452268060583199</v>
      </c>
      <c r="D283" s="1">
        <v>28776462</v>
      </c>
      <c r="E283" s="9">
        <v>7.8616058094913601</v>
      </c>
      <c r="F283" s="1">
        <v>12735313</v>
      </c>
      <c r="G283" s="1">
        <v>13080500</v>
      </c>
      <c r="H283" s="1">
        <v>2724209</v>
      </c>
      <c r="I283" s="1">
        <v>3667691</v>
      </c>
      <c r="J283" s="1">
        <v>2690536</v>
      </c>
      <c r="K283" s="1">
        <v>3999600</v>
      </c>
      <c r="L283" s="1">
        <v>2966215</v>
      </c>
      <c r="M283" s="1">
        <v>3281295</v>
      </c>
      <c r="N283" s="1" t="s">
        <v>566</v>
      </c>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row>
    <row r="284" spans="1:51" ht="15.75" x14ac:dyDescent="0.25">
      <c r="A284" s="1" t="s">
        <v>449</v>
      </c>
      <c r="B284" s="1">
        <v>39654402</v>
      </c>
      <c r="C284" s="5">
        <v>9.7050379723199107</v>
      </c>
      <c r="D284" s="1">
        <v>35611889</v>
      </c>
      <c r="E284" s="9">
        <v>9.7290151044058604</v>
      </c>
      <c r="F284" s="1">
        <v>15713964</v>
      </c>
      <c r="G284" s="1">
        <v>16230626</v>
      </c>
      <c r="H284" s="1">
        <v>3357342</v>
      </c>
      <c r="I284" s="1">
        <v>4562222</v>
      </c>
      <c r="J284" s="1">
        <v>3306376</v>
      </c>
      <c r="K284" s="1">
        <v>5006096</v>
      </c>
      <c r="L284" s="1">
        <v>3672634</v>
      </c>
      <c r="M284" s="1">
        <v>4043868</v>
      </c>
      <c r="N284" s="1">
        <v>408596052</v>
      </c>
      <c r="O284" s="1">
        <v>366037966</v>
      </c>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row>
    <row r="285" spans="1:51" ht="15.75" x14ac:dyDescent="0.25">
      <c r="A285" s="1" t="s">
        <v>450</v>
      </c>
      <c r="B285" s="1">
        <v>31525635</v>
      </c>
      <c r="C285" s="5">
        <v>7.5805271656671804</v>
      </c>
      <c r="D285" s="1">
        <v>28325859</v>
      </c>
      <c r="E285" s="9">
        <v>7.5864784914952397</v>
      </c>
      <c r="F285" s="1">
        <v>12547482</v>
      </c>
      <c r="G285" s="1">
        <v>12883851</v>
      </c>
      <c r="H285" s="1">
        <v>2642808</v>
      </c>
      <c r="I285" s="1">
        <v>3691568</v>
      </c>
      <c r="J285" s="1">
        <v>2594590</v>
      </c>
      <c r="K285" s="1">
        <v>3955572</v>
      </c>
      <c r="L285" s="1">
        <v>2899646</v>
      </c>
      <c r="M285" s="1">
        <v>3199034</v>
      </c>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row>
    <row r="286" spans="1:51" ht="15.75" x14ac:dyDescent="0.25">
      <c r="A286" s="1" t="s">
        <v>451</v>
      </c>
      <c r="B286" s="1">
        <v>31750418</v>
      </c>
      <c r="C286" s="5">
        <v>7.6345775801276696</v>
      </c>
      <c r="D286" s="1">
        <v>28552603</v>
      </c>
      <c r="E286" s="9">
        <v>7.6472070462435999</v>
      </c>
      <c r="F286" s="1">
        <v>12649949</v>
      </c>
      <c r="G286" s="1">
        <v>13013386</v>
      </c>
      <c r="H286" s="1">
        <v>2659284</v>
      </c>
      <c r="I286" s="1">
        <v>3736348</v>
      </c>
      <c r="J286" s="1">
        <v>2620314</v>
      </c>
      <c r="K286" s="1">
        <v>3998088</v>
      </c>
      <c r="L286" s="1">
        <v>2893696</v>
      </c>
      <c r="M286" s="1">
        <v>3194139</v>
      </c>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row>
    <row r="287" spans="1:51" ht="15.75" x14ac:dyDescent="0.25">
      <c r="A287" s="1" t="s">
        <v>452</v>
      </c>
      <c r="B287" s="1">
        <v>39408940</v>
      </c>
      <c r="C287" s="5">
        <v>9.4761149217184109</v>
      </c>
      <c r="D287" s="1">
        <v>35467321</v>
      </c>
      <c r="E287" s="9">
        <v>9.4991671008973704</v>
      </c>
      <c r="F287" s="1">
        <v>15767093</v>
      </c>
      <c r="G287" s="1">
        <v>16130931</v>
      </c>
      <c r="H287" s="1">
        <v>3357767</v>
      </c>
      <c r="I287" s="1">
        <v>4735012</v>
      </c>
      <c r="J287" s="1">
        <v>3257324</v>
      </c>
      <c r="K287" s="1">
        <v>4781582</v>
      </c>
      <c r="L287" s="1">
        <v>3575937</v>
      </c>
      <c r="M287" s="1">
        <v>3933830</v>
      </c>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row>
    <row r="288" spans="1:51" ht="15.75" x14ac:dyDescent="0.25">
      <c r="A288" s="1" t="s">
        <v>453</v>
      </c>
      <c r="B288" s="1">
        <v>32119642</v>
      </c>
      <c r="C288" s="5">
        <v>7.7233596954511601</v>
      </c>
      <c r="D288" s="1">
        <v>28858123</v>
      </c>
      <c r="E288" s="9">
        <v>7.7290340760512901</v>
      </c>
      <c r="F288" s="1">
        <v>12664694</v>
      </c>
      <c r="G288" s="1">
        <v>13192889</v>
      </c>
      <c r="H288" s="1">
        <v>2670567</v>
      </c>
      <c r="I288" s="1">
        <v>3743628</v>
      </c>
      <c r="J288" s="1">
        <v>2694831</v>
      </c>
      <c r="K288" s="1">
        <v>4085045</v>
      </c>
      <c r="L288" s="1">
        <v>3002828</v>
      </c>
      <c r="M288" s="1">
        <v>3260348</v>
      </c>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row>
    <row r="289" spans="1:51" ht="15.75" x14ac:dyDescent="0.25">
      <c r="A289" s="1" t="s">
        <v>454</v>
      </c>
      <c r="B289" s="1">
        <v>31801386</v>
      </c>
      <c r="C289" s="5">
        <v>7.6468331400420002</v>
      </c>
      <c r="D289" s="1">
        <v>28373806</v>
      </c>
      <c r="E289" s="9">
        <v>7.5993200750190404</v>
      </c>
      <c r="F289" s="1">
        <v>12552481</v>
      </c>
      <c r="G289" s="1">
        <v>12877412</v>
      </c>
      <c r="H289" s="1">
        <v>2639409</v>
      </c>
      <c r="I289" s="1">
        <v>3716387</v>
      </c>
      <c r="J289" s="1">
        <v>2539141</v>
      </c>
      <c r="K289" s="1">
        <v>3982162</v>
      </c>
      <c r="L289" s="1">
        <v>2949178</v>
      </c>
      <c r="M289" s="1">
        <v>3447903</v>
      </c>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row>
    <row r="290" spans="1:51" ht="15.75" x14ac:dyDescent="0.25">
      <c r="A290" s="1" t="s">
        <v>455</v>
      </c>
      <c r="B290" s="1">
        <v>39805241</v>
      </c>
      <c r="C290" s="5">
        <v>9.5714078633603705</v>
      </c>
      <c r="D290" s="1">
        <v>35793691</v>
      </c>
      <c r="E290" s="9">
        <v>9.5865783594674703</v>
      </c>
      <c r="F290" s="1">
        <v>15571045</v>
      </c>
      <c r="G290" s="1">
        <v>16401417</v>
      </c>
      <c r="H290" s="1">
        <v>3378891</v>
      </c>
      <c r="I290" s="1">
        <v>4706813</v>
      </c>
      <c r="J290" s="1">
        <v>3215357</v>
      </c>
      <c r="K290" s="1">
        <v>5099583</v>
      </c>
      <c r="L290" s="1">
        <v>3821824</v>
      </c>
      <c r="M290" s="1">
        <v>4006501</v>
      </c>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row>
    <row r="291" spans="1:51" ht="15.75" x14ac:dyDescent="0.25">
      <c r="A291" s="1" t="s">
        <v>456</v>
      </c>
      <c r="B291" s="1">
        <v>31908524</v>
      </c>
      <c r="C291" s="5">
        <v>7.6725951118301996</v>
      </c>
      <c r="D291" s="1">
        <v>28630769</v>
      </c>
      <c r="E291" s="9">
        <v>7.6681421457851897</v>
      </c>
      <c r="F291" s="1">
        <v>12512313</v>
      </c>
      <c r="G291" s="1">
        <v>13119221</v>
      </c>
      <c r="H291" s="1">
        <v>2706492</v>
      </c>
      <c r="I291" s="1">
        <v>3752208</v>
      </c>
      <c r="J291" s="1">
        <v>2640474</v>
      </c>
      <c r="K291" s="1">
        <v>4020429</v>
      </c>
      <c r="L291" s="1">
        <v>3000156</v>
      </c>
      <c r="M291" s="1">
        <v>3280370</v>
      </c>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row>
    <row r="292" spans="1:51" ht="15.75" x14ac:dyDescent="0.25">
      <c r="A292" s="1" t="s">
        <v>457</v>
      </c>
      <c r="B292" s="1">
        <v>32225607</v>
      </c>
      <c r="C292" s="5">
        <v>7.7488396123857504</v>
      </c>
      <c r="D292" s="1">
        <v>28946546</v>
      </c>
      <c r="E292" s="9">
        <v>7.7527162947495301</v>
      </c>
      <c r="F292" s="1">
        <v>12550039</v>
      </c>
      <c r="G292" s="1">
        <v>13259433</v>
      </c>
      <c r="H292" s="1">
        <v>2729212</v>
      </c>
      <c r="I292" s="1">
        <v>3788416</v>
      </c>
      <c r="J292" s="1">
        <v>2521862</v>
      </c>
      <c r="K292" s="1">
        <v>4218130</v>
      </c>
      <c r="L292" s="1">
        <v>3137190</v>
      </c>
      <c r="M292" s="1">
        <v>3278215</v>
      </c>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row>
    <row r="293" spans="1:51" ht="15.75" x14ac:dyDescent="0.25">
      <c r="A293" s="1" t="s">
        <v>458</v>
      </c>
      <c r="B293" s="1">
        <v>40184442</v>
      </c>
      <c r="C293" s="5">
        <v>9.6625890079034793</v>
      </c>
      <c r="D293" s="1">
        <v>36073450</v>
      </c>
      <c r="E293" s="9">
        <v>9.6615058536805201</v>
      </c>
      <c r="F293" s="1">
        <v>15685991</v>
      </c>
      <c r="G293" s="1">
        <v>16245409</v>
      </c>
      <c r="H293" s="1">
        <v>3381132</v>
      </c>
      <c r="I293" s="1">
        <v>4735340</v>
      </c>
      <c r="J293" s="1">
        <v>3214253</v>
      </c>
      <c r="K293" s="1">
        <v>4914286</v>
      </c>
      <c r="L293" s="1">
        <v>4149092</v>
      </c>
      <c r="M293" s="1">
        <v>4112251</v>
      </c>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row>
    <row r="294" spans="1:51" ht="15.75" x14ac:dyDescent="0.25">
      <c r="A294" s="1" t="s">
        <v>459</v>
      </c>
      <c r="B294" s="1">
        <v>32303281</v>
      </c>
      <c r="C294" s="5">
        <v>7.7675167894534196</v>
      </c>
      <c r="D294" s="1">
        <v>28968216</v>
      </c>
      <c r="E294" s="9">
        <v>7.7585201430603901</v>
      </c>
      <c r="F294" s="1">
        <v>12618038</v>
      </c>
      <c r="G294" s="1">
        <v>13134612</v>
      </c>
      <c r="H294" s="1">
        <v>2670459</v>
      </c>
      <c r="I294" s="1">
        <v>3747088</v>
      </c>
      <c r="J294" s="1">
        <v>2632999</v>
      </c>
      <c r="K294" s="1">
        <v>4084158</v>
      </c>
      <c r="L294" s="1">
        <v>3219059</v>
      </c>
      <c r="M294" s="1">
        <v>3338240</v>
      </c>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row>
    <row r="295" spans="1:51" ht="15.75" x14ac:dyDescent="0.25">
      <c r="A295" s="1" t="s">
        <v>460</v>
      </c>
      <c r="B295" s="1">
        <v>32372979</v>
      </c>
      <c r="C295" s="5">
        <v>7.7842760896988503</v>
      </c>
      <c r="D295" s="1">
        <v>29030574</v>
      </c>
      <c r="E295" s="9">
        <v>7.7752214062338201</v>
      </c>
      <c r="F295" s="1">
        <v>12622552</v>
      </c>
      <c r="G295" s="1">
        <v>13179276</v>
      </c>
      <c r="H295" s="1">
        <v>2699028</v>
      </c>
      <c r="I295" s="1">
        <v>3750016</v>
      </c>
      <c r="J295" s="1">
        <v>2599262</v>
      </c>
      <c r="K295" s="1">
        <v>4130626</v>
      </c>
      <c r="L295" s="1">
        <v>3231675</v>
      </c>
      <c r="M295" s="1">
        <v>3345521</v>
      </c>
      <c r="N295" s="1" t="s">
        <v>567</v>
      </c>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row>
    <row r="296" spans="1:51" ht="15.75" x14ac:dyDescent="0.25">
      <c r="A296" s="1" t="s">
        <v>461</v>
      </c>
      <c r="B296" s="1">
        <v>40470457</v>
      </c>
      <c r="C296" s="5">
        <v>9.7313630223614993</v>
      </c>
      <c r="D296" s="1">
        <v>36351998</v>
      </c>
      <c r="E296" s="9">
        <v>9.7361090073165304</v>
      </c>
      <c r="F296" s="1">
        <v>15822405</v>
      </c>
      <c r="G296" s="1">
        <v>16564870</v>
      </c>
      <c r="H296" s="1">
        <v>3425654</v>
      </c>
      <c r="I296" s="1">
        <v>4669632</v>
      </c>
      <c r="J296" s="1">
        <v>3267187</v>
      </c>
      <c r="K296" s="1">
        <v>5202137</v>
      </c>
      <c r="L296" s="1">
        <v>3967569</v>
      </c>
      <c r="M296" s="1">
        <v>4119191</v>
      </c>
      <c r="N296" s="1">
        <v>415876552</v>
      </c>
      <c r="O296" s="1">
        <v>373372956</v>
      </c>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row>
    <row r="297" spans="1:51" ht="15.75" x14ac:dyDescent="0.25">
      <c r="A297" s="1" t="s">
        <v>462</v>
      </c>
      <c r="B297" s="1">
        <v>32106273</v>
      </c>
      <c r="C297" s="5">
        <v>7.5389007882541001</v>
      </c>
      <c r="D297" s="1">
        <v>28792696</v>
      </c>
      <c r="E297" s="9">
        <v>7.5250188282961199</v>
      </c>
      <c r="F297" s="1">
        <v>12473263</v>
      </c>
      <c r="G297" s="1">
        <v>13208101</v>
      </c>
      <c r="H297" s="1">
        <v>2738649</v>
      </c>
      <c r="I297" s="1">
        <v>3683394</v>
      </c>
      <c r="J297" s="1">
        <v>2636657</v>
      </c>
      <c r="K297" s="1">
        <v>4149702</v>
      </c>
      <c r="L297" s="1">
        <v>3111467</v>
      </c>
      <c r="M297" s="1">
        <v>3316433</v>
      </c>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row>
    <row r="298" spans="1:51" ht="15.75" x14ac:dyDescent="0.25">
      <c r="A298" s="1" t="s">
        <v>463</v>
      </c>
      <c r="B298" s="1">
        <v>32258948</v>
      </c>
      <c r="C298" s="5">
        <v>7.5747505325656501</v>
      </c>
      <c r="D298" s="1">
        <v>28917437</v>
      </c>
      <c r="E298" s="9">
        <v>7.5576200954251398</v>
      </c>
      <c r="F298" s="1">
        <v>12633367</v>
      </c>
      <c r="G298" s="1">
        <v>13103617</v>
      </c>
      <c r="H298" s="1">
        <v>2710915</v>
      </c>
      <c r="I298" s="1">
        <v>3669442</v>
      </c>
      <c r="J298" s="1">
        <v>2668663</v>
      </c>
      <c r="K298" s="1">
        <v>4055515</v>
      </c>
      <c r="L298" s="1">
        <v>3184298</v>
      </c>
      <c r="M298" s="1">
        <v>3344928</v>
      </c>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row>
    <row r="299" spans="1:51" ht="15.75" x14ac:dyDescent="0.25">
      <c r="A299" s="1" t="s">
        <v>464</v>
      </c>
      <c r="B299" s="1">
        <v>39803749</v>
      </c>
      <c r="C299" s="5">
        <v>9.3463515591351403</v>
      </c>
      <c r="D299" s="1">
        <v>35793689</v>
      </c>
      <c r="E299" s="9">
        <v>9.3547399541597596</v>
      </c>
      <c r="F299" s="1">
        <v>15629168</v>
      </c>
      <c r="G299" s="1">
        <v>16311570</v>
      </c>
      <c r="H299" s="1">
        <v>3382232</v>
      </c>
      <c r="I299" s="1">
        <v>4518177</v>
      </c>
      <c r="J299" s="1">
        <v>3388150</v>
      </c>
      <c r="K299" s="1">
        <v>5025095</v>
      </c>
      <c r="L299" s="1">
        <v>3856148</v>
      </c>
      <c r="M299" s="1">
        <v>4008424</v>
      </c>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row>
    <row r="300" spans="1:51" ht="15.75" x14ac:dyDescent="0.25">
      <c r="A300" s="1" t="s">
        <v>465</v>
      </c>
      <c r="B300" s="1">
        <v>32199655</v>
      </c>
      <c r="C300" s="5">
        <v>7.5608278936957296</v>
      </c>
      <c r="D300" s="1">
        <v>28934268</v>
      </c>
      <c r="E300" s="9">
        <v>7.5620189051753304</v>
      </c>
      <c r="F300" s="1">
        <v>12640968</v>
      </c>
      <c r="G300" s="1">
        <v>13118026</v>
      </c>
      <c r="H300" s="1">
        <v>2668923</v>
      </c>
      <c r="I300" s="1">
        <v>3670651</v>
      </c>
      <c r="J300" s="1">
        <v>2624092</v>
      </c>
      <c r="K300" s="1">
        <v>4154719</v>
      </c>
      <c r="L300" s="1">
        <v>3178957</v>
      </c>
      <c r="M300" s="1">
        <v>3265106</v>
      </c>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row>
    <row r="301" spans="1:51" ht="15.75" x14ac:dyDescent="0.25">
      <c r="A301" s="1" t="s">
        <v>466</v>
      </c>
      <c r="B301" s="1">
        <v>32861114</v>
      </c>
      <c r="C301" s="5">
        <v>7.7161456341415899</v>
      </c>
      <c r="D301" s="1">
        <v>29505611</v>
      </c>
      <c r="E301" s="9">
        <v>7.7113403453216396</v>
      </c>
      <c r="F301" s="1">
        <v>12846274</v>
      </c>
      <c r="G301" s="1">
        <v>13304796</v>
      </c>
      <c r="H301" s="1">
        <v>2752382</v>
      </c>
      <c r="I301" s="1">
        <v>3742413</v>
      </c>
      <c r="J301" s="1">
        <v>2708201</v>
      </c>
      <c r="K301" s="1">
        <v>4102741</v>
      </c>
      <c r="L301" s="1">
        <v>3358861</v>
      </c>
      <c r="M301" s="1">
        <v>3356348</v>
      </c>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row>
    <row r="302" spans="1:51" ht="15.75" x14ac:dyDescent="0.25">
      <c r="A302" s="1" t="s">
        <v>467</v>
      </c>
      <c r="B302" s="1">
        <v>40925931</v>
      </c>
      <c r="C302" s="5">
        <v>9.6098520521498401</v>
      </c>
      <c r="D302" s="1">
        <v>36749817</v>
      </c>
      <c r="E302" s="9">
        <v>9.6046255919013905</v>
      </c>
      <c r="F302" s="1">
        <v>16070600</v>
      </c>
      <c r="G302" s="1">
        <v>16517784</v>
      </c>
      <c r="H302" s="1">
        <v>3466517</v>
      </c>
      <c r="I302" s="1">
        <v>4687344</v>
      </c>
      <c r="J302" s="1">
        <v>3326818</v>
      </c>
      <c r="K302" s="1">
        <v>5037828</v>
      </c>
      <c r="L302" s="1">
        <v>4168466</v>
      </c>
      <c r="M302" s="1">
        <v>4176969</v>
      </c>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row>
    <row r="303" spans="1:51" ht="15.75" x14ac:dyDescent="0.25">
      <c r="A303" s="1" t="s">
        <v>468</v>
      </c>
      <c r="B303" s="1">
        <v>33040917</v>
      </c>
      <c r="C303" s="5">
        <v>7.7583653267988604</v>
      </c>
      <c r="D303" s="1">
        <v>29715625</v>
      </c>
      <c r="E303" s="9">
        <v>7.7662278523548798</v>
      </c>
      <c r="F303" s="1">
        <v>12919901</v>
      </c>
      <c r="G303" s="1">
        <v>13359554</v>
      </c>
      <c r="H303" s="1">
        <v>2746771</v>
      </c>
      <c r="I303" s="1">
        <v>3828554</v>
      </c>
      <c r="J303" s="1">
        <v>2656431</v>
      </c>
      <c r="K303" s="1">
        <v>4127832</v>
      </c>
      <c r="L303" s="1">
        <v>3440905</v>
      </c>
      <c r="M303" s="1">
        <v>3323579</v>
      </c>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row>
    <row r="304" spans="1:51" ht="15.75" x14ac:dyDescent="0.25">
      <c r="A304" s="1" t="s">
        <v>469</v>
      </c>
      <c r="B304" s="1">
        <v>33182589</v>
      </c>
      <c r="C304" s="5">
        <v>7.7916314474872896</v>
      </c>
      <c r="D304" s="1">
        <v>29881494</v>
      </c>
      <c r="E304" s="9">
        <v>7.8095779904604097</v>
      </c>
      <c r="F304" s="1">
        <v>12824564</v>
      </c>
      <c r="G304" s="1">
        <v>13553117</v>
      </c>
      <c r="H304" s="1">
        <v>2757224</v>
      </c>
      <c r="I304" s="1">
        <v>3744510</v>
      </c>
      <c r="J304" s="1">
        <v>2768074</v>
      </c>
      <c r="K304" s="1">
        <v>4284489</v>
      </c>
      <c r="L304" s="1">
        <v>3504741</v>
      </c>
      <c r="M304" s="1">
        <v>3297370</v>
      </c>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row>
    <row r="305" spans="1:51" ht="15.75" x14ac:dyDescent="0.25">
      <c r="A305" s="1" t="s">
        <v>470</v>
      </c>
      <c r="B305" s="1">
        <v>41296937</v>
      </c>
      <c r="C305" s="5">
        <v>9.6969682809891999</v>
      </c>
      <c r="D305" s="1">
        <v>37154473</v>
      </c>
      <c r="E305" s="9">
        <v>9.7103831082862104</v>
      </c>
      <c r="F305" s="1">
        <v>15892318</v>
      </c>
      <c r="G305" s="1">
        <v>16896438</v>
      </c>
      <c r="H305" s="1">
        <v>3408318</v>
      </c>
      <c r="I305" s="1">
        <v>4705492</v>
      </c>
      <c r="J305" s="1">
        <v>3493450</v>
      </c>
      <c r="K305" s="1">
        <v>5291044</v>
      </c>
      <c r="L305" s="1">
        <v>4365551</v>
      </c>
      <c r="M305" s="1">
        <v>4139527</v>
      </c>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row>
    <row r="306" spans="1:51" ht="15.75" x14ac:dyDescent="0.25">
      <c r="A306" s="1" t="s">
        <v>471</v>
      </c>
      <c r="B306" s="1">
        <v>32892041</v>
      </c>
      <c r="C306" s="5">
        <v>7.7234076288514197</v>
      </c>
      <c r="D306" s="1">
        <v>29623589</v>
      </c>
      <c r="E306" s="9">
        <v>7.7421740911898604</v>
      </c>
      <c r="F306" s="1">
        <v>12764790</v>
      </c>
      <c r="G306" s="1">
        <v>13392831</v>
      </c>
      <c r="H306" s="1">
        <v>2696365</v>
      </c>
      <c r="I306" s="1">
        <v>3776790</v>
      </c>
      <c r="J306" s="1">
        <v>2743440</v>
      </c>
      <c r="K306" s="1">
        <v>4177263</v>
      </c>
      <c r="L306" s="1">
        <v>3467449</v>
      </c>
      <c r="M306" s="1">
        <v>3268488</v>
      </c>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row>
    <row r="307" spans="1:51" ht="15.75" x14ac:dyDescent="0.25">
      <c r="A307" s="1" t="s">
        <v>472</v>
      </c>
      <c r="B307" s="1">
        <v>33350853</v>
      </c>
      <c r="C307" s="5">
        <v>7.8311416579135997</v>
      </c>
      <c r="D307" s="1">
        <v>29961321</v>
      </c>
      <c r="E307" s="9">
        <v>7.8304409092369802</v>
      </c>
      <c r="F307" s="1">
        <v>12827102</v>
      </c>
      <c r="G307" s="1">
        <v>13606357</v>
      </c>
      <c r="H307" s="1">
        <v>2719332</v>
      </c>
      <c r="I307" s="1">
        <v>3795802</v>
      </c>
      <c r="J307" s="1">
        <v>2771655</v>
      </c>
      <c r="K307" s="1">
        <v>4320550</v>
      </c>
      <c r="L307" s="1">
        <v>3528106</v>
      </c>
      <c r="M307" s="1">
        <v>3389647</v>
      </c>
      <c r="N307" s="1" t="s">
        <v>568</v>
      </c>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row>
    <row r="308" spans="1:51" ht="15.75" x14ac:dyDescent="0.25">
      <c r="A308" s="1" t="s">
        <v>473</v>
      </c>
      <c r="B308" s="1">
        <v>41955718</v>
      </c>
      <c r="C308" s="5">
        <v>9.8516571980175591</v>
      </c>
      <c r="D308" s="1">
        <v>37596212</v>
      </c>
      <c r="E308" s="9">
        <v>9.8258323281922806</v>
      </c>
      <c r="F308" s="1">
        <v>16097595</v>
      </c>
      <c r="G308" s="1">
        <v>17144846</v>
      </c>
      <c r="H308" s="1">
        <v>3482293</v>
      </c>
      <c r="I308" s="1">
        <v>4850742</v>
      </c>
      <c r="J308" s="1">
        <v>3519129</v>
      </c>
      <c r="K308" s="1">
        <v>5294035</v>
      </c>
      <c r="L308" s="1">
        <v>4353964</v>
      </c>
      <c r="M308" s="1">
        <v>4359744</v>
      </c>
      <c r="N308" s="1">
        <v>425874725</v>
      </c>
      <c r="O308" s="1">
        <v>382626232</v>
      </c>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row>
    <row r="309" spans="1:51" ht="15.75" x14ac:dyDescent="0.25">
      <c r="A309" s="1" t="s">
        <v>474</v>
      </c>
      <c r="B309" s="1">
        <v>33439725</v>
      </c>
      <c r="C309" s="5">
        <v>7.6068444456034801</v>
      </c>
      <c r="D309" s="1">
        <v>29949661</v>
      </c>
      <c r="E309" s="9">
        <v>7.6064790868220697</v>
      </c>
      <c r="F309" s="1">
        <v>12937954</v>
      </c>
      <c r="G309" s="1">
        <v>13460350</v>
      </c>
      <c r="H309" s="1">
        <v>2735643</v>
      </c>
      <c r="I309" s="1">
        <v>3834036</v>
      </c>
      <c r="J309" s="1">
        <v>2632780</v>
      </c>
      <c r="K309" s="1">
        <v>4258258</v>
      </c>
      <c r="L309" s="1">
        <v>3553581</v>
      </c>
      <c r="M309" s="1">
        <v>3490214</v>
      </c>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row>
    <row r="310" spans="1:51" ht="15.75" x14ac:dyDescent="0.25">
      <c r="A310" s="1" t="s">
        <v>475</v>
      </c>
      <c r="B310" s="1">
        <v>33567084</v>
      </c>
      <c r="C310" s="5">
        <v>7.6358159787649402</v>
      </c>
      <c r="D310" s="1">
        <v>30013355</v>
      </c>
      <c r="E310" s="9">
        <v>7.6226558001062701</v>
      </c>
      <c r="F310" s="1">
        <v>12828131</v>
      </c>
      <c r="G310" s="1">
        <v>13536463</v>
      </c>
      <c r="H310" s="1">
        <v>2711128</v>
      </c>
      <c r="I310" s="1">
        <v>3825549</v>
      </c>
      <c r="J310" s="1">
        <v>2638759</v>
      </c>
      <c r="K310" s="1">
        <v>4361265</v>
      </c>
      <c r="L310" s="1">
        <v>3649047</v>
      </c>
      <c r="M310" s="1">
        <v>3553912</v>
      </c>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row>
    <row r="311" spans="1:51" ht="15.75" x14ac:dyDescent="0.25">
      <c r="A311" s="1" t="s">
        <v>476</v>
      </c>
      <c r="B311" s="1">
        <v>42271747</v>
      </c>
      <c r="C311" s="5">
        <v>9.6159464192036701</v>
      </c>
      <c r="D311" s="1">
        <v>37834254</v>
      </c>
      <c r="E311" s="9">
        <v>9.6089722623743299</v>
      </c>
      <c r="F311" s="1">
        <v>16093139</v>
      </c>
      <c r="G311" s="1">
        <v>17094473</v>
      </c>
      <c r="H311" s="1">
        <v>3330848</v>
      </c>
      <c r="I311" s="1">
        <v>4873330</v>
      </c>
      <c r="J311" s="1">
        <v>3329973</v>
      </c>
      <c r="K311" s="1">
        <v>5560221</v>
      </c>
      <c r="L311" s="1">
        <v>4645905</v>
      </c>
      <c r="M311" s="1">
        <v>4437609</v>
      </c>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row>
    <row r="312" spans="1:51" ht="15.75" x14ac:dyDescent="0.25">
      <c r="A312" s="1" t="s">
        <v>477</v>
      </c>
      <c r="B312" s="1">
        <v>33813507</v>
      </c>
      <c r="C312" s="5">
        <v>7.6918721044902201</v>
      </c>
      <c r="D312" s="1">
        <v>30263155</v>
      </c>
      <c r="E312" s="9">
        <v>7.6860988713279497</v>
      </c>
      <c r="F312" s="1">
        <v>12925725</v>
      </c>
      <c r="G312" s="1">
        <v>13574412</v>
      </c>
      <c r="H312" s="1">
        <v>2673835</v>
      </c>
      <c r="I312" s="1">
        <v>3964983</v>
      </c>
      <c r="J312" s="1">
        <v>2563630</v>
      </c>
      <c r="K312" s="1">
        <v>4371371</v>
      </c>
      <c r="L312" s="1">
        <v>3763404</v>
      </c>
      <c r="M312" s="1">
        <v>3550415</v>
      </c>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row>
    <row r="313" spans="1:51" ht="15.75" x14ac:dyDescent="0.25">
      <c r="A313" s="1" t="s">
        <v>478</v>
      </c>
      <c r="B313" s="1">
        <v>33458192</v>
      </c>
      <c r="C313" s="5">
        <v>7.6110453054005296</v>
      </c>
      <c r="D313" s="1">
        <v>29974367</v>
      </c>
      <c r="E313" s="9">
        <v>7.6127538046667604</v>
      </c>
      <c r="F313" s="1">
        <v>12854670</v>
      </c>
      <c r="G313" s="1">
        <v>13355767</v>
      </c>
      <c r="H313" s="1">
        <v>2670984</v>
      </c>
      <c r="I313" s="1">
        <v>3736432</v>
      </c>
      <c r="J313" s="1">
        <v>2621498</v>
      </c>
      <c r="K313" s="1">
        <v>4327164</v>
      </c>
      <c r="L313" s="1">
        <v>3765247</v>
      </c>
      <c r="M313" s="1">
        <v>3483813</v>
      </c>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row>
    <row r="314" spans="1:51" ht="15.75" x14ac:dyDescent="0.25">
      <c r="A314" s="1" t="s">
        <v>479</v>
      </c>
      <c r="B314" s="1">
        <v>42445826</v>
      </c>
      <c r="C314" s="5">
        <v>9.6555457841579599</v>
      </c>
      <c r="D314" s="1">
        <v>38015365</v>
      </c>
      <c r="E314" s="9">
        <v>9.6549700128628402</v>
      </c>
      <c r="F314" s="1">
        <v>16100615</v>
      </c>
      <c r="G314" s="1">
        <v>17145373</v>
      </c>
      <c r="H314" s="1">
        <v>3371485</v>
      </c>
      <c r="I314" s="1">
        <v>4831571</v>
      </c>
      <c r="J314" s="1">
        <v>3338524</v>
      </c>
      <c r="K314" s="1">
        <v>5603807</v>
      </c>
      <c r="L314" s="1">
        <v>4767809</v>
      </c>
      <c r="M314" s="1">
        <v>4430439</v>
      </c>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row>
    <row r="315" spans="1:51" ht="15.75" x14ac:dyDescent="0.25">
      <c r="A315" s="1" t="s">
        <v>480</v>
      </c>
      <c r="B315" s="1">
        <v>34205316</v>
      </c>
      <c r="C315" s="5">
        <v>7.7810005322924098</v>
      </c>
      <c r="D315" s="1">
        <v>30659419</v>
      </c>
      <c r="E315" s="9">
        <v>7.7867402050933103</v>
      </c>
      <c r="F315" s="1">
        <v>12911255</v>
      </c>
      <c r="G315" s="1">
        <v>13593781</v>
      </c>
      <c r="H315" s="1">
        <v>2718758</v>
      </c>
      <c r="I315" s="1">
        <v>3884215</v>
      </c>
      <c r="J315" s="1">
        <v>2568307</v>
      </c>
      <c r="K315" s="1">
        <v>4422148</v>
      </c>
      <c r="L315" s="1">
        <v>4152683</v>
      </c>
      <c r="M315" s="1">
        <v>3545825</v>
      </c>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row>
    <row r="316" spans="1:51" ht="15.75" x14ac:dyDescent="0.25">
      <c r="A316" s="1" t="s">
        <v>481</v>
      </c>
      <c r="B316" s="1">
        <v>34098013</v>
      </c>
      <c r="C316" s="5">
        <v>7.7565913234981796</v>
      </c>
      <c r="D316" s="1">
        <v>30587039</v>
      </c>
      <c r="E316" s="9">
        <v>7.76835746091787</v>
      </c>
      <c r="F316" s="1">
        <v>12948628</v>
      </c>
      <c r="G316" s="1">
        <v>13610386</v>
      </c>
      <c r="H316" s="1">
        <v>2697844</v>
      </c>
      <c r="I316" s="1">
        <v>3890333</v>
      </c>
      <c r="J316" s="1">
        <v>2620129</v>
      </c>
      <c r="K316" s="1">
        <v>4401872</v>
      </c>
      <c r="L316" s="1">
        <v>4027117</v>
      </c>
      <c r="M316" s="1">
        <v>3510852</v>
      </c>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row>
    <row r="317" spans="1:51" ht="15.75" x14ac:dyDescent="0.25">
      <c r="A317" s="1" t="s">
        <v>482</v>
      </c>
      <c r="B317" s="1">
        <v>42508684</v>
      </c>
      <c r="C317" s="5">
        <v>9.6698446765131401</v>
      </c>
      <c r="D317" s="1">
        <v>38147685</v>
      </c>
      <c r="E317" s="9">
        <v>9.6885760464259008</v>
      </c>
      <c r="F317" s="1">
        <v>16217626</v>
      </c>
      <c r="G317" s="1">
        <v>16949602</v>
      </c>
      <c r="H317" s="1">
        <v>3294149</v>
      </c>
      <c r="I317" s="1">
        <v>4864766</v>
      </c>
      <c r="J317" s="1">
        <v>3358221</v>
      </c>
      <c r="K317" s="1">
        <v>5432407</v>
      </c>
      <c r="L317" s="1">
        <v>4980289</v>
      </c>
      <c r="M317" s="1">
        <v>4360814</v>
      </c>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row>
    <row r="318" spans="1:51" ht="15.75" x14ac:dyDescent="0.25">
      <c r="A318" s="1" t="s">
        <v>483</v>
      </c>
      <c r="B318" s="1">
        <v>33903658</v>
      </c>
      <c r="C318" s="5">
        <v>7.7123795887358497</v>
      </c>
      <c r="D318" s="1">
        <v>30382236</v>
      </c>
      <c r="E318" s="9">
        <v>7.7163425237064498</v>
      </c>
      <c r="F318" s="1">
        <v>12989138</v>
      </c>
      <c r="G318" s="1">
        <v>13466554</v>
      </c>
      <c r="H318" s="1">
        <v>2686820</v>
      </c>
      <c r="I318" s="1">
        <v>3850668</v>
      </c>
      <c r="J318" s="1">
        <v>2623790</v>
      </c>
      <c r="K318" s="1">
        <v>4305423</v>
      </c>
      <c r="L318" s="1">
        <v>3926860</v>
      </c>
      <c r="M318" s="1">
        <v>3521388</v>
      </c>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row>
    <row r="319" spans="1:51" ht="15.75" x14ac:dyDescent="0.25">
      <c r="A319" s="1" t="s">
        <v>484</v>
      </c>
      <c r="B319" s="1">
        <v>33861765</v>
      </c>
      <c r="C319" s="5">
        <v>7.7028497994101404</v>
      </c>
      <c r="D319" s="1">
        <v>30375251</v>
      </c>
      <c r="E319" s="9">
        <v>7.71456850508162</v>
      </c>
      <c r="F319" s="1">
        <v>12932903</v>
      </c>
      <c r="G319" s="1">
        <v>13543922</v>
      </c>
      <c r="H319" s="1">
        <v>2669054</v>
      </c>
      <c r="I319" s="1">
        <v>3743159</v>
      </c>
      <c r="J319" s="1">
        <v>2806611</v>
      </c>
      <c r="K319" s="1">
        <v>4325237</v>
      </c>
      <c r="L319" s="1">
        <v>3898700</v>
      </c>
      <c r="M319" s="1">
        <v>3486480</v>
      </c>
      <c r="N319" s="1" t="s">
        <v>569</v>
      </c>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row>
    <row r="320" spans="1:51" ht="15.75" x14ac:dyDescent="0.25">
      <c r="A320" s="1" t="s">
        <v>485</v>
      </c>
      <c r="B320" s="1">
        <v>42026967</v>
      </c>
      <c r="C320" s="5">
        <v>9.5602640419294893</v>
      </c>
      <c r="D320" s="1">
        <v>37537033</v>
      </c>
      <c r="E320" s="9">
        <v>9.5334854206146105</v>
      </c>
      <c r="F320" s="1">
        <v>15990600</v>
      </c>
      <c r="G320" s="1">
        <v>16725671</v>
      </c>
      <c r="H320" s="1">
        <v>3360656</v>
      </c>
      <c r="I320" s="1">
        <v>4788488</v>
      </c>
      <c r="J320" s="1">
        <v>3174501</v>
      </c>
      <c r="K320" s="1">
        <v>5402124</v>
      </c>
      <c r="L320" s="1">
        <v>4821040</v>
      </c>
      <c r="M320" s="1">
        <v>4489903</v>
      </c>
      <c r="N320" s="1">
        <v>439600484</v>
      </c>
      <c r="O320" s="1">
        <v>393738820</v>
      </c>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row>
    <row r="321" spans="1:51" ht="15.75" x14ac:dyDescent="0.25">
      <c r="A321" s="1" t="s">
        <v>486</v>
      </c>
      <c r="B321" s="1">
        <v>42262121</v>
      </c>
      <c r="C321" s="5">
        <v>9.5841268065560694</v>
      </c>
      <c r="D321" s="1">
        <v>37985184</v>
      </c>
      <c r="E321" s="9">
        <v>9.3888937451423704</v>
      </c>
      <c r="F321" s="1">
        <v>16200263</v>
      </c>
      <c r="G321" s="1">
        <v>16992803</v>
      </c>
      <c r="H321" s="1">
        <v>3366212</v>
      </c>
      <c r="I321" s="1">
        <v>4894404</v>
      </c>
      <c r="J321" s="1">
        <v>3287915</v>
      </c>
      <c r="K321" s="1">
        <v>5444272</v>
      </c>
      <c r="L321" s="1">
        <v>4792118</v>
      </c>
      <c r="M321" s="1">
        <v>4276937</v>
      </c>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row>
    <row r="322" spans="1:51" ht="15.75" x14ac:dyDescent="0.25">
      <c r="A322" s="1" t="s">
        <v>487</v>
      </c>
      <c r="B322" s="1">
        <v>33525148</v>
      </c>
      <c r="C322" s="5">
        <v>7.6027719867765198</v>
      </c>
      <c r="D322" s="1">
        <v>30093186</v>
      </c>
      <c r="E322" s="9">
        <v>7.4382086922839603</v>
      </c>
      <c r="F322" s="1">
        <v>12901454</v>
      </c>
      <c r="G322" s="1">
        <v>13388377</v>
      </c>
      <c r="H322" s="1">
        <v>2628371</v>
      </c>
      <c r="I322" s="1">
        <v>3853870</v>
      </c>
      <c r="J322" s="1">
        <v>2634461</v>
      </c>
      <c r="K322" s="1">
        <v>4271675</v>
      </c>
      <c r="L322" s="1">
        <v>3803355</v>
      </c>
      <c r="M322" s="1">
        <v>3431962</v>
      </c>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row>
    <row r="323" spans="1:51" ht="15.75" x14ac:dyDescent="0.25">
      <c r="A323" s="1" t="s">
        <v>488</v>
      </c>
      <c r="B323" s="1">
        <v>39666726</v>
      </c>
      <c r="C323" s="5">
        <v>8.9955478567891696</v>
      </c>
      <c r="D323" s="1">
        <v>36174074</v>
      </c>
      <c r="E323" s="9">
        <v>8.94123711800151</v>
      </c>
      <c r="F323" s="1">
        <v>17622353</v>
      </c>
      <c r="G323" s="1">
        <v>13579244</v>
      </c>
      <c r="H323" s="1">
        <v>3331838</v>
      </c>
      <c r="I323" s="1">
        <v>3112344</v>
      </c>
      <c r="J323" s="1">
        <v>2979478</v>
      </c>
      <c r="K323" s="1">
        <v>4155584</v>
      </c>
      <c r="L323" s="1">
        <v>4972477</v>
      </c>
      <c r="M323" s="1">
        <v>3492652</v>
      </c>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row>
    <row r="324" spans="1:51" ht="15.75" x14ac:dyDescent="0.25">
      <c r="A324" s="1" t="s">
        <v>489</v>
      </c>
      <c r="B324" s="1">
        <v>26062751</v>
      </c>
      <c r="C324" s="5">
        <v>5.9104631902335401</v>
      </c>
      <c r="D324" s="1">
        <v>24685189</v>
      </c>
      <c r="E324" s="9">
        <v>6.1015004323727098</v>
      </c>
      <c r="F324" s="1">
        <v>13643151</v>
      </c>
      <c r="G324" s="1">
        <v>6310121</v>
      </c>
      <c r="H324" s="1">
        <v>1999745</v>
      </c>
      <c r="I324" s="1">
        <v>1240194</v>
      </c>
      <c r="J324" s="1">
        <v>1266475</v>
      </c>
      <c r="K324" s="1">
        <v>1803707</v>
      </c>
      <c r="L324" s="1">
        <v>4731917</v>
      </c>
      <c r="M324" s="1">
        <v>1377562</v>
      </c>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row>
    <row r="325" spans="1:51" ht="15.75" x14ac:dyDescent="0.25">
      <c r="A325" s="1" t="s">
        <v>490</v>
      </c>
      <c r="B325" s="1">
        <v>29341360</v>
      </c>
      <c r="C325" s="5">
        <v>6.6539801662299896</v>
      </c>
      <c r="D325" s="1">
        <v>27423425</v>
      </c>
      <c r="E325" s="9">
        <v>6.7783171315658404</v>
      </c>
      <c r="F325" s="1">
        <v>13754224</v>
      </c>
      <c r="G325" s="1">
        <v>7845587</v>
      </c>
      <c r="H325" s="1">
        <v>2308853</v>
      </c>
      <c r="I325" s="1">
        <v>1465369</v>
      </c>
      <c r="J325" s="1">
        <v>1814591</v>
      </c>
      <c r="K325" s="1">
        <v>2256774</v>
      </c>
      <c r="L325" s="1">
        <v>5823614</v>
      </c>
      <c r="M325" s="1">
        <v>1917935</v>
      </c>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row>
    <row r="326" spans="1:51" ht="15.75" x14ac:dyDescent="0.25">
      <c r="A326" s="1" t="s">
        <v>491</v>
      </c>
      <c r="B326" s="1">
        <v>41700888</v>
      </c>
      <c r="C326" s="5">
        <v>9.4568514092795404</v>
      </c>
      <c r="D326" s="1">
        <v>38661253</v>
      </c>
      <c r="E326" s="9">
        <v>9.5559994252250196</v>
      </c>
      <c r="F326" s="1">
        <v>17115306</v>
      </c>
      <c r="G326" s="1">
        <v>14205865</v>
      </c>
      <c r="H326" s="1">
        <v>3121537</v>
      </c>
      <c r="I326" s="1">
        <v>3169460</v>
      </c>
      <c r="J326" s="1">
        <v>3358756</v>
      </c>
      <c r="K326" s="1">
        <v>4556112</v>
      </c>
      <c r="L326" s="1">
        <v>7340082</v>
      </c>
      <c r="M326" s="1">
        <v>3039635</v>
      </c>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row>
    <row r="327" spans="1:51" ht="15.75" x14ac:dyDescent="0.25">
      <c r="A327" s="1" t="s">
        <v>492</v>
      </c>
      <c r="B327" s="1">
        <v>34675030</v>
      </c>
      <c r="C327" s="5">
        <v>7.8635401318626696</v>
      </c>
      <c r="D327" s="1">
        <v>31744057</v>
      </c>
      <c r="E327" s="9">
        <v>7.8462586415993796</v>
      </c>
      <c r="F327" s="1">
        <v>13252446</v>
      </c>
      <c r="G327" s="1">
        <v>12850855</v>
      </c>
      <c r="H327" s="1">
        <v>2532730</v>
      </c>
      <c r="I327" s="1">
        <v>2978489</v>
      </c>
      <c r="J327" s="1">
        <v>2879648</v>
      </c>
      <c r="K327" s="1">
        <v>4459988</v>
      </c>
      <c r="L327" s="1">
        <v>5640756</v>
      </c>
      <c r="M327" s="1">
        <v>2930973</v>
      </c>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row>
    <row r="328" spans="1:51" ht="15.75" x14ac:dyDescent="0.25">
      <c r="A328" s="1" t="s">
        <v>493</v>
      </c>
      <c r="B328" s="1">
        <v>35194651</v>
      </c>
      <c r="C328" s="5">
        <v>7.9813788355886199</v>
      </c>
      <c r="D328" s="1">
        <v>32115552</v>
      </c>
      <c r="E328" s="9">
        <v>7.9380819978282702</v>
      </c>
      <c r="F328" s="1">
        <v>13427680</v>
      </c>
      <c r="G328" s="1">
        <v>13245692</v>
      </c>
      <c r="H328" s="1">
        <v>2579845</v>
      </c>
      <c r="I328" s="1">
        <v>3340160</v>
      </c>
      <c r="J328" s="1">
        <v>2954720</v>
      </c>
      <c r="K328" s="1">
        <v>4370967</v>
      </c>
      <c r="L328" s="1">
        <v>5442180</v>
      </c>
      <c r="M328" s="1">
        <v>3079099</v>
      </c>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row>
    <row r="329" spans="1:51" ht="15.75" x14ac:dyDescent="0.25">
      <c r="A329" s="1" t="s">
        <v>494</v>
      </c>
      <c r="B329" s="1">
        <v>44630830</v>
      </c>
      <c r="C329" s="5">
        <v>10.1212983182232</v>
      </c>
      <c r="D329" s="1">
        <v>40743810</v>
      </c>
      <c r="E329" s="9">
        <v>10.070750292068301</v>
      </c>
      <c r="F329" s="1">
        <v>16921021</v>
      </c>
      <c r="G329" s="1">
        <v>17133804</v>
      </c>
      <c r="H329" s="1">
        <v>3297146</v>
      </c>
      <c r="I329" s="1">
        <v>4261624</v>
      </c>
      <c r="J329" s="1">
        <v>3752152</v>
      </c>
      <c r="K329" s="1">
        <v>5822882</v>
      </c>
      <c r="L329" s="1">
        <v>6688985</v>
      </c>
      <c r="M329" s="1">
        <v>3887020</v>
      </c>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row>
    <row r="330" spans="1:51" ht="15.75" x14ac:dyDescent="0.25">
      <c r="A330" s="1" t="s">
        <v>495</v>
      </c>
      <c r="B330" s="1">
        <v>35971349</v>
      </c>
      <c r="C330" s="5">
        <v>8.1575169930274907</v>
      </c>
      <c r="D330" s="1">
        <v>32852466</v>
      </c>
      <c r="E330" s="9">
        <v>8.1202268900396106</v>
      </c>
      <c r="F330" s="1">
        <v>13401317</v>
      </c>
      <c r="G330" s="1">
        <v>13810096</v>
      </c>
      <c r="H330" s="1">
        <v>2678250</v>
      </c>
      <c r="I330" s="1">
        <v>3346323</v>
      </c>
      <c r="J330" s="1">
        <v>3080852</v>
      </c>
      <c r="K330" s="1">
        <v>4704671</v>
      </c>
      <c r="L330" s="1">
        <v>5641053</v>
      </c>
      <c r="M330" s="1">
        <v>3118883</v>
      </c>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row>
    <row r="331" spans="1:51" ht="15.75" x14ac:dyDescent="0.25">
      <c r="A331" s="1" t="s">
        <v>496</v>
      </c>
      <c r="B331" s="1">
        <v>34359700</v>
      </c>
      <c r="C331" s="5">
        <v>7.7920301689360203</v>
      </c>
      <c r="D331" s="1">
        <v>31758663</v>
      </c>
      <c r="E331" s="9">
        <v>7.8498688434623398</v>
      </c>
      <c r="F331" s="1">
        <v>13731809</v>
      </c>
      <c r="G331" s="1">
        <v>12356641</v>
      </c>
      <c r="H331" s="1">
        <v>2652123</v>
      </c>
      <c r="I331" s="1">
        <v>2611037</v>
      </c>
      <c r="J331" s="1">
        <v>2990059</v>
      </c>
      <c r="K331" s="1">
        <v>4103422</v>
      </c>
      <c r="L331" s="1">
        <v>5670213</v>
      </c>
      <c r="M331" s="1">
        <v>2601037</v>
      </c>
      <c r="N331" s="1" t="s">
        <v>570</v>
      </c>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row>
    <row r="332" spans="1:51" ht="15.75" x14ac:dyDescent="0.25">
      <c r="A332" s="1" t="s">
        <v>497</v>
      </c>
      <c r="B332" s="1">
        <v>43568981</v>
      </c>
      <c r="C332" s="5">
        <v>9.8804941364971306</v>
      </c>
      <c r="D332" s="1">
        <v>40338856</v>
      </c>
      <c r="E332" s="9">
        <v>9.9706567904106596</v>
      </c>
      <c r="F332" s="1">
        <v>16636565</v>
      </c>
      <c r="G332" s="1">
        <v>16577490</v>
      </c>
      <c r="H332" s="1">
        <v>3222374</v>
      </c>
      <c r="I332" s="1">
        <v>4061770</v>
      </c>
      <c r="J332" s="1">
        <v>3719519</v>
      </c>
      <c r="K332" s="1">
        <v>5573827</v>
      </c>
      <c r="L332" s="1">
        <v>7124801</v>
      </c>
      <c r="M332" s="1">
        <v>3230125</v>
      </c>
      <c r="N332" s="1">
        <v>440959535</v>
      </c>
      <c r="O332" s="1">
        <v>404575715</v>
      </c>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row>
    <row r="333" spans="1:51" ht="15.75" x14ac:dyDescent="0.25">
      <c r="A333" s="1" t="s">
        <v>498</v>
      </c>
      <c r="B333" s="1">
        <v>31878715</v>
      </c>
      <c r="C333" s="5">
        <v>7.0106847626331703</v>
      </c>
      <c r="D333" s="1">
        <v>29291070</v>
      </c>
      <c r="E333" s="9">
        <v>7.0771569786669204</v>
      </c>
      <c r="F333" s="1">
        <v>13623665</v>
      </c>
      <c r="G333" s="1">
        <v>10041325</v>
      </c>
      <c r="H333" s="1">
        <v>2258823</v>
      </c>
      <c r="I333" s="1">
        <v>2085620</v>
      </c>
      <c r="J333" s="1">
        <v>2371892</v>
      </c>
      <c r="K333" s="1">
        <v>3324990</v>
      </c>
      <c r="L333" s="1">
        <v>5626080</v>
      </c>
      <c r="M333" s="1">
        <v>2587645</v>
      </c>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row>
    <row r="334" spans="1:51" ht="15.75" x14ac:dyDescent="0.25">
      <c r="A334" s="1" t="s">
        <v>499</v>
      </c>
      <c r="B334" s="1">
        <v>32389465</v>
      </c>
      <c r="C334" s="5">
        <v>7.1230075850089998</v>
      </c>
      <c r="D334" s="1">
        <v>29864570</v>
      </c>
      <c r="E334" s="9">
        <v>7.2157230852402003</v>
      </c>
      <c r="F334" s="1">
        <v>13824605</v>
      </c>
      <c r="G334" s="1">
        <v>10416396</v>
      </c>
      <c r="H334" s="1">
        <v>2543262</v>
      </c>
      <c r="I334" s="1">
        <v>1968698</v>
      </c>
      <c r="J334" s="1">
        <v>2718643</v>
      </c>
      <c r="K334" s="1">
        <v>3185793</v>
      </c>
      <c r="L334" s="1">
        <v>5623569</v>
      </c>
      <c r="M334" s="1">
        <v>2524895</v>
      </c>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row>
    <row r="335" spans="1:51" ht="15.75" x14ac:dyDescent="0.25">
      <c r="A335" s="1" t="s">
        <v>500</v>
      </c>
      <c r="B335" s="1">
        <v>42320298</v>
      </c>
      <c r="C335" s="5">
        <v>9.3069707589749093</v>
      </c>
      <c r="D335" s="1">
        <v>38771282</v>
      </c>
      <c r="E335" s="9">
        <v>9.3677168153352905</v>
      </c>
      <c r="F335" s="1">
        <v>17637651</v>
      </c>
      <c r="G335" s="1">
        <v>14198458</v>
      </c>
      <c r="H335" s="1">
        <v>3297213</v>
      </c>
      <c r="I335" s="1">
        <v>2818240</v>
      </c>
      <c r="J335" s="1">
        <v>3501832</v>
      </c>
      <c r="K335" s="1">
        <v>4581173</v>
      </c>
      <c r="L335" s="1">
        <v>6935173</v>
      </c>
      <c r="M335" s="1">
        <v>3549016</v>
      </c>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row>
    <row r="336" spans="1:51" ht="15.75" x14ac:dyDescent="0.25">
      <c r="A336" s="1" t="s">
        <v>501</v>
      </c>
      <c r="B336" s="1">
        <v>36682437</v>
      </c>
      <c r="C336" s="5">
        <v>8.0671069123128394</v>
      </c>
      <c r="D336" s="1">
        <v>33581149</v>
      </c>
      <c r="E336" s="9">
        <v>8.1137036986700597</v>
      </c>
      <c r="F336" s="1">
        <v>13971376</v>
      </c>
      <c r="G336" s="1">
        <v>14046622</v>
      </c>
      <c r="H336" s="1">
        <v>2740433</v>
      </c>
      <c r="I336" s="1">
        <v>3681551</v>
      </c>
      <c r="J336" s="1">
        <v>3100341</v>
      </c>
      <c r="K336" s="1">
        <v>4524297</v>
      </c>
      <c r="L336" s="1">
        <v>5563151</v>
      </c>
      <c r="M336" s="1">
        <v>3101288</v>
      </c>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row>
    <row r="337" spans="1:51" ht="15.75" x14ac:dyDescent="0.25">
      <c r="A337" s="1" t="s">
        <v>502</v>
      </c>
      <c r="B337" s="1">
        <v>35955844</v>
      </c>
      <c r="C337" s="5">
        <v>7.9073164542051098</v>
      </c>
      <c r="D337" s="1">
        <v>32750225</v>
      </c>
      <c r="E337" s="9">
        <v>7.9129401353949103</v>
      </c>
      <c r="F337" s="1">
        <v>13243255</v>
      </c>
      <c r="G337" s="1">
        <v>14237443</v>
      </c>
      <c r="H337" s="1">
        <v>2618028</v>
      </c>
      <c r="I337" s="1">
        <v>3523870</v>
      </c>
      <c r="J337" s="1">
        <v>3235697</v>
      </c>
      <c r="K337" s="1">
        <v>4859848</v>
      </c>
      <c r="L337" s="1">
        <v>5269527</v>
      </c>
      <c r="M337" s="1">
        <v>3205619</v>
      </c>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row>
    <row r="338" spans="1:51" ht="15.75" x14ac:dyDescent="0.25">
      <c r="A338" s="1" t="s">
        <v>503</v>
      </c>
      <c r="B338" s="1">
        <v>45336221</v>
      </c>
      <c r="C338" s="5">
        <v>9.9702247647080409</v>
      </c>
      <c r="D338" s="1">
        <v>41142481</v>
      </c>
      <c r="E338" s="9">
        <v>9.9406336651006999</v>
      </c>
      <c r="F338" s="1">
        <v>17117953</v>
      </c>
      <c r="G338" s="1">
        <v>17492978</v>
      </c>
      <c r="H338" s="1">
        <v>3206348</v>
      </c>
      <c r="I338" s="1">
        <v>4381558</v>
      </c>
      <c r="J338" s="1">
        <v>3762348</v>
      </c>
      <c r="K338" s="1">
        <v>6142724</v>
      </c>
      <c r="L338" s="1">
        <v>6531550</v>
      </c>
      <c r="M338" s="1">
        <v>4193740</v>
      </c>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row>
    <row r="339" spans="1:51" ht="15.75" x14ac:dyDescent="0.25">
      <c r="A339" s="1" t="s">
        <v>504</v>
      </c>
      <c r="B339" s="1">
        <v>35307862</v>
      </c>
      <c r="C339" s="5">
        <v>7.7648139244180499</v>
      </c>
      <c r="D339" s="1">
        <v>31972852</v>
      </c>
      <c r="E339" s="9">
        <v>7.7251152880275296</v>
      </c>
      <c r="F339" s="1">
        <v>13467279</v>
      </c>
      <c r="G339" s="1">
        <v>13494974</v>
      </c>
      <c r="H339" s="1">
        <v>2531514</v>
      </c>
      <c r="I339" s="1">
        <v>3435093</v>
      </c>
      <c r="J339" s="1">
        <v>2897002</v>
      </c>
      <c r="K339" s="1">
        <v>4631365</v>
      </c>
      <c r="L339" s="1">
        <v>5010599</v>
      </c>
      <c r="M339" s="1">
        <v>3335010</v>
      </c>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row>
    <row r="340" spans="1:51" ht="15.75" x14ac:dyDescent="0.25">
      <c r="A340" s="1" t="s">
        <v>505</v>
      </c>
      <c r="B340" s="1">
        <v>35497235</v>
      </c>
      <c r="C340" s="5">
        <v>7.8064603460368103</v>
      </c>
      <c r="D340" s="1">
        <v>32073990</v>
      </c>
      <c r="E340" s="9">
        <v>7.7495517289806397</v>
      </c>
      <c r="F340" s="1">
        <v>13338390</v>
      </c>
      <c r="G340" s="1">
        <v>13775288</v>
      </c>
      <c r="H340" s="1">
        <v>2528496</v>
      </c>
      <c r="I340" s="1">
        <v>3651924</v>
      </c>
      <c r="J340" s="1">
        <v>2853286</v>
      </c>
      <c r="K340" s="1">
        <v>4741582</v>
      </c>
      <c r="L340" s="1">
        <v>4960312</v>
      </c>
      <c r="M340" s="1">
        <v>3423245</v>
      </c>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row>
    <row r="341" spans="1:51" ht="15.75" x14ac:dyDescent="0.25">
      <c r="A341" s="1" t="s">
        <v>506</v>
      </c>
      <c r="B341" s="1">
        <v>44420744</v>
      </c>
      <c r="C341" s="5">
        <v>9.7688954246000392</v>
      </c>
      <c r="D341" s="1">
        <v>40017848</v>
      </c>
      <c r="E341" s="9">
        <v>9.6689056509179103</v>
      </c>
      <c r="F341" s="1">
        <v>16556964</v>
      </c>
      <c r="G341" s="1">
        <v>17192066</v>
      </c>
      <c r="H341" s="1">
        <v>3246880</v>
      </c>
      <c r="I341" s="1">
        <v>4683985</v>
      </c>
      <c r="J341" s="1">
        <v>3339641</v>
      </c>
      <c r="K341" s="1">
        <v>5921560</v>
      </c>
      <c r="L341" s="1">
        <v>6268818</v>
      </c>
      <c r="M341" s="1">
        <v>4402896</v>
      </c>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row>
    <row r="342" spans="1:51" ht="15.75" x14ac:dyDescent="0.25">
      <c r="A342" s="1" t="s">
        <v>507</v>
      </c>
      <c r="B342" s="1">
        <v>35459498</v>
      </c>
      <c r="C342" s="5">
        <v>7.7981613223500803</v>
      </c>
      <c r="D342" s="1">
        <v>32253183</v>
      </c>
      <c r="E342" s="9">
        <v>7.79284741570285</v>
      </c>
      <c r="F342" s="1">
        <v>13318368</v>
      </c>
      <c r="G342" s="1">
        <v>14084929</v>
      </c>
      <c r="H342" s="1">
        <v>2583814</v>
      </c>
      <c r="I342" s="1">
        <v>3839673</v>
      </c>
      <c r="J342" s="1">
        <v>2699113</v>
      </c>
      <c r="K342" s="1">
        <v>4962329</v>
      </c>
      <c r="L342" s="1">
        <v>4849886</v>
      </c>
      <c r="M342" s="1">
        <v>3206315</v>
      </c>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row>
    <row r="343" spans="1:51" ht="15.75" x14ac:dyDescent="0.25">
      <c r="A343" s="1" t="s">
        <v>508</v>
      </c>
      <c r="B343" s="1">
        <v>35321029</v>
      </c>
      <c r="C343" s="5">
        <v>7.7677095770900504</v>
      </c>
      <c r="D343" s="1">
        <v>32006904</v>
      </c>
      <c r="E343" s="9">
        <v>7.73334275631181</v>
      </c>
      <c r="F343" s="1">
        <v>13228263</v>
      </c>
      <c r="G343" s="1">
        <v>13855146</v>
      </c>
      <c r="H343" s="1">
        <v>2510142</v>
      </c>
      <c r="I343" s="1">
        <v>3838930</v>
      </c>
      <c r="J343" s="1">
        <v>2643441</v>
      </c>
      <c r="K343" s="1">
        <v>4862633</v>
      </c>
      <c r="L343" s="1">
        <v>4923495</v>
      </c>
      <c r="M343" s="1">
        <v>3314125</v>
      </c>
      <c r="N343" s="1" t="s">
        <v>571</v>
      </c>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row>
    <row r="344" spans="1:51" ht="15.75" x14ac:dyDescent="0.25">
      <c r="A344" s="1" t="s">
        <v>509</v>
      </c>
      <c r="B344" s="1">
        <v>44146790</v>
      </c>
      <c r="C344" s="5">
        <v>9.7086481676619094</v>
      </c>
      <c r="D344" s="1">
        <v>40156321</v>
      </c>
      <c r="E344" s="9">
        <v>9.7023627816511695</v>
      </c>
      <c r="F344" s="1">
        <v>16730501</v>
      </c>
      <c r="G344" s="1">
        <v>16672568</v>
      </c>
      <c r="H344" s="1">
        <v>3070031</v>
      </c>
      <c r="I344" s="1">
        <v>4428719</v>
      </c>
      <c r="J344" s="1">
        <v>3441801</v>
      </c>
      <c r="K344" s="1">
        <v>5732017</v>
      </c>
      <c r="L344" s="1">
        <v>6753252</v>
      </c>
      <c r="M344" s="1">
        <v>3990469</v>
      </c>
      <c r="N344" s="1">
        <v>454716138</v>
      </c>
      <c r="O344" s="1">
        <v>413881875</v>
      </c>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row>
    <row r="345" spans="1:51" ht="15.75" x14ac:dyDescent="0.25">
      <c r="A345" s="1" t="s">
        <v>510</v>
      </c>
      <c r="B345" s="1">
        <v>34855009</v>
      </c>
      <c r="C345" s="5">
        <v>7.9374429457294902</v>
      </c>
      <c r="D345" s="1">
        <v>31602068</v>
      </c>
      <c r="E345" s="9">
        <v>7.9494710350545201</v>
      </c>
      <c r="F345" s="1">
        <v>12955994</v>
      </c>
      <c r="G345" s="1">
        <v>13483892</v>
      </c>
      <c r="H345" s="1">
        <v>2494317</v>
      </c>
      <c r="I345" s="1">
        <v>3437434</v>
      </c>
      <c r="J345" s="1">
        <v>2680140</v>
      </c>
      <c r="K345" s="1">
        <v>4872001</v>
      </c>
      <c r="L345" s="1">
        <v>5162182</v>
      </c>
      <c r="M345" s="1">
        <v>3252941</v>
      </c>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row>
    <row r="346" spans="1:51" ht="15.75" x14ac:dyDescent="0.25">
      <c r="A346" s="1" t="s">
        <v>511</v>
      </c>
      <c r="B346" s="1">
        <v>34650093</v>
      </c>
      <c r="C346" s="5">
        <v>7.8907779439024397</v>
      </c>
      <c r="D346" s="1">
        <v>31334688</v>
      </c>
      <c r="E346" s="9">
        <v>7.8822118428601096</v>
      </c>
      <c r="F346" s="1">
        <v>12886990</v>
      </c>
      <c r="G346" s="1">
        <v>13537661</v>
      </c>
      <c r="H346" s="1">
        <v>2520546</v>
      </c>
      <c r="I346" s="1">
        <v>3744702</v>
      </c>
      <c r="J346" s="1">
        <v>2682799</v>
      </c>
      <c r="K346" s="1">
        <v>4589614</v>
      </c>
      <c r="L346" s="1">
        <v>4910037</v>
      </c>
      <c r="M346" s="1">
        <v>3315405</v>
      </c>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row>
    <row r="347" spans="1:51" ht="15.75" x14ac:dyDescent="0.25">
      <c r="A347" s="1" t="s">
        <v>512</v>
      </c>
      <c r="B347" s="1">
        <v>43096163</v>
      </c>
      <c r="C347" s="5">
        <v>9.8141800793211207</v>
      </c>
      <c r="D347" s="1">
        <v>39067843</v>
      </c>
      <c r="E347" s="9">
        <v>9.8274798450075291</v>
      </c>
      <c r="F347" s="1">
        <v>16190601</v>
      </c>
      <c r="G347" s="1">
        <v>17344008</v>
      </c>
      <c r="H347" s="1">
        <v>3196413</v>
      </c>
      <c r="I347" s="1">
        <v>4689696</v>
      </c>
      <c r="J347" s="1">
        <v>3376815</v>
      </c>
      <c r="K347" s="1">
        <v>6081084</v>
      </c>
      <c r="L347" s="1">
        <v>5533234</v>
      </c>
      <c r="M347" s="1">
        <v>4028320</v>
      </c>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row>
    <row r="348" spans="1:51" ht="15.75" x14ac:dyDescent="0.25">
      <c r="A348" s="1" t="s">
        <v>513</v>
      </c>
      <c r="B348" s="1">
        <v>34291925</v>
      </c>
      <c r="C348" s="5">
        <v>7.8092132521536497</v>
      </c>
      <c r="D348" s="1">
        <v>31011937</v>
      </c>
      <c r="E348" s="9">
        <v>7.8010241267260003</v>
      </c>
      <c r="F348" s="1">
        <v>12888127</v>
      </c>
      <c r="G348" s="1">
        <v>13408213</v>
      </c>
      <c r="H348" s="1">
        <v>2520420</v>
      </c>
      <c r="I348" s="1">
        <v>3726513</v>
      </c>
      <c r="J348" s="1">
        <v>2570058</v>
      </c>
      <c r="K348" s="1">
        <v>4591222</v>
      </c>
      <c r="L348" s="1">
        <v>4715597</v>
      </c>
      <c r="M348" s="1">
        <v>3279988</v>
      </c>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row>
    <row r="349" spans="1:51" ht="15.75" x14ac:dyDescent="0.25">
      <c r="A349" s="1" t="s">
        <v>514</v>
      </c>
      <c r="B349" s="1">
        <v>33925106</v>
      </c>
      <c r="C349" s="5">
        <v>7.7256784900794404</v>
      </c>
      <c r="D349" s="1">
        <v>30627224</v>
      </c>
      <c r="E349" s="9">
        <v>7.7042499266860203</v>
      </c>
      <c r="F349" s="1">
        <v>12595133</v>
      </c>
      <c r="G349" s="1">
        <v>13414356</v>
      </c>
      <c r="H349" s="1">
        <v>2466555</v>
      </c>
      <c r="I349" s="1">
        <v>3789080</v>
      </c>
      <c r="J349" s="1">
        <v>2577037</v>
      </c>
      <c r="K349" s="1">
        <v>4581684</v>
      </c>
      <c r="L349" s="1">
        <v>4617735</v>
      </c>
      <c r="M349" s="1">
        <v>3297882</v>
      </c>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row>
    <row r="350" spans="1:51" ht="15.75" x14ac:dyDescent="0.25">
      <c r="A350" s="1" t="s">
        <v>515</v>
      </c>
      <c r="B350" s="1">
        <v>42253920</v>
      </c>
      <c r="C350" s="5">
        <v>9.6223782135135405</v>
      </c>
      <c r="D350" s="1">
        <v>38302135</v>
      </c>
      <c r="E350" s="9">
        <v>9.6348667043956695</v>
      </c>
      <c r="F350" s="1">
        <v>16159957</v>
      </c>
      <c r="G350" s="1">
        <v>16575066</v>
      </c>
      <c r="H350" s="1">
        <v>3086255</v>
      </c>
      <c r="I350" s="1">
        <v>4629593</v>
      </c>
      <c r="J350" s="1">
        <v>3069489</v>
      </c>
      <c r="K350" s="1">
        <v>5789729</v>
      </c>
      <c r="L350" s="1">
        <v>5567112</v>
      </c>
      <c r="M350" s="1">
        <v>3951785</v>
      </c>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row>
    <row r="351" spans="1:51" ht="15.75" x14ac:dyDescent="0.25">
      <c r="A351" s="1" t="s">
        <v>516</v>
      </c>
      <c r="B351" s="1">
        <v>33912311</v>
      </c>
      <c r="C351" s="5">
        <v>7.7227647171267302</v>
      </c>
      <c r="D351" s="1">
        <v>30748246</v>
      </c>
      <c r="E351" s="9">
        <v>7.7346928990764496</v>
      </c>
      <c r="F351" s="1">
        <v>12975090</v>
      </c>
      <c r="G351" s="1">
        <v>13271305</v>
      </c>
      <c r="H351" s="1">
        <v>2533693</v>
      </c>
      <c r="I351" s="1">
        <v>3735946</v>
      </c>
      <c r="J351" s="1">
        <v>2424058</v>
      </c>
      <c r="K351" s="1">
        <v>4577608</v>
      </c>
      <c r="L351" s="1">
        <v>4501851</v>
      </c>
      <c r="M351" s="1">
        <v>3164065</v>
      </c>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row>
    <row r="352" spans="1:51" ht="15.75" x14ac:dyDescent="0.25">
      <c r="A352" s="1" t="s">
        <v>517</v>
      </c>
      <c r="B352" s="1">
        <v>33411298</v>
      </c>
      <c r="C352" s="5">
        <v>7.6086702952154104</v>
      </c>
      <c r="D352" s="1">
        <v>30284748</v>
      </c>
      <c r="E352" s="9">
        <v>7.6181004050091099</v>
      </c>
      <c r="F352" s="1">
        <v>12887768</v>
      </c>
      <c r="G352" s="1">
        <v>12984000</v>
      </c>
      <c r="H352" s="1">
        <v>2435428</v>
      </c>
      <c r="I352" s="1">
        <v>3626360</v>
      </c>
      <c r="J352" s="1">
        <v>2458388</v>
      </c>
      <c r="K352" s="1">
        <v>4463824</v>
      </c>
      <c r="L352" s="1">
        <v>4412980</v>
      </c>
      <c r="M352" s="1">
        <v>3126550</v>
      </c>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row>
    <row r="353" spans="1:51" ht="15.75" x14ac:dyDescent="0.25">
      <c r="A353" s="1" t="s">
        <v>518</v>
      </c>
      <c r="B353" s="1">
        <v>41301002</v>
      </c>
      <c r="C353" s="5">
        <v>9.4053726101881008</v>
      </c>
      <c r="D353" s="1">
        <v>37433992</v>
      </c>
      <c r="E353" s="9">
        <v>9.4164861340866306</v>
      </c>
      <c r="F353" s="1">
        <v>15689688</v>
      </c>
      <c r="G353" s="1">
        <v>16327415</v>
      </c>
      <c r="H353" s="1">
        <v>3043031</v>
      </c>
      <c r="I353" s="1">
        <v>4662848</v>
      </c>
      <c r="J353" s="1">
        <v>3046981</v>
      </c>
      <c r="K353" s="1">
        <v>5574555</v>
      </c>
      <c r="L353" s="1">
        <v>5416889</v>
      </c>
      <c r="M353" s="1">
        <v>3867010</v>
      </c>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row>
    <row r="354" spans="1:51" ht="15.75" x14ac:dyDescent="0.25">
      <c r="A354" s="1" t="s">
        <v>519</v>
      </c>
      <c r="B354" s="1">
        <v>33409442</v>
      </c>
      <c r="C354" s="5">
        <v>7.6082476330348596</v>
      </c>
      <c r="D354" s="1">
        <v>30185405</v>
      </c>
      <c r="E354" s="9">
        <v>7.5931107650578404</v>
      </c>
      <c r="F354" s="1">
        <v>12547330</v>
      </c>
      <c r="G354" s="1">
        <v>13316802</v>
      </c>
      <c r="H354" s="1">
        <v>2420971</v>
      </c>
      <c r="I354" s="1">
        <v>3794801</v>
      </c>
      <c r="J354" s="1">
        <v>2387105</v>
      </c>
      <c r="K354" s="1">
        <v>4713925</v>
      </c>
      <c r="L354" s="1">
        <v>4321273</v>
      </c>
      <c r="M354" s="1">
        <v>3224037</v>
      </c>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row>
    <row r="355" spans="1:51" ht="15.75" x14ac:dyDescent="0.25">
      <c r="A355" s="1" t="s">
        <v>520</v>
      </c>
      <c r="B355" s="1">
        <v>32997965</v>
      </c>
      <c r="C355" s="5">
        <v>7.5145430176959298</v>
      </c>
      <c r="D355" s="1">
        <v>29861096</v>
      </c>
      <c r="E355" s="9">
        <v>7.5115311354618504</v>
      </c>
      <c r="F355" s="1">
        <v>12611608</v>
      </c>
      <c r="G355" s="1">
        <v>13085386</v>
      </c>
      <c r="H355" s="1">
        <v>2439377</v>
      </c>
      <c r="I355" s="1">
        <v>3827659</v>
      </c>
      <c r="J355" s="1">
        <v>2445912</v>
      </c>
      <c r="K355" s="1">
        <v>4372438</v>
      </c>
      <c r="L355" s="1">
        <v>4164102</v>
      </c>
      <c r="M355" s="1">
        <v>3136869</v>
      </c>
      <c r="N355" s="1" t="s">
        <v>572</v>
      </c>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row>
    <row r="356" spans="1:51" ht="15.75" x14ac:dyDescent="0.25">
      <c r="A356" s="1" t="s">
        <v>521</v>
      </c>
      <c r="B356" s="1">
        <v>41017146</v>
      </c>
      <c r="C356" s="5">
        <v>9.3407308020392907</v>
      </c>
      <c r="D356" s="1">
        <v>37077358</v>
      </c>
      <c r="E356" s="9">
        <v>9.3267751805782808</v>
      </c>
      <c r="F356" s="1">
        <v>15647379</v>
      </c>
      <c r="G356" s="1">
        <v>16180534</v>
      </c>
      <c r="H356" s="1">
        <v>3061789</v>
      </c>
      <c r="I356" s="1">
        <v>4887118</v>
      </c>
      <c r="J356" s="1">
        <v>2977802</v>
      </c>
      <c r="K356" s="1">
        <v>5253825</v>
      </c>
      <c r="L356" s="1">
        <v>5249445</v>
      </c>
      <c r="M356" s="1">
        <v>3939788</v>
      </c>
      <c r="N356" s="1">
        <v>439121380</v>
      </c>
      <c r="O356" s="1">
        <v>397536740</v>
      </c>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row>
    <row r="357" spans="1:51" ht="15.75" x14ac:dyDescent="0.25">
      <c r="A357" s="1" t="s">
        <v>522</v>
      </c>
      <c r="B357" s="1">
        <v>32919701</v>
      </c>
      <c r="C357" s="5">
        <v>7.7093247816254804</v>
      </c>
      <c r="D357" s="1">
        <v>29774141</v>
      </c>
      <c r="E357" s="9">
        <v>7.6951054853524603</v>
      </c>
      <c r="F357" s="1">
        <v>12496658</v>
      </c>
      <c r="G357" s="1">
        <v>13014402</v>
      </c>
      <c r="H357" s="1">
        <v>2463377</v>
      </c>
      <c r="I357" s="1">
        <v>3866944</v>
      </c>
      <c r="J357" s="1">
        <v>2429879</v>
      </c>
      <c r="K357" s="1">
        <v>4254202</v>
      </c>
      <c r="L357" s="1">
        <v>4263081</v>
      </c>
      <c r="M357" s="1">
        <v>3145560</v>
      </c>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row>
    <row r="358" spans="1:51" ht="15.75" x14ac:dyDescent="0.25">
      <c r="A358" s="1" t="s">
        <v>523</v>
      </c>
      <c r="B358" s="1">
        <v>33207864</v>
      </c>
      <c r="C358" s="5">
        <v>7.7768084491426199</v>
      </c>
      <c r="D358" s="1">
        <v>30102093</v>
      </c>
      <c r="E358" s="9">
        <v>7.7798644456238</v>
      </c>
      <c r="F358" s="1">
        <v>12572550</v>
      </c>
      <c r="G358" s="1">
        <v>13221562</v>
      </c>
      <c r="H358" s="1">
        <v>2492414</v>
      </c>
      <c r="I358" s="1">
        <v>3910086</v>
      </c>
      <c r="J358" s="1">
        <v>2417949</v>
      </c>
      <c r="K358" s="1">
        <v>4401113</v>
      </c>
      <c r="L358" s="1">
        <v>4307981</v>
      </c>
      <c r="M358" s="1">
        <v>3105771</v>
      </c>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row>
    <row r="359" spans="1:51" ht="15.75" x14ac:dyDescent="0.25">
      <c r="A359" s="1" t="s">
        <v>524</v>
      </c>
      <c r="B359" s="1">
        <v>41082919</v>
      </c>
      <c r="C359" s="5">
        <v>9.6210340898361206</v>
      </c>
      <c r="D359" s="1">
        <v>37207975</v>
      </c>
      <c r="E359" s="9">
        <v>9.6163745755539107</v>
      </c>
      <c r="F359" s="1">
        <v>15596087</v>
      </c>
      <c r="G359" s="1">
        <v>16267917</v>
      </c>
      <c r="H359" s="1">
        <v>3089301</v>
      </c>
      <c r="I359" s="1">
        <v>4791694</v>
      </c>
      <c r="J359" s="1">
        <v>3023473</v>
      </c>
      <c r="K359" s="1">
        <v>5363449</v>
      </c>
      <c r="L359" s="1">
        <v>5343971</v>
      </c>
      <c r="M359" s="1">
        <v>3874944</v>
      </c>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row>
    <row r="360" spans="1:51" ht="15.75" x14ac:dyDescent="0.25">
      <c r="A360" s="1" t="s">
        <v>525</v>
      </c>
      <c r="B360" s="1">
        <v>33068438</v>
      </c>
      <c r="C360" s="5">
        <v>7.74415686713089</v>
      </c>
      <c r="D360" s="1">
        <v>30007650</v>
      </c>
      <c r="E360" s="9">
        <v>7.7554557196977303</v>
      </c>
      <c r="F360" s="1">
        <v>12542240</v>
      </c>
      <c r="G360" s="1">
        <v>13152946</v>
      </c>
      <c r="H360" s="1">
        <v>2512403</v>
      </c>
      <c r="I360" s="1">
        <v>3857631</v>
      </c>
      <c r="J360" s="1">
        <v>2419246</v>
      </c>
      <c r="K360" s="1">
        <v>4363666</v>
      </c>
      <c r="L360" s="1">
        <v>4312464</v>
      </c>
      <c r="M360" s="1">
        <v>3060788</v>
      </c>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row>
    <row r="361" spans="1:51" ht="15.75" x14ac:dyDescent="0.25">
      <c r="A361" s="1" t="s">
        <v>526</v>
      </c>
      <c r="B361" s="1">
        <v>33061511</v>
      </c>
      <c r="C361" s="5">
        <v>7.74253466245891</v>
      </c>
      <c r="D361" s="1">
        <v>29965382</v>
      </c>
      <c r="E361" s="9">
        <v>7.7445315852733403</v>
      </c>
      <c r="F361" s="1">
        <v>12479205</v>
      </c>
      <c r="G361" s="1">
        <v>13077722</v>
      </c>
      <c r="H361" s="1">
        <v>2529675</v>
      </c>
      <c r="I361" s="1">
        <v>3805880</v>
      </c>
      <c r="J361" s="1">
        <v>2428083</v>
      </c>
      <c r="K361" s="1">
        <v>4314084</v>
      </c>
      <c r="L361" s="1">
        <v>4408455</v>
      </c>
      <c r="M361" s="1">
        <v>3096129</v>
      </c>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row>
    <row r="362" spans="1:51" ht="15.75" x14ac:dyDescent="0.25">
      <c r="A362" s="1" t="s">
        <v>527</v>
      </c>
      <c r="B362" s="1">
        <v>41472543</v>
      </c>
      <c r="C362" s="5">
        <v>9.71227847746637</v>
      </c>
      <c r="D362" s="1">
        <v>37609149</v>
      </c>
      <c r="E362" s="9">
        <v>9.7200577094512308</v>
      </c>
      <c r="F362" s="1">
        <v>15732395</v>
      </c>
      <c r="G362" s="1">
        <v>16359632</v>
      </c>
      <c r="H362" s="1">
        <v>3218655</v>
      </c>
      <c r="I362" s="1">
        <v>4739816</v>
      </c>
      <c r="J362" s="1">
        <v>3015898</v>
      </c>
      <c r="K362" s="1">
        <v>5385263</v>
      </c>
      <c r="L362" s="1">
        <v>5517122</v>
      </c>
      <c r="M362" s="1">
        <v>3863394</v>
      </c>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row>
    <row r="363" spans="1:51" ht="15.75" x14ac:dyDescent="0.25">
      <c r="A363" s="1" t="s">
        <v>528</v>
      </c>
      <c r="B363" s="1">
        <v>32848487</v>
      </c>
      <c r="C363" s="5">
        <v>7.6926474778128302</v>
      </c>
      <c r="D363" s="1">
        <v>29724027</v>
      </c>
      <c r="E363" s="9">
        <v>7.6821535578294098</v>
      </c>
      <c r="F363" s="1">
        <v>12247523</v>
      </c>
      <c r="G363" s="1">
        <v>12985129</v>
      </c>
      <c r="H363" s="1">
        <v>2510087</v>
      </c>
      <c r="I363" s="1">
        <v>3713934</v>
      </c>
      <c r="J363" s="1">
        <v>2391588</v>
      </c>
      <c r="K363" s="1">
        <v>4369520</v>
      </c>
      <c r="L363" s="1">
        <v>4491375</v>
      </c>
      <c r="M363" s="1">
        <v>3124460</v>
      </c>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row>
    <row r="364" spans="1:51" ht="15.75" x14ac:dyDescent="0.25">
      <c r="A364" s="1" t="s">
        <v>529</v>
      </c>
      <c r="B364" s="1">
        <v>32989600</v>
      </c>
      <c r="C364" s="5">
        <v>7.72569413118035</v>
      </c>
      <c r="D364" s="1">
        <v>29901539</v>
      </c>
      <c r="E364" s="9">
        <v>7.7280314075015797</v>
      </c>
      <c r="F364" s="1">
        <v>12420347</v>
      </c>
      <c r="G364" s="1">
        <v>12994836</v>
      </c>
      <c r="H364" s="1">
        <v>2493866</v>
      </c>
      <c r="I364" s="1">
        <v>3736257</v>
      </c>
      <c r="J364" s="1">
        <v>2430861</v>
      </c>
      <c r="K364" s="1">
        <v>4333852</v>
      </c>
      <c r="L364" s="1">
        <v>4486356</v>
      </c>
      <c r="M364" s="1">
        <v>3088061</v>
      </c>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row>
    <row r="365" spans="1:51" ht="15.75" x14ac:dyDescent="0.25">
      <c r="A365" s="1" t="s">
        <v>530</v>
      </c>
      <c r="B365" s="1">
        <v>40779949</v>
      </c>
      <c r="C365" s="5">
        <v>9.5500828339577897</v>
      </c>
      <c r="D365" s="1">
        <v>36900821</v>
      </c>
      <c r="E365" s="9">
        <v>9.5369908435346407</v>
      </c>
      <c r="F365" s="1">
        <v>15530146</v>
      </c>
      <c r="G365" s="1">
        <v>15922725</v>
      </c>
      <c r="H365" s="1">
        <v>3067868</v>
      </c>
      <c r="I365" s="1">
        <v>4584101</v>
      </c>
      <c r="J365" s="1">
        <v>2942390</v>
      </c>
      <c r="K365" s="1">
        <v>5328366</v>
      </c>
      <c r="L365" s="1">
        <v>5447950</v>
      </c>
      <c r="M365" s="1">
        <v>3879128</v>
      </c>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row>
    <row r="366" spans="1:51" ht="15.75" x14ac:dyDescent="0.25">
      <c r="A366" s="1" t="s">
        <v>531</v>
      </c>
      <c r="B366" s="1">
        <v>32615586</v>
      </c>
      <c r="C366" s="5">
        <v>7.6381053830664198</v>
      </c>
      <c r="D366" s="1">
        <v>29577407</v>
      </c>
      <c r="E366" s="9">
        <v>7.6442597235031</v>
      </c>
      <c r="F366" s="1">
        <v>12427162</v>
      </c>
      <c r="G366" s="1">
        <v>12765312</v>
      </c>
      <c r="H366" s="1">
        <v>2458566</v>
      </c>
      <c r="I366" s="1">
        <v>3694567</v>
      </c>
      <c r="J366" s="1">
        <v>2292699</v>
      </c>
      <c r="K366" s="1">
        <v>4319480</v>
      </c>
      <c r="L366" s="1">
        <v>4384933</v>
      </c>
      <c r="M366" s="1">
        <v>3038179</v>
      </c>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row>
    <row r="367" spans="1:51" ht="15.75" x14ac:dyDescent="0.25">
      <c r="A367" s="1" t="s">
        <v>532</v>
      </c>
      <c r="B367" s="1">
        <v>33062934</v>
      </c>
      <c r="C367" s="5">
        <v>7.7428679087774102</v>
      </c>
      <c r="D367" s="1">
        <v>29993910</v>
      </c>
      <c r="E367" s="9">
        <v>7.7519046265068701</v>
      </c>
      <c r="F367" s="1">
        <v>12527022</v>
      </c>
      <c r="G367" s="1">
        <v>13074342</v>
      </c>
      <c r="H367" s="1">
        <v>2514140</v>
      </c>
      <c r="I367" s="1">
        <v>3732346</v>
      </c>
      <c r="J367" s="1">
        <v>2361769</v>
      </c>
      <c r="K367" s="1">
        <v>4466087</v>
      </c>
      <c r="L367" s="1">
        <v>4392546</v>
      </c>
      <c r="M367" s="1">
        <v>3069024</v>
      </c>
      <c r="N367" s="1" t="s">
        <v>573</v>
      </c>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row>
    <row r="368" spans="1:51" ht="15.75" x14ac:dyDescent="0.25">
      <c r="A368" s="1" t="s">
        <v>533</v>
      </c>
      <c r="B368" s="1">
        <v>39901937</v>
      </c>
      <c r="C368" s="5">
        <v>9.3444649375447995</v>
      </c>
      <c r="D368" s="1">
        <v>36159010</v>
      </c>
      <c r="E368" s="9">
        <v>9.3452703201719398</v>
      </c>
      <c r="F368" s="1">
        <v>15149183</v>
      </c>
      <c r="G368" s="1">
        <v>15716431</v>
      </c>
      <c r="H368" s="1">
        <v>2929680</v>
      </c>
      <c r="I368" s="1">
        <v>4531480</v>
      </c>
      <c r="J368" s="1">
        <v>2936948</v>
      </c>
      <c r="K368" s="1">
        <v>5318323</v>
      </c>
      <c r="L368" s="1">
        <v>5293396</v>
      </c>
      <c r="M368" s="1">
        <v>3742927</v>
      </c>
      <c r="N368" s="1">
        <v>427011469</v>
      </c>
      <c r="O368" s="1">
        <v>386923104</v>
      </c>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row>
    <row r="369" spans="1:51" ht="15.75" x14ac:dyDescent="0.25">
      <c r="A369" s="1" t="s">
        <v>534</v>
      </c>
      <c r="B369" s="1">
        <v>33077034</v>
      </c>
      <c r="C369" s="5"/>
      <c r="D369" s="1">
        <v>29909617</v>
      </c>
      <c r="E369" s="9"/>
      <c r="F369" s="1">
        <v>12492505</v>
      </c>
      <c r="G369" s="1">
        <v>13065712</v>
      </c>
      <c r="H369" s="1">
        <v>2493534</v>
      </c>
      <c r="I369" s="1">
        <v>3599036</v>
      </c>
      <c r="J369" s="1">
        <v>2381678</v>
      </c>
      <c r="K369" s="1">
        <v>4591464</v>
      </c>
      <c r="L369" s="1">
        <v>4351400</v>
      </c>
      <c r="M369" s="1">
        <v>3167417</v>
      </c>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row>
    <row r="370" spans="1:51" ht="15.75" x14ac:dyDescent="0.25">
      <c r="A370" s="1" t="s">
        <v>535</v>
      </c>
      <c r="B370" s="1">
        <v>33090210</v>
      </c>
      <c r="C370" s="5"/>
      <c r="D370" s="1">
        <v>29965349</v>
      </c>
      <c r="E370" s="9"/>
      <c r="F370" s="1">
        <v>12455860</v>
      </c>
      <c r="G370" s="1">
        <v>13159755</v>
      </c>
      <c r="H370" s="1">
        <v>2532358</v>
      </c>
      <c r="I370" s="1">
        <v>3660667</v>
      </c>
      <c r="J370" s="1">
        <v>2358170</v>
      </c>
      <c r="K370" s="1">
        <v>4608560</v>
      </c>
      <c r="L370" s="1">
        <v>4349734</v>
      </c>
      <c r="M370" s="1">
        <v>3124861</v>
      </c>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row>
    <row r="371" spans="1:51" ht="15.75" x14ac:dyDescent="0.25">
      <c r="A371" s="1"/>
      <c r="B371" s="1"/>
      <c r="C371" s="5"/>
      <c r="D371" s="1"/>
      <c r="E371" s="9"/>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row>
    <row r="372" spans="1:51" ht="15.75" x14ac:dyDescent="0.25">
      <c r="A372" s="1"/>
      <c r="B372" s="1"/>
      <c r="C372" s="5"/>
      <c r="D372" s="1"/>
      <c r="E372" s="9"/>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row>
    <row r="373" spans="1:51" ht="15.75" x14ac:dyDescent="0.25">
      <c r="A373" s="1"/>
      <c r="B373" s="1"/>
      <c r="C373" s="5"/>
      <c r="D373" s="1"/>
      <c r="E373" s="9"/>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row>
    <row r="374" spans="1:51" ht="15.75" x14ac:dyDescent="0.25">
      <c r="A374" s="1"/>
      <c r="B374" s="1"/>
      <c r="C374" s="5"/>
      <c r="D374" s="1"/>
      <c r="E374" s="9"/>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row>
    <row r="375" spans="1:51" ht="15.75" x14ac:dyDescent="0.25">
      <c r="A375" s="1"/>
      <c r="B375" s="1"/>
      <c r="C375" s="5"/>
      <c r="D375" s="1"/>
      <c r="E375" s="9"/>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row>
    <row r="376" spans="1:51" ht="15.75" x14ac:dyDescent="0.25">
      <c r="A376" s="1"/>
      <c r="B376" s="1"/>
      <c r="C376" s="5"/>
      <c r="D376" s="1"/>
      <c r="E376" s="9"/>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row>
    <row r="377" spans="1:51" ht="15.75" x14ac:dyDescent="0.25">
      <c r="A377" s="1"/>
      <c r="B377" s="1"/>
      <c r="C377" s="5"/>
      <c r="D377" s="1"/>
      <c r="E377" s="9"/>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row>
    <row r="378" spans="1:51" ht="15.75" x14ac:dyDescent="0.25">
      <c r="A378" s="1"/>
      <c r="B378" s="1"/>
      <c r="C378" s="5"/>
      <c r="D378" s="1"/>
      <c r="E378" s="9"/>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row>
    <row r="379" spans="1:51" ht="15.75" x14ac:dyDescent="0.25">
      <c r="A379" s="1"/>
      <c r="B379" s="1"/>
      <c r="C379" s="5"/>
      <c r="D379" s="1"/>
      <c r="E379" s="9"/>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row>
    <row r="380" spans="1:51" ht="15.75" x14ac:dyDescent="0.25">
      <c r="A380" s="1"/>
      <c r="B380" s="1"/>
      <c r="C380" s="5"/>
      <c r="D380" s="1"/>
      <c r="E380" s="9"/>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row>
    <row r="381" spans="1:51" ht="15.75" x14ac:dyDescent="0.25">
      <c r="A381" s="1"/>
      <c r="B381" s="1"/>
      <c r="C381" s="5"/>
      <c r="D381" s="1"/>
      <c r="E381" s="9"/>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row>
    <row r="382" spans="1:51" ht="15.75" x14ac:dyDescent="0.25">
      <c r="A382" s="1"/>
      <c r="B382" s="1"/>
      <c r="C382" s="5"/>
      <c r="D382" s="1"/>
      <c r="E382" s="9"/>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row>
    <row r="383" spans="1:51" ht="15.75" x14ac:dyDescent="0.25">
      <c r="A383" s="1"/>
      <c r="B383" s="1"/>
      <c r="C383" s="5"/>
      <c r="D383" s="1"/>
      <c r="E383" s="9"/>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row>
    <row r="384" spans="1:51" ht="15.75" x14ac:dyDescent="0.25">
      <c r="A384" s="1"/>
      <c r="B384" s="1"/>
      <c r="C384" s="5"/>
      <c r="D384" s="1"/>
      <c r="E384" s="9"/>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row>
    <row r="385" spans="1:51" ht="15.75" x14ac:dyDescent="0.25">
      <c r="A385" s="1"/>
      <c r="B385" s="1"/>
      <c r="C385" s="5"/>
      <c r="D385" s="1"/>
      <c r="E385" s="9"/>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row>
    <row r="386" spans="1:51" ht="15.75" x14ac:dyDescent="0.25">
      <c r="A386" s="1"/>
      <c r="B386" s="1"/>
      <c r="C386" s="5"/>
      <c r="D386" s="1"/>
      <c r="E386" s="9"/>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row>
    <row r="387" spans="1:51" ht="15.75" x14ac:dyDescent="0.25">
      <c r="A387" s="1"/>
      <c r="B387" s="1"/>
      <c r="C387" s="5"/>
      <c r="D387" s="1"/>
      <c r="E387" s="9"/>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row>
    <row r="388" spans="1:51" ht="15.75" x14ac:dyDescent="0.25">
      <c r="A388" s="1"/>
      <c r="B388" s="1"/>
      <c r="C388" s="5"/>
      <c r="D388" s="1"/>
      <c r="E388" s="9"/>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row>
    <row r="389" spans="1:51" ht="15.75" x14ac:dyDescent="0.25">
      <c r="A389" s="1"/>
      <c r="B389" s="1"/>
      <c r="C389" s="5"/>
      <c r="D389" s="1"/>
      <c r="E389" s="9"/>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row>
    <row r="390" spans="1:51" ht="15.75" x14ac:dyDescent="0.25">
      <c r="A390" s="1"/>
      <c r="B390" s="1"/>
      <c r="C390" s="5"/>
      <c r="D390" s="1"/>
      <c r="E390" s="9"/>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row>
    <row r="391" spans="1:51" ht="15.75" x14ac:dyDescent="0.25">
      <c r="A391" s="1"/>
      <c r="B391" s="1"/>
      <c r="C391" s="5"/>
      <c r="D391" s="1"/>
      <c r="E391" s="9"/>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row>
    <row r="392" spans="1:51" ht="15.75" x14ac:dyDescent="0.25">
      <c r="A392" s="1"/>
      <c r="B392" s="1"/>
      <c r="C392" s="5"/>
      <c r="D392" s="1"/>
      <c r="E392" s="9"/>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row>
    <row r="393" spans="1:51" ht="15.75" x14ac:dyDescent="0.25">
      <c r="A393" s="1"/>
      <c r="B393" s="1"/>
      <c r="C393" s="5"/>
      <c r="D393" s="1"/>
      <c r="E393" s="9"/>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row>
    <row r="394" spans="1:51" ht="15.75" x14ac:dyDescent="0.25">
      <c r="A394" s="1"/>
      <c r="B394" s="1"/>
      <c r="C394" s="5"/>
      <c r="D394" s="1"/>
      <c r="E394" s="9"/>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row>
    <row r="395" spans="1:51" ht="15.75" x14ac:dyDescent="0.25">
      <c r="A395" s="1"/>
      <c r="B395" s="1"/>
      <c r="C395" s="5"/>
      <c r="D395" s="1"/>
      <c r="E395" s="9"/>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row>
    <row r="396" spans="1:51" ht="15.75" x14ac:dyDescent="0.25">
      <c r="A396" s="1"/>
      <c r="B396" s="1"/>
      <c r="C396" s="5"/>
      <c r="D396" s="1"/>
      <c r="E396" s="9"/>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row>
    <row r="397" spans="1:51" ht="15.75" x14ac:dyDescent="0.25">
      <c r="A397" s="1"/>
      <c r="B397" s="1"/>
      <c r="C397" s="5"/>
      <c r="D397" s="1"/>
      <c r="E397" s="9"/>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row>
    <row r="398" spans="1:51" ht="15.75" x14ac:dyDescent="0.25">
      <c r="A398" s="1"/>
      <c r="B398" s="1"/>
      <c r="C398" s="5"/>
      <c r="D398" s="1"/>
      <c r="E398" s="9"/>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row>
    <row r="399" spans="1:51" ht="15.75" x14ac:dyDescent="0.25">
      <c r="A399" s="1"/>
      <c r="B399" s="1"/>
      <c r="C399" s="5"/>
      <c r="D399" s="1"/>
      <c r="E399" s="9"/>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row>
    <row r="400" spans="1:51" ht="15.75" x14ac:dyDescent="0.25">
      <c r="A400" s="1"/>
      <c r="B400" s="1"/>
      <c r="C400" s="5"/>
      <c r="D400" s="1"/>
      <c r="E400" s="9"/>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row>
    <row r="401" spans="1:51" ht="15.75" x14ac:dyDescent="0.25">
      <c r="A401" s="1"/>
      <c r="B401" s="1"/>
      <c r="C401" s="5"/>
      <c r="D401" s="1"/>
      <c r="E401" s="9"/>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row>
    <row r="402" spans="1:51" ht="15.75" x14ac:dyDescent="0.25">
      <c r="A402" s="1"/>
      <c r="B402" s="1"/>
      <c r="C402" s="5"/>
      <c r="D402" s="1"/>
      <c r="E402" s="9"/>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row>
    <row r="403" spans="1:51" ht="15.75" x14ac:dyDescent="0.25">
      <c r="A403" s="1"/>
      <c r="B403" s="1"/>
      <c r="C403" s="5"/>
      <c r="D403" s="1"/>
      <c r="E403" s="9"/>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row>
    <row r="404" spans="1:51" ht="15.75" x14ac:dyDescent="0.25">
      <c r="A404" s="1"/>
      <c r="B404" s="1"/>
      <c r="C404" s="5"/>
      <c r="D404" s="1"/>
      <c r="E404" s="9"/>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row>
    <row r="405" spans="1:51" ht="15.75" x14ac:dyDescent="0.25">
      <c r="A405" s="1"/>
      <c r="B405" s="1"/>
      <c r="C405" s="5"/>
      <c r="D405" s="1"/>
      <c r="E405" s="9"/>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row>
    <row r="406" spans="1:51" ht="15.75" x14ac:dyDescent="0.25">
      <c r="A406" s="1"/>
      <c r="B406" s="1"/>
      <c r="C406" s="5"/>
      <c r="D406" s="1"/>
      <c r="E406" s="9"/>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row>
    <row r="407" spans="1:51" ht="15.75" x14ac:dyDescent="0.25">
      <c r="A407" s="1"/>
      <c r="B407" s="1"/>
      <c r="C407" s="5"/>
      <c r="D407" s="1"/>
      <c r="E407" s="9"/>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row>
    <row r="408" spans="1:51" ht="15.75" x14ac:dyDescent="0.25">
      <c r="A408" s="1"/>
      <c r="B408" s="1"/>
      <c r="C408" s="5"/>
      <c r="D408" s="1"/>
      <c r="E408" s="9"/>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row>
    <row r="409" spans="1:51" ht="15.75" x14ac:dyDescent="0.25">
      <c r="A409" s="1"/>
      <c r="B409" s="1"/>
      <c r="C409" s="5"/>
      <c r="D409" s="1"/>
      <c r="E409" s="9"/>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row>
    <row r="410" spans="1:51" ht="15.75" x14ac:dyDescent="0.25">
      <c r="A410" s="1"/>
      <c r="B410" s="1"/>
      <c r="C410" s="5"/>
      <c r="D410" s="1"/>
      <c r="E410" s="9"/>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row>
    <row r="411" spans="1:51" ht="15.75" x14ac:dyDescent="0.25">
      <c r="A411" s="1"/>
      <c r="B411" s="1"/>
      <c r="C411" s="5"/>
      <c r="D411" s="1"/>
      <c r="E411" s="9"/>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row>
    <row r="412" spans="1:51" ht="15.75" x14ac:dyDescent="0.25">
      <c r="A412" s="1"/>
      <c r="B412" s="1"/>
      <c r="C412" s="5"/>
      <c r="D412" s="1"/>
      <c r="E412" s="9"/>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row>
    <row r="413" spans="1:51" ht="15.75" x14ac:dyDescent="0.25">
      <c r="A413" s="1"/>
      <c r="B413" s="1"/>
      <c r="C413" s="5"/>
      <c r="D413" s="1"/>
      <c r="E413" s="9"/>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row>
    <row r="414" spans="1:51" ht="15.75" x14ac:dyDescent="0.25">
      <c r="A414" s="1"/>
      <c r="B414" s="1"/>
      <c r="C414" s="5"/>
      <c r="D414" s="1"/>
      <c r="E414" s="9"/>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row>
    <row r="415" spans="1:51" ht="15.75" x14ac:dyDescent="0.25">
      <c r="A415" s="1"/>
      <c r="B415" s="1"/>
      <c r="C415" s="5"/>
      <c r="D415" s="1"/>
      <c r="E415" s="9"/>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row>
    <row r="416" spans="1:51" ht="15.75" x14ac:dyDescent="0.25">
      <c r="A416" s="1"/>
      <c r="B416" s="1"/>
      <c r="C416" s="5"/>
      <c r="D416" s="1"/>
      <c r="E416" s="9"/>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row>
    <row r="417" spans="1:51" ht="15.75" x14ac:dyDescent="0.25">
      <c r="A417" s="1"/>
      <c r="B417" s="1"/>
      <c r="C417" s="5"/>
      <c r="D417" s="1"/>
      <c r="E417" s="9"/>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row>
    <row r="418" spans="1:51" ht="15.75" x14ac:dyDescent="0.25">
      <c r="A418" s="1"/>
      <c r="B418" s="1"/>
      <c r="C418" s="5"/>
      <c r="D418" s="1"/>
      <c r="E418" s="9"/>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row>
    <row r="419" spans="1:51" ht="15.75" x14ac:dyDescent="0.25">
      <c r="A419" s="1"/>
      <c r="B419" s="1"/>
      <c r="C419" s="5"/>
      <c r="D419" s="1"/>
      <c r="E419" s="9"/>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row>
    <row r="420" spans="1:51" ht="15.75" x14ac:dyDescent="0.25">
      <c r="A420" s="1"/>
      <c r="B420" s="1"/>
      <c r="C420" s="5"/>
      <c r="D420" s="1"/>
      <c r="E420" s="9"/>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row>
    <row r="421" spans="1:51" ht="15.75" x14ac:dyDescent="0.25">
      <c r="A421" s="1"/>
      <c r="B421" s="1"/>
      <c r="C421" s="5"/>
      <c r="D421" s="1"/>
      <c r="E421" s="9"/>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row>
    <row r="422" spans="1:51" ht="15.75" x14ac:dyDescent="0.25">
      <c r="A422" s="1"/>
      <c r="B422" s="1"/>
      <c r="C422" s="5"/>
      <c r="D422" s="1"/>
      <c r="E422" s="9"/>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row>
    <row r="423" spans="1:51" ht="15.75" x14ac:dyDescent="0.25">
      <c r="A423" s="1"/>
      <c r="B423" s="1"/>
      <c r="C423" s="5"/>
      <c r="D423" s="1"/>
      <c r="E423" s="9"/>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row>
    <row r="424" spans="1:51" ht="15.75" x14ac:dyDescent="0.25">
      <c r="A424" s="1"/>
      <c r="B424" s="1"/>
      <c r="C424" s="5"/>
      <c r="D424" s="1"/>
      <c r="E424" s="9"/>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row>
    <row r="425" spans="1:51" ht="15.75" x14ac:dyDescent="0.25">
      <c r="A425" s="1"/>
      <c r="B425" s="1"/>
      <c r="C425" s="5"/>
      <c r="D425" s="1"/>
      <c r="E425" s="9"/>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row>
    <row r="426" spans="1:51" ht="15.75" x14ac:dyDescent="0.25">
      <c r="A426" s="1"/>
      <c r="B426" s="1"/>
      <c r="C426" s="5"/>
      <c r="D426" s="1"/>
      <c r="E426" s="9"/>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row>
    <row r="427" spans="1:51" ht="15.75" x14ac:dyDescent="0.25">
      <c r="A427" s="1"/>
      <c r="B427" s="1"/>
      <c r="C427" s="5"/>
      <c r="D427" s="1"/>
      <c r="E427" s="9"/>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row>
    <row r="428" spans="1:51" ht="15.75" x14ac:dyDescent="0.25">
      <c r="A428" s="1"/>
      <c r="B428" s="1"/>
      <c r="C428" s="5"/>
      <c r="D428" s="1"/>
      <c r="E428" s="9"/>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row>
    <row r="429" spans="1:51" ht="15.75" x14ac:dyDescent="0.25">
      <c r="A429" s="1"/>
      <c r="B429" s="1"/>
      <c r="C429" s="5"/>
      <c r="D429" s="1"/>
      <c r="E429" s="9"/>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row>
    <row r="430" spans="1:51" ht="15.75" x14ac:dyDescent="0.25">
      <c r="A430" s="1"/>
      <c r="B430" s="1"/>
      <c r="C430" s="5"/>
      <c r="D430" s="1"/>
      <c r="E430" s="9"/>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row>
    <row r="431" spans="1:51" ht="15.75" x14ac:dyDescent="0.25">
      <c r="A431" s="1"/>
      <c r="B431" s="1"/>
      <c r="C431" s="5"/>
      <c r="D431" s="1"/>
      <c r="E431" s="9"/>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row>
    <row r="432" spans="1:51" ht="15.75" x14ac:dyDescent="0.25">
      <c r="A432" s="1"/>
      <c r="B432" s="1"/>
      <c r="C432" s="5"/>
      <c r="D432" s="1"/>
      <c r="E432" s="9"/>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row>
    <row r="433" spans="1:51" ht="15.75" x14ac:dyDescent="0.25">
      <c r="A433" s="1"/>
      <c r="B433" s="1"/>
      <c r="C433" s="5"/>
      <c r="D433" s="1"/>
      <c r="E433" s="9"/>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row>
    <row r="434" spans="1:51" ht="15.75" x14ac:dyDescent="0.25">
      <c r="A434" s="1"/>
      <c r="B434" s="1"/>
      <c r="C434" s="5"/>
      <c r="D434" s="1"/>
      <c r="E434" s="9"/>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row>
    <row r="435" spans="1:51" ht="15.75" x14ac:dyDescent="0.25">
      <c r="A435" s="1"/>
      <c r="B435" s="1"/>
      <c r="C435" s="5"/>
      <c r="D435" s="1"/>
      <c r="E435" s="9"/>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row>
    <row r="436" spans="1:51" ht="15.75" x14ac:dyDescent="0.25">
      <c r="A436" s="1"/>
      <c r="B436" s="1"/>
      <c r="C436" s="5"/>
      <c r="D436" s="1"/>
      <c r="E436" s="9"/>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row>
    <row r="437" spans="1:51" ht="15.75" x14ac:dyDescent="0.25">
      <c r="A437" s="1"/>
      <c r="B437" s="1"/>
      <c r="C437" s="5"/>
      <c r="D437" s="1"/>
      <c r="E437" s="9"/>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row>
    <row r="438" spans="1:51" ht="15.75" x14ac:dyDescent="0.25">
      <c r="A438" s="1"/>
      <c r="B438" s="1"/>
      <c r="C438" s="5"/>
      <c r="D438" s="1"/>
      <c r="E438" s="9"/>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row>
    <row r="439" spans="1:51" ht="15.75" x14ac:dyDescent="0.25">
      <c r="A439" s="1"/>
      <c r="B439" s="1"/>
      <c r="C439" s="5"/>
      <c r="D439" s="1"/>
      <c r="E439" s="9"/>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row>
    <row r="440" spans="1:51" ht="15.75" x14ac:dyDescent="0.25">
      <c r="A440" s="1"/>
      <c r="B440" s="1"/>
      <c r="C440" s="5"/>
      <c r="D440" s="1"/>
      <c r="E440" s="9"/>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row>
    <row r="441" spans="1:51" ht="15.75" x14ac:dyDescent="0.25">
      <c r="A441" s="1"/>
      <c r="B441" s="1"/>
      <c r="C441" s="5"/>
      <c r="D441" s="1"/>
      <c r="E441" s="9"/>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row>
    <row r="442" spans="1:51" ht="15.75" x14ac:dyDescent="0.25">
      <c r="A442" s="1"/>
      <c r="B442" s="1"/>
      <c r="C442" s="5"/>
      <c r="D442" s="1"/>
      <c r="E442" s="9"/>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row>
    <row r="443" spans="1:51" ht="15.75" x14ac:dyDescent="0.25">
      <c r="A443" s="1"/>
      <c r="B443" s="1"/>
      <c r="C443" s="5"/>
      <c r="D443" s="1"/>
      <c r="E443" s="9"/>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row>
    <row r="444" spans="1:51" ht="15.75" x14ac:dyDescent="0.25">
      <c r="A444" s="1"/>
      <c r="B444" s="1"/>
      <c r="C444" s="5"/>
      <c r="D444" s="1"/>
      <c r="E444" s="9"/>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row>
    <row r="445" spans="1:51" ht="15.75" x14ac:dyDescent="0.25">
      <c r="A445" s="1"/>
      <c r="B445" s="1"/>
      <c r="C445" s="5"/>
      <c r="D445" s="1"/>
      <c r="E445" s="9"/>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row>
    <row r="446" spans="1:51" ht="15.75" x14ac:dyDescent="0.25">
      <c r="A446" s="1"/>
      <c r="B446" s="1"/>
      <c r="C446" s="5"/>
      <c r="D446" s="1"/>
      <c r="E446" s="9"/>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row>
    <row r="447" spans="1:51" ht="15.75" x14ac:dyDescent="0.25">
      <c r="A447" s="1"/>
      <c r="B447" s="1"/>
      <c r="C447" s="5"/>
      <c r="D447" s="1"/>
      <c r="E447" s="9"/>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row>
    <row r="448" spans="1:51" ht="15.75" x14ac:dyDescent="0.25">
      <c r="A448" s="1"/>
      <c r="B448" s="1"/>
      <c r="C448" s="5"/>
      <c r="D448" s="1"/>
      <c r="E448" s="9"/>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row>
    <row r="449" spans="1:51" ht="15.75" x14ac:dyDescent="0.25">
      <c r="A449" s="1"/>
      <c r="B449" s="1"/>
      <c r="C449" s="5"/>
      <c r="D449" s="1"/>
      <c r="E449" s="9"/>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row>
    <row r="450" spans="1:51" ht="15.75" x14ac:dyDescent="0.25">
      <c r="A450" s="1"/>
      <c r="B450" s="1"/>
      <c r="C450" s="5"/>
      <c r="D450" s="1"/>
      <c r="E450" s="9"/>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row>
    <row r="451" spans="1:51" ht="15.75" x14ac:dyDescent="0.25">
      <c r="A451" s="1"/>
      <c r="B451" s="1"/>
      <c r="C451" s="5"/>
      <c r="D451" s="1"/>
      <c r="E451" s="9"/>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row>
    <row r="452" spans="1:51" ht="15.75" x14ac:dyDescent="0.25">
      <c r="A452" s="1"/>
      <c r="B452" s="1"/>
      <c r="C452" s="5"/>
      <c r="D452" s="1"/>
      <c r="E452" s="9"/>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row>
    <row r="453" spans="1:51" ht="15.75" x14ac:dyDescent="0.25">
      <c r="A453" s="1"/>
      <c r="B453" s="1"/>
      <c r="C453" s="5"/>
      <c r="D453" s="1"/>
      <c r="E453" s="9"/>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row>
    <row r="454" spans="1:51" ht="15.75" x14ac:dyDescent="0.25">
      <c r="A454" s="1"/>
      <c r="B454" s="1"/>
      <c r="C454" s="5"/>
      <c r="D454" s="1"/>
      <c r="E454" s="9"/>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row>
    <row r="455" spans="1:51" ht="15.75" x14ac:dyDescent="0.25">
      <c r="A455" s="1"/>
      <c r="B455" s="1"/>
      <c r="C455" s="5"/>
      <c r="D455" s="1"/>
      <c r="E455" s="9"/>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row>
    <row r="456" spans="1:51" ht="15.75" x14ac:dyDescent="0.25">
      <c r="A456" s="1"/>
      <c r="B456" s="1"/>
      <c r="C456" s="5"/>
      <c r="D456" s="1"/>
      <c r="E456" s="9"/>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row>
    <row r="457" spans="1:51" ht="15.75" x14ac:dyDescent="0.25">
      <c r="A457" s="1"/>
      <c r="B457" s="1"/>
      <c r="C457" s="5"/>
      <c r="D457" s="1"/>
      <c r="E457" s="9"/>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row>
    <row r="458" spans="1:51" ht="15.75" x14ac:dyDescent="0.25">
      <c r="A458" s="1"/>
      <c r="B458" s="1"/>
      <c r="C458" s="5"/>
      <c r="D458" s="1"/>
      <c r="E458" s="9"/>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row>
    <row r="459" spans="1:51" ht="15.75" x14ac:dyDescent="0.25">
      <c r="A459" s="1"/>
      <c r="B459" s="1"/>
      <c r="C459" s="5"/>
      <c r="D459" s="1"/>
      <c r="E459" s="9"/>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row>
    <row r="460" spans="1:51" ht="15.75" x14ac:dyDescent="0.25">
      <c r="A460" s="1"/>
      <c r="B460" s="1"/>
      <c r="C460" s="5"/>
      <c r="D460" s="1"/>
      <c r="E460" s="9"/>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row>
    <row r="461" spans="1:51" ht="15.75" x14ac:dyDescent="0.25">
      <c r="A461" s="1"/>
      <c r="B461" s="1"/>
      <c r="C461" s="5"/>
      <c r="D461" s="1"/>
      <c r="E461" s="9"/>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row>
    <row r="462" spans="1:51" ht="15.75" x14ac:dyDescent="0.25">
      <c r="A462" s="1"/>
      <c r="B462" s="1"/>
      <c r="C462" s="5"/>
      <c r="D462" s="1"/>
      <c r="E462" s="9"/>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row>
    <row r="463" spans="1:51" ht="15.75" x14ac:dyDescent="0.25">
      <c r="A463" s="1"/>
      <c r="B463" s="1"/>
      <c r="C463" s="5"/>
      <c r="D463" s="1"/>
      <c r="E463" s="9"/>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row>
    <row r="464" spans="1:51" ht="15.75" x14ac:dyDescent="0.25">
      <c r="A464" s="1"/>
      <c r="B464" s="1"/>
      <c r="C464" s="5"/>
      <c r="D464" s="1"/>
      <c r="E464" s="9"/>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row>
    <row r="465" spans="1:51" ht="15.75" x14ac:dyDescent="0.25">
      <c r="A465" s="1"/>
      <c r="B465" s="1"/>
      <c r="C465" s="5"/>
      <c r="D465" s="1"/>
      <c r="E465" s="9"/>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row>
    <row r="466" spans="1:51" ht="15.75" x14ac:dyDescent="0.25">
      <c r="A466" s="1"/>
      <c r="B466" s="1"/>
      <c r="C466" s="5"/>
      <c r="D466" s="1"/>
      <c r="E466" s="9"/>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row>
    <row r="467" spans="1:51" ht="15.75" x14ac:dyDescent="0.25">
      <c r="A467" s="1"/>
      <c r="B467" s="1"/>
      <c r="C467" s="5"/>
      <c r="D467" s="1"/>
      <c r="E467" s="9"/>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row>
    <row r="468" spans="1:51" ht="15.75" x14ac:dyDescent="0.25">
      <c r="A468" s="1"/>
      <c r="B468" s="1"/>
      <c r="C468" s="5"/>
      <c r="D468" s="1"/>
      <c r="E468" s="9"/>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row>
    <row r="469" spans="1:51" ht="15.75" x14ac:dyDescent="0.25">
      <c r="A469" s="1"/>
      <c r="B469" s="1"/>
      <c r="C469" s="5"/>
      <c r="D469" s="1"/>
      <c r="E469" s="9"/>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row>
    <row r="470" spans="1:51" ht="15.75" x14ac:dyDescent="0.25">
      <c r="A470" s="1"/>
      <c r="B470" s="1"/>
      <c r="C470" s="5"/>
      <c r="D470" s="1"/>
      <c r="E470" s="9"/>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row>
    <row r="471" spans="1:51" ht="15.75" x14ac:dyDescent="0.25">
      <c r="A471" s="1"/>
      <c r="B471" s="1"/>
      <c r="C471" s="5"/>
      <c r="D471" s="1"/>
      <c r="E471" s="9"/>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row>
    <row r="472" spans="1:51" ht="15.75" x14ac:dyDescent="0.25">
      <c r="A472" s="1"/>
      <c r="B472" s="1"/>
      <c r="C472" s="5"/>
      <c r="D472" s="1"/>
      <c r="E472" s="9"/>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row>
    <row r="473" spans="1:51" ht="15.75" x14ac:dyDescent="0.25">
      <c r="A473" s="1"/>
      <c r="B473" s="1"/>
      <c r="C473" s="5"/>
      <c r="D473" s="1"/>
      <c r="E473" s="9"/>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row>
    <row r="474" spans="1:51" ht="15.75" x14ac:dyDescent="0.25">
      <c r="A474" s="1"/>
      <c r="B474" s="1"/>
      <c r="C474" s="5"/>
      <c r="D474" s="1"/>
      <c r="E474" s="9"/>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row>
    <row r="475" spans="1:51" ht="15.75" x14ac:dyDescent="0.25">
      <c r="A475" s="1"/>
      <c r="B475" s="1"/>
      <c r="C475" s="5"/>
      <c r="D475" s="1"/>
      <c r="E475" s="9"/>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row>
    <row r="476" spans="1:51" ht="15.75" x14ac:dyDescent="0.25">
      <c r="A476" s="1"/>
      <c r="B476" s="1"/>
      <c r="C476" s="5"/>
      <c r="D476" s="1"/>
      <c r="E476" s="9"/>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row>
    <row r="477" spans="1:51" ht="15.75" x14ac:dyDescent="0.25">
      <c r="A477" s="1"/>
      <c r="B477" s="1"/>
      <c r="C477" s="5"/>
      <c r="D477" s="1"/>
      <c r="E477" s="9"/>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row>
    <row r="478" spans="1:51" ht="15.75" x14ac:dyDescent="0.25">
      <c r="A478" s="1"/>
      <c r="B478" s="1"/>
      <c r="C478" s="5"/>
      <c r="D478" s="1"/>
      <c r="E478" s="9"/>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row>
    <row r="479" spans="1:51" ht="15.75" x14ac:dyDescent="0.25">
      <c r="A479" s="1"/>
      <c r="B479" s="1"/>
      <c r="C479" s="5"/>
      <c r="D479" s="1"/>
      <c r="E479" s="9"/>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row>
    <row r="480" spans="1:51" ht="15.75" x14ac:dyDescent="0.25">
      <c r="A480" s="1"/>
      <c r="B480" s="1"/>
      <c r="C480" s="5"/>
      <c r="D480" s="1"/>
      <c r="E480" s="9"/>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row>
    <row r="481" spans="1:51" ht="15.75" x14ac:dyDescent="0.25">
      <c r="A481" s="1"/>
      <c r="B481" s="1"/>
      <c r="C481" s="5"/>
      <c r="D481" s="1"/>
      <c r="E481" s="9"/>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row>
    <row r="482" spans="1:51" ht="15.75" x14ac:dyDescent="0.25">
      <c r="A482" s="1"/>
      <c r="B482" s="1"/>
      <c r="C482" s="5"/>
      <c r="D482" s="1"/>
      <c r="E482" s="9"/>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row>
    <row r="483" spans="1:51" ht="15.75" x14ac:dyDescent="0.25">
      <c r="A483" s="1"/>
      <c r="B483" s="1"/>
      <c r="C483" s="5"/>
      <c r="D483" s="1"/>
      <c r="E483" s="9"/>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row>
    <row r="484" spans="1:51" ht="15.75" x14ac:dyDescent="0.25">
      <c r="A484" s="1"/>
      <c r="B484" s="1"/>
      <c r="C484" s="5"/>
      <c r="D484" s="1"/>
      <c r="E484" s="9"/>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row>
    <row r="485" spans="1:51" ht="15.75" x14ac:dyDescent="0.25">
      <c r="A485" s="1"/>
      <c r="B485" s="1"/>
      <c r="C485" s="5"/>
      <c r="D485" s="1"/>
      <c r="E485" s="9"/>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row>
    <row r="486" spans="1:51" ht="15.75" x14ac:dyDescent="0.25">
      <c r="A486" s="1"/>
      <c r="B486" s="1"/>
      <c r="C486" s="5"/>
      <c r="D486" s="1"/>
      <c r="E486" s="9"/>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row>
    <row r="487" spans="1:51" ht="15.75" x14ac:dyDescent="0.25">
      <c r="A487" s="1"/>
      <c r="B487" s="1"/>
      <c r="C487" s="5"/>
      <c r="D487" s="1"/>
      <c r="E487" s="9"/>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row>
    <row r="488" spans="1:51" ht="15.75" x14ac:dyDescent="0.25">
      <c r="A488" s="1"/>
      <c r="B488" s="1"/>
      <c r="C488" s="5"/>
      <c r="D488" s="1"/>
      <c r="E488" s="9"/>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row>
    <row r="489" spans="1:51" ht="15.75" x14ac:dyDescent="0.25">
      <c r="A489" s="1"/>
      <c r="B489" s="1"/>
      <c r="C489" s="5"/>
      <c r="D489" s="1"/>
      <c r="E489" s="9"/>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row>
    <row r="490" spans="1:51" ht="15.75" x14ac:dyDescent="0.25">
      <c r="A490" s="1"/>
      <c r="B490" s="1"/>
      <c r="C490" s="5"/>
      <c r="D490" s="1"/>
      <c r="E490" s="9"/>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row>
    <row r="491" spans="1:51" ht="15.75" x14ac:dyDescent="0.25">
      <c r="A491" s="1"/>
      <c r="B491" s="1"/>
      <c r="C491" s="5"/>
      <c r="D491" s="1"/>
      <c r="E491" s="9"/>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row>
    <row r="492" spans="1:51" ht="15.75" x14ac:dyDescent="0.25">
      <c r="A492" s="1"/>
      <c r="B492" s="1"/>
      <c r="C492" s="5"/>
      <c r="D492" s="1"/>
      <c r="E492" s="9"/>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row>
    <row r="493" spans="1:51" ht="15.75" x14ac:dyDescent="0.25">
      <c r="A493" s="1"/>
      <c r="B493" s="1"/>
      <c r="C493" s="5"/>
      <c r="D493" s="1"/>
      <c r="E493" s="9"/>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row>
    <row r="494" spans="1:51" ht="15.75" x14ac:dyDescent="0.25">
      <c r="A494" s="1"/>
      <c r="B494" s="1"/>
      <c r="C494" s="5"/>
      <c r="D494" s="1"/>
      <c r="E494" s="9"/>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row>
    <row r="495" spans="1:51" ht="15.75" x14ac:dyDescent="0.25">
      <c r="A495" s="1"/>
      <c r="B495" s="1"/>
      <c r="C495" s="5"/>
      <c r="D495" s="1"/>
      <c r="E495" s="9"/>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row>
    <row r="496" spans="1:51" ht="15.75" x14ac:dyDescent="0.25">
      <c r="A496" s="1"/>
      <c r="B496" s="1"/>
      <c r="C496" s="5"/>
      <c r="D496" s="1"/>
      <c r="E496" s="9"/>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row>
    <row r="497" spans="1:51" ht="15.75" x14ac:dyDescent="0.25">
      <c r="A497" s="1"/>
      <c r="B497" s="1"/>
      <c r="C497" s="5"/>
      <c r="D497" s="1"/>
      <c r="E497" s="9"/>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row>
    <row r="498" spans="1:51" ht="15.75" x14ac:dyDescent="0.25">
      <c r="A498" s="1"/>
      <c r="B498" s="1"/>
      <c r="C498" s="5"/>
      <c r="D498" s="1"/>
      <c r="E498" s="9"/>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row>
    <row r="499" spans="1:51" ht="15.75" x14ac:dyDescent="0.25">
      <c r="A499" s="1"/>
      <c r="B499" s="1"/>
      <c r="C499" s="5"/>
      <c r="D499" s="1"/>
      <c r="E499" s="9"/>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row>
    <row r="500" spans="1:51" ht="15.75" x14ac:dyDescent="0.25">
      <c r="A500" s="1"/>
      <c r="B500" s="1"/>
      <c r="C500" s="5"/>
      <c r="D500" s="1"/>
      <c r="E500" s="9"/>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row>
    <row r="501" spans="1:51" ht="15.75" x14ac:dyDescent="0.25">
      <c r="A501" s="1"/>
      <c r="B501" s="1"/>
      <c r="C501" s="5"/>
      <c r="D501" s="1"/>
      <c r="E501" s="9"/>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row>
    <row r="502" spans="1:51" ht="15.75" x14ac:dyDescent="0.25">
      <c r="A502" s="1"/>
      <c r="B502" s="1"/>
      <c r="C502" s="5"/>
      <c r="D502" s="1"/>
      <c r="E502" s="9"/>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row>
    <row r="503" spans="1:51" ht="15.75" x14ac:dyDescent="0.25">
      <c r="A503" s="1"/>
      <c r="B503" s="1"/>
      <c r="C503" s="5"/>
      <c r="D503" s="1"/>
      <c r="E503" s="9"/>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row>
    <row r="504" spans="1:51" ht="15.75" x14ac:dyDescent="0.25">
      <c r="A504" s="1"/>
      <c r="B504" s="1"/>
      <c r="C504" s="5"/>
      <c r="D504" s="1"/>
      <c r="E504" s="9"/>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row>
    <row r="505" spans="1:51" ht="15.75" x14ac:dyDescent="0.25">
      <c r="A505" s="1"/>
      <c r="B505" s="1"/>
      <c r="C505" s="5"/>
      <c r="D505" s="1"/>
      <c r="E505" s="9"/>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row>
    <row r="506" spans="1:51" ht="15.75" x14ac:dyDescent="0.25">
      <c r="A506" s="1"/>
      <c r="B506" s="1"/>
      <c r="C506" s="5"/>
      <c r="D506" s="1"/>
      <c r="E506" s="9"/>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row>
    <row r="507" spans="1:51" ht="15.75" x14ac:dyDescent="0.25">
      <c r="A507" s="1"/>
      <c r="B507" s="1"/>
      <c r="C507" s="5"/>
      <c r="D507" s="1"/>
      <c r="E507" s="9"/>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row>
    <row r="508" spans="1:51" ht="15.75" x14ac:dyDescent="0.25">
      <c r="A508" s="1"/>
      <c r="B508" s="1"/>
      <c r="C508" s="5"/>
      <c r="D508" s="1"/>
      <c r="E508" s="9"/>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row>
    <row r="509" spans="1:51" ht="15.75" x14ac:dyDescent="0.25">
      <c r="A509" s="1"/>
      <c r="B509" s="1"/>
      <c r="C509" s="5"/>
      <c r="D509" s="1"/>
      <c r="E509" s="9"/>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row>
    <row r="510" spans="1:51" ht="15.75" x14ac:dyDescent="0.25">
      <c r="A510" s="1"/>
      <c r="B510" s="1"/>
      <c r="C510" s="5"/>
      <c r="D510" s="1"/>
      <c r="E510" s="9"/>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row>
    <row r="511" spans="1:51" ht="15.75" x14ac:dyDescent="0.25">
      <c r="A511" s="1"/>
      <c r="B511" s="1"/>
      <c r="C511" s="5"/>
      <c r="D511" s="1"/>
      <c r="E511" s="9"/>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row>
    <row r="512" spans="1:51" ht="15.75" x14ac:dyDescent="0.25">
      <c r="A512" s="1"/>
      <c r="B512" s="1"/>
      <c r="C512" s="5"/>
      <c r="D512" s="1"/>
      <c r="E512" s="9"/>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row>
    <row r="513" spans="1:51" ht="15.75" x14ac:dyDescent="0.25">
      <c r="A513" s="1"/>
      <c r="B513" s="1"/>
      <c r="C513" s="5"/>
      <c r="D513" s="1"/>
      <c r="E513" s="9"/>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row>
    <row r="514" spans="1:51" ht="15.75" x14ac:dyDescent="0.25">
      <c r="A514" s="1"/>
      <c r="B514" s="1"/>
      <c r="C514" s="5"/>
      <c r="D514" s="1"/>
      <c r="E514" s="9"/>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row>
    <row r="515" spans="1:51" ht="15.75" x14ac:dyDescent="0.25">
      <c r="A515" s="1"/>
      <c r="B515" s="1"/>
      <c r="C515" s="5"/>
      <c r="D515" s="1"/>
      <c r="E515" s="9"/>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row>
    <row r="516" spans="1:51" ht="15.75" x14ac:dyDescent="0.25">
      <c r="A516" s="1"/>
      <c r="B516" s="1"/>
      <c r="C516" s="5"/>
      <c r="D516" s="1"/>
      <c r="E516" s="9"/>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row>
    <row r="517" spans="1:51" ht="15.75" x14ac:dyDescent="0.25">
      <c r="A517" s="1"/>
      <c r="B517" s="1"/>
      <c r="C517" s="5"/>
      <c r="D517" s="1"/>
      <c r="E517" s="9"/>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row>
    <row r="518" spans="1:51" ht="15.75" x14ac:dyDescent="0.25">
      <c r="A518" s="1"/>
      <c r="B518" s="1"/>
      <c r="C518" s="5"/>
      <c r="D518" s="1"/>
      <c r="E518" s="9"/>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row>
    <row r="519" spans="1:51" ht="15.75" x14ac:dyDescent="0.25">
      <c r="A519" s="1"/>
      <c r="B519" s="1"/>
      <c r="C519" s="5"/>
      <c r="D519" s="1"/>
      <c r="E519" s="9"/>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row>
    <row r="520" spans="1:51" ht="15.75" x14ac:dyDescent="0.25">
      <c r="A520" s="1"/>
      <c r="B520" s="1"/>
      <c r="C520" s="5"/>
      <c r="D520" s="1"/>
      <c r="E520" s="9"/>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row>
    <row r="521" spans="1:51" ht="15.75" x14ac:dyDescent="0.25">
      <c r="A521" s="1"/>
      <c r="B521" s="1"/>
      <c r="C521" s="5"/>
      <c r="D521" s="1"/>
      <c r="E521" s="9"/>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row>
    <row r="522" spans="1:51" ht="15.75" x14ac:dyDescent="0.25">
      <c r="A522" s="1"/>
      <c r="B522" s="1"/>
      <c r="C522" s="5"/>
      <c r="D522" s="1"/>
      <c r="E522" s="9"/>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row>
    <row r="523" spans="1:51" ht="15.75" x14ac:dyDescent="0.25">
      <c r="A523" s="1"/>
      <c r="B523" s="1"/>
      <c r="C523" s="5"/>
      <c r="D523" s="1"/>
      <c r="E523" s="9"/>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row>
    <row r="524" spans="1:51" ht="15.75" x14ac:dyDescent="0.25">
      <c r="A524" s="1"/>
      <c r="B524" s="1"/>
      <c r="C524" s="5"/>
      <c r="D524" s="1"/>
      <c r="E524" s="9"/>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row>
    <row r="525" spans="1:51" ht="15.75" x14ac:dyDescent="0.25">
      <c r="A525" s="1"/>
      <c r="B525" s="1"/>
      <c r="C525" s="5"/>
      <c r="D525" s="1"/>
      <c r="E525" s="9"/>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row>
    <row r="526" spans="1:51" ht="15.75" x14ac:dyDescent="0.25">
      <c r="A526" s="1"/>
      <c r="B526" s="1"/>
      <c r="C526" s="5"/>
      <c r="D526" s="1"/>
      <c r="E526" s="9"/>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row>
    <row r="527" spans="1:51" ht="15.75" x14ac:dyDescent="0.25">
      <c r="A527" s="1"/>
      <c r="B527" s="1"/>
      <c r="C527" s="5"/>
      <c r="D527" s="1"/>
      <c r="E527" s="9"/>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row>
    <row r="528" spans="1:51" ht="15.75" x14ac:dyDescent="0.25">
      <c r="A528" s="1"/>
      <c r="B528" s="1"/>
      <c r="C528" s="5"/>
      <c r="D528" s="1"/>
      <c r="E528" s="9"/>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row>
    <row r="529" spans="1:51" ht="15.75" x14ac:dyDescent="0.25">
      <c r="A529" s="1"/>
      <c r="B529" s="1"/>
      <c r="C529" s="5"/>
      <c r="D529" s="1"/>
      <c r="E529" s="9"/>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row>
    <row r="530" spans="1:51" ht="15.75" x14ac:dyDescent="0.25">
      <c r="A530" s="1"/>
      <c r="B530" s="1"/>
      <c r="C530" s="5"/>
      <c r="D530" s="1"/>
      <c r="E530" s="9"/>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row>
    <row r="531" spans="1:51" ht="15.75" x14ac:dyDescent="0.25">
      <c r="A531" s="1"/>
      <c r="B531" s="1"/>
      <c r="C531" s="5"/>
      <c r="D531" s="1"/>
      <c r="E531" s="9"/>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row>
    <row r="532" spans="1:51" ht="15.75" x14ac:dyDescent="0.25">
      <c r="A532" s="1"/>
      <c r="B532" s="1"/>
      <c r="C532" s="5"/>
      <c r="D532" s="1"/>
      <c r="E532" s="9"/>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row>
    <row r="533" spans="1:51" ht="15.75" x14ac:dyDescent="0.25">
      <c r="A533" s="1"/>
      <c r="B533" s="1"/>
      <c r="C533" s="5"/>
      <c r="D533" s="1"/>
      <c r="E533" s="9"/>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row>
    <row r="534" spans="1:51" ht="15.75" x14ac:dyDescent="0.25">
      <c r="A534" s="1"/>
      <c r="B534" s="1"/>
      <c r="C534" s="5"/>
      <c r="D534" s="1"/>
      <c r="E534" s="9"/>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row>
    <row r="535" spans="1:51" ht="15.75" x14ac:dyDescent="0.25">
      <c r="A535" s="1"/>
      <c r="B535" s="1"/>
      <c r="C535" s="5"/>
      <c r="D535" s="1"/>
      <c r="E535" s="9"/>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row>
    <row r="536" spans="1:51" ht="15.75" x14ac:dyDescent="0.25">
      <c r="A536" s="1"/>
      <c r="B536" s="1"/>
      <c r="C536" s="5"/>
      <c r="D536" s="1"/>
      <c r="E536" s="9"/>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row>
    <row r="537" spans="1:51" ht="15.75" x14ac:dyDescent="0.25">
      <c r="A537" s="1"/>
      <c r="B537" s="1"/>
      <c r="C537" s="5"/>
      <c r="D537" s="1"/>
      <c r="E537" s="9"/>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row>
    <row r="538" spans="1:51" ht="15.75" x14ac:dyDescent="0.25">
      <c r="A538" s="1"/>
      <c r="B538" s="1"/>
      <c r="C538" s="5"/>
      <c r="D538" s="1"/>
      <c r="E538" s="9"/>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row>
    <row r="539" spans="1:51" ht="15.75" x14ac:dyDescent="0.25">
      <c r="A539" s="1"/>
      <c r="B539" s="1"/>
      <c r="C539" s="5"/>
      <c r="D539" s="1"/>
      <c r="E539" s="9"/>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row>
    <row r="540" spans="1:51" ht="15.75" x14ac:dyDescent="0.25">
      <c r="A540" s="1"/>
      <c r="B540" s="1"/>
      <c r="C540" s="5"/>
      <c r="D540" s="1"/>
      <c r="E540" s="9"/>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row>
    <row r="541" spans="1:51" ht="15.75" x14ac:dyDescent="0.25">
      <c r="A541" s="1"/>
      <c r="B541" s="1"/>
      <c r="C541" s="5"/>
      <c r="D541" s="1"/>
      <c r="E541" s="9"/>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row>
    <row r="542" spans="1:51" ht="15.75" x14ac:dyDescent="0.25">
      <c r="A542" s="1"/>
      <c r="B542" s="1"/>
      <c r="C542" s="5"/>
      <c r="D542" s="1"/>
      <c r="E542" s="9"/>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row>
    <row r="543" spans="1:51" ht="15.75" x14ac:dyDescent="0.25">
      <c r="A543" s="1"/>
      <c r="B543" s="1"/>
      <c r="C543" s="5"/>
      <c r="D543" s="1"/>
      <c r="E543" s="9"/>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row>
    <row r="544" spans="1:51" ht="15.75" x14ac:dyDescent="0.25">
      <c r="A544" s="1"/>
      <c r="B544" s="1"/>
      <c r="C544" s="5"/>
      <c r="D544" s="1"/>
      <c r="E544" s="9"/>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row>
    <row r="545" spans="1:51" ht="15.75" x14ac:dyDescent="0.25">
      <c r="A545" s="1"/>
      <c r="B545" s="1"/>
      <c r="C545" s="5"/>
      <c r="D545" s="1"/>
      <c r="E545" s="9"/>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row>
    <row r="546" spans="1:51" ht="15.75" x14ac:dyDescent="0.25">
      <c r="A546" s="1"/>
      <c r="B546" s="1"/>
      <c r="C546" s="5"/>
      <c r="D546" s="1"/>
      <c r="E546" s="9"/>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row>
    <row r="547" spans="1:51" ht="15.75" x14ac:dyDescent="0.25">
      <c r="A547" s="1"/>
      <c r="B547" s="1"/>
      <c r="C547" s="5"/>
      <c r="D547" s="1"/>
      <c r="E547" s="9"/>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row>
    <row r="548" spans="1:51" ht="15.75" x14ac:dyDescent="0.25">
      <c r="A548" s="1"/>
      <c r="B548" s="1"/>
      <c r="C548" s="5"/>
      <c r="D548" s="1"/>
      <c r="E548" s="9"/>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row>
    <row r="549" spans="1:51" ht="15.75" x14ac:dyDescent="0.25">
      <c r="A549" s="1"/>
      <c r="B549" s="1"/>
      <c r="C549" s="5"/>
      <c r="D549" s="1"/>
      <c r="E549" s="9"/>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row>
    <row r="550" spans="1:51" ht="15.75" x14ac:dyDescent="0.25">
      <c r="A550" s="1"/>
      <c r="B550" s="1"/>
      <c r="C550" s="5"/>
      <c r="D550" s="1"/>
      <c r="E550" s="9"/>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row>
    <row r="551" spans="1:51" ht="15.75" x14ac:dyDescent="0.25">
      <c r="A551" s="1"/>
      <c r="B551" s="1"/>
      <c r="C551" s="5"/>
      <c r="D551" s="1"/>
      <c r="E551" s="9"/>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row>
    <row r="552" spans="1:51" ht="15.75" x14ac:dyDescent="0.25">
      <c r="A552" s="1"/>
      <c r="B552" s="1"/>
      <c r="C552" s="5"/>
      <c r="D552" s="1"/>
      <c r="E552" s="9"/>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row>
    <row r="553" spans="1:51" ht="15.75" x14ac:dyDescent="0.25">
      <c r="A553" s="1"/>
      <c r="B553" s="1"/>
      <c r="C553" s="5"/>
      <c r="D553" s="1"/>
      <c r="E553" s="9"/>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row>
    <row r="554" spans="1:51" ht="15.75" x14ac:dyDescent="0.25">
      <c r="A554" s="1"/>
      <c r="B554" s="1"/>
      <c r="C554" s="5"/>
      <c r="D554" s="1"/>
      <c r="E554" s="9"/>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row>
    <row r="555" spans="1:51" ht="15.75" x14ac:dyDescent="0.25">
      <c r="A555" s="1"/>
      <c r="B555" s="1"/>
      <c r="C555" s="5"/>
      <c r="D555" s="1"/>
      <c r="E555" s="9"/>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row>
    <row r="556" spans="1:51" ht="15.75" x14ac:dyDescent="0.25">
      <c r="A556" s="1"/>
      <c r="B556" s="1"/>
      <c r="C556" s="5"/>
      <c r="D556" s="1"/>
      <c r="E556" s="9"/>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row>
    <row r="557" spans="1:51" ht="15.75" x14ac:dyDescent="0.25">
      <c r="A557" s="1"/>
      <c r="B557" s="1"/>
      <c r="C557" s="5"/>
      <c r="D557" s="1"/>
      <c r="E557" s="9"/>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row>
    <row r="558" spans="1:51" ht="15.75" x14ac:dyDescent="0.25">
      <c r="A558" s="1"/>
      <c r="B558" s="1"/>
      <c r="C558" s="5"/>
      <c r="D558" s="1"/>
      <c r="E558" s="9"/>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row>
    <row r="559" spans="1:51" ht="15.75" x14ac:dyDescent="0.25">
      <c r="A559" s="1"/>
      <c r="B559" s="1"/>
      <c r="C559" s="5"/>
      <c r="D559" s="1"/>
      <c r="E559" s="9"/>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row>
    <row r="560" spans="1:51" ht="15.75" x14ac:dyDescent="0.25">
      <c r="A560" s="1"/>
      <c r="B560" s="1"/>
      <c r="C560" s="5"/>
      <c r="D560" s="1"/>
      <c r="E560" s="9"/>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row>
    <row r="561" spans="1:51" ht="15.75" x14ac:dyDescent="0.25">
      <c r="A561" s="1"/>
      <c r="B561" s="1"/>
      <c r="C561" s="5"/>
      <c r="D561" s="1"/>
      <c r="E561" s="9"/>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row>
    <row r="562" spans="1:51" ht="15.75" x14ac:dyDescent="0.25">
      <c r="A562" s="1"/>
      <c r="B562" s="1"/>
      <c r="C562" s="5"/>
      <c r="D562" s="1"/>
      <c r="E562" s="9"/>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row>
    <row r="563" spans="1:51" ht="15.75" x14ac:dyDescent="0.25">
      <c r="A563" s="1"/>
      <c r="B563" s="1"/>
      <c r="C563" s="5"/>
      <c r="D563" s="1"/>
      <c r="E563" s="9"/>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row>
    <row r="564" spans="1:51" ht="15.75" x14ac:dyDescent="0.25">
      <c r="A564" s="1"/>
      <c r="B564" s="1"/>
      <c r="C564" s="5"/>
      <c r="D564" s="1"/>
      <c r="E564" s="9"/>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row>
    <row r="565" spans="1:51" ht="15.75" x14ac:dyDescent="0.25">
      <c r="A565" s="1"/>
      <c r="B565" s="1"/>
      <c r="C565" s="5"/>
      <c r="D565" s="1"/>
      <c r="E565" s="9"/>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row>
    <row r="566" spans="1:51" ht="15.75" x14ac:dyDescent="0.25">
      <c r="A566" s="1"/>
      <c r="B566" s="1"/>
      <c r="C566" s="5"/>
      <c r="D566" s="1"/>
      <c r="E566" s="9"/>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row>
    <row r="567" spans="1:51" ht="15.75" x14ac:dyDescent="0.25">
      <c r="A567" s="1"/>
      <c r="B567" s="1"/>
      <c r="C567" s="5"/>
      <c r="D567" s="1"/>
      <c r="E567" s="9"/>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row>
    <row r="568" spans="1:51" ht="15.75" x14ac:dyDescent="0.25">
      <c r="A568" s="1"/>
      <c r="B568" s="1"/>
      <c r="C568" s="5"/>
      <c r="D568" s="1"/>
      <c r="E568" s="9"/>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row>
    <row r="569" spans="1:51" ht="15.75" x14ac:dyDescent="0.25">
      <c r="A569" s="1"/>
      <c r="B569" s="1"/>
      <c r="C569" s="5"/>
      <c r="D569" s="1"/>
      <c r="E569" s="9"/>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row>
    <row r="570" spans="1:51" ht="15.75" x14ac:dyDescent="0.25">
      <c r="A570" s="1"/>
      <c r="B570" s="1"/>
      <c r="C570" s="5"/>
      <c r="D570" s="1"/>
      <c r="E570" s="9"/>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row>
    <row r="571" spans="1:51" ht="15.75" x14ac:dyDescent="0.25">
      <c r="A571" s="1"/>
      <c r="B571" s="1"/>
      <c r="C571" s="5"/>
      <c r="D571" s="1"/>
      <c r="E571" s="9"/>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row>
    <row r="572" spans="1:51" ht="15.75" x14ac:dyDescent="0.25">
      <c r="A572" s="1"/>
      <c r="B572" s="1"/>
      <c r="C572" s="5"/>
      <c r="D572" s="1"/>
      <c r="E572" s="9"/>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row>
    <row r="573" spans="1:51" ht="15.75" x14ac:dyDescent="0.25">
      <c r="A573" s="1"/>
      <c r="B573" s="1"/>
      <c r="C573" s="5"/>
      <c r="D573" s="1"/>
      <c r="E573" s="9"/>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row>
    <row r="574" spans="1:51" ht="15.75" x14ac:dyDescent="0.25">
      <c r="A574" s="1"/>
      <c r="B574" s="1"/>
      <c r="C574" s="5"/>
      <c r="D574" s="1"/>
      <c r="E574" s="9"/>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row>
    <row r="575" spans="1:51" ht="15.75" x14ac:dyDescent="0.25">
      <c r="A575" s="1"/>
      <c r="B575" s="1"/>
      <c r="C575" s="5"/>
      <c r="D575" s="1"/>
      <c r="E575" s="9"/>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row>
    <row r="576" spans="1:51" ht="15.75" x14ac:dyDescent="0.25">
      <c r="A576" s="1"/>
      <c r="B576" s="1"/>
      <c r="C576" s="5"/>
      <c r="D576" s="1"/>
      <c r="E576" s="9"/>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row>
    <row r="577" spans="1:51" ht="15.75" x14ac:dyDescent="0.25">
      <c r="A577" s="1"/>
      <c r="B577" s="1"/>
      <c r="C577" s="5"/>
      <c r="D577" s="1"/>
      <c r="E577" s="9"/>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row>
    <row r="578" spans="1:51" ht="15.75" x14ac:dyDescent="0.25">
      <c r="A578" s="1"/>
      <c r="B578" s="1"/>
      <c r="C578" s="5"/>
      <c r="D578" s="1"/>
      <c r="E578" s="9"/>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row>
    <row r="579" spans="1:51" ht="15.75" x14ac:dyDescent="0.25">
      <c r="A579" s="1"/>
      <c r="B579" s="1"/>
      <c r="C579" s="5"/>
      <c r="D579" s="1"/>
      <c r="E579" s="9"/>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row>
    <row r="580" spans="1:51" ht="15.75" x14ac:dyDescent="0.25">
      <c r="A580" s="1"/>
      <c r="B580" s="1"/>
      <c r="C580" s="5"/>
      <c r="D580" s="1"/>
      <c r="E580" s="9"/>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row>
    <row r="581" spans="1:51" ht="15.75" x14ac:dyDescent="0.25">
      <c r="A581" s="1"/>
      <c r="B581" s="1"/>
      <c r="C581" s="5"/>
      <c r="D581" s="1"/>
      <c r="E581" s="9"/>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row>
    <row r="582" spans="1:51" ht="15.75" x14ac:dyDescent="0.25">
      <c r="A582" s="1"/>
      <c r="B582" s="1"/>
      <c r="C582" s="5"/>
      <c r="D582" s="1"/>
      <c r="E582" s="9"/>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row>
    <row r="583" spans="1:51" ht="15.75" x14ac:dyDescent="0.25">
      <c r="A583" s="1"/>
      <c r="B583" s="1"/>
      <c r="C583" s="5"/>
      <c r="D583" s="1"/>
      <c r="E583" s="9"/>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row>
    <row r="584" spans="1:51" ht="15.75" x14ac:dyDescent="0.25">
      <c r="A584" s="1"/>
      <c r="B584" s="1"/>
      <c r="C584" s="5"/>
      <c r="D584" s="1"/>
      <c r="E584" s="9"/>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row>
    <row r="585" spans="1:51" ht="15.75" x14ac:dyDescent="0.25">
      <c r="A585" s="1"/>
      <c r="B585" s="1"/>
      <c r="C585" s="5"/>
      <c r="D585" s="1"/>
      <c r="E585" s="9"/>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row>
    <row r="586" spans="1:51" ht="15.75" x14ac:dyDescent="0.25">
      <c r="A586" s="1"/>
      <c r="B586" s="1"/>
      <c r="C586" s="5"/>
      <c r="D586" s="1"/>
      <c r="E586" s="9"/>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row>
    <row r="587" spans="1:51" ht="15.75" x14ac:dyDescent="0.25">
      <c r="A587" s="1"/>
      <c r="B587" s="1"/>
      <c r="C587" s="5"/>
      <c r="D587" s="1"/>
      <c r="E587" s="9"/>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row>
    <row r="588" spans="1:51" ht="15.75" x14ac:dyDescent="0.25">
      <c r="A588" s="1"/>
      <c r="B588" s="1"/>
      <c r="C588" s="5"/>
      <c r="D588" s="1"/>
      <c r="E588" s="9"/>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row>
    <row r="589" spans="1:51" ht="15.75" x14ac:dyDescent="0.25">
      <c r="A589" s="1"/>
      <c r="B589" s="1"/>
      <c r="C589" s="5"/>
      <c r="D589" s="1"/>
      <c r="E589" s="9"/>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row>
    <row r="590" spans="1:51" ht="15.75" x14ac:dyDescent="0.25">
      <c r="A590" s="1"/>
      <c r="B590" s="1"/>
      <c r="C590" s="5"/>
      <c r="D590" s="1"/>
      <c r="E590" s="9"/>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row>
    <row r="591" spans="1:51" ht="15.75" x14ac:dyDescent="0.25">
      <c r="A591" s="1"/>
      <c r="B591" s="1"/>
      <c r="C591" s="5"/>
      <c r="D591" s="1"/>
      <c r="E591" s="9"/>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row>
    <row r="592" spans="1:51" ht="15.75" x14ac:dyDescent="0.25">
      <c r="A592" s="1"/>
      <c r="B592" s="1"/>
      <c r="C592" s="5"/>
      <c r="D592" s="1"/>
      <c r="E592" s="9"/>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row>
    <row r="593" spans="1:51" ht="15.75" x14ac:dyDescent="0.25">
      <c r="A593" s="1"/>
      <c r="B593" s="1"/>
      <c r="C593" s="5"/>
      <c r="D593" s="1"/>
      <c r="E593" s="9"/>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row>
    <row r="594" spans="1:51" ht="15.75" x14ac:dyDescent="0.25">
      <c r="A594" s="1"/>
      <c r="B594" s="1"/>
      <c r="C594" s="5"/>
      <c r="D594" s="1"/>
      <c r="E594" s="9"/>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row>
    <row r="595" spans="1:51" ht="15.75" x14ac:dyDescent="0.25">
      <c r="A595" s="1"/>
      <c r="B595" s="1"/>
      <c r="C595" s="5"/>
      <c r="D595" s="1"/>
      <c r="E595" s="9"/>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row>
    <row r="596" spans="1:51" ht="15.75" x14ac:dyDescent="0.25">
      <c r="A596" s="1"/>
      <c r="B596" s="1"/>
      <c r="C596" s="5"/>
      <c r="D596" s="1"/>
      <c r="E596" s="9"/>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row>
    <row r="597" spans="1:51" ht="15.75" x14ac:dyDescent="0.25">
      <c r="A597" s="1"/>
      <c r="B597" s="1"/>
      <c r="C597" s="5"/>
      <c r="D597" s="1"/>
      <c r="E597" s="9"/>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row>
    <row r="598" spans="1:51" ht="15.75" x14ac:dyDescent="0.25">
      <c r="A598" s="1"/>
      <c r="B598" s="1"/>
      <c r="C598" s="5"/>
      <c r="D598" s="1"/>
      <c r="E598" s="9"/>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row>
    <row r="599" spans="1:51" ht="15.75" x14ac:dyDescent="0.25">
      <c r="A599" s="1"/>
      <c r="B599" s="1"/>
      <c r="C599" s="5"/>
      <c r="D599" s="1"/>
      <c r="E599" s="9"/>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row>
    <row r="600" spans="1:51" ht="15.75" x14ac:dyDescent="0.25">
      <c r="A600" s="1"/>
      <c r="B600" s="1"/>
      <c r="C600" s="5"/>
      <c r="D600" s="1"/>
      <c r="E600" s="9"/>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row>
    <row r="601" spans="1:51" ht="15.75" x14ac:dyDescent="0.25">
      <c r="A601" s="1"/>
      <c r="B601" s="1"/>
      <c r="C601" s="5"/>
      <c r="D601" s="1"/>
      <c r="E601" s="9"/>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row>
    <row r="602" spans="1:51" ht="15.75" x14ac:dyDescent="0.25">
      <c r="A602" s="1"/>
      <c r="B602" s="1"/>
      <c r="C602" s="5"/>
      <c r="D602" s="1"/>
      <c r="E602" s="9"/>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row>
    <row r="603" spans="1:51" ht="15.75" x14ac:dyDescent="0.25">
      <c r="A603" s="1"/>
      <c r="B603" s="1"/>
      <c r="C603" s="5"/>
      <c r="D603" s="1"/>
      <c r="E603" s="9"/>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row>
    <row r="604" spans="1:51" ht="15.75" x14ac:dyDescent="0.25">
      <c r="A604" s="1"/>
      <c r="B604" s="1"/>
      <c r="C604" s="5"/>
      <c r="D604" s="1"/>
      <c r="E604" s="9"/>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row>
    <row r="605" spans="1:51" ht="15.75" x14ac:dyDescent="0.25">
      <c r="A605" s="1"/>
      <c r="B605" s="1"/>
      <c r="C605" s="5"/>
      <c r="D605" s="1"/>
      <c r="E605" s="9"/>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row>
    <row r="606" spans="1:51" ht="15.75" x14ac:dyDescent="0.25">
      <c r="A606" s="1"/>
      <c r="B606" s="1"/>
      <c r="C606" s="5"/>
      <c r="D606" s="1"/>
      <c r="E606" s="9"/>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row>
    <row r="607" spans="1:51" ht="15.75" x14ac:dyDescent="0.25">
      <c r="A607" s="1"/>
      <c r="B607" s="1"/>
      <c r="C607" s="5"/>
      <c r="D607" s="1"/>
      <c r="E607" s="9"/>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row>
    <row r="608" spans="1:51" ht="15.75" x14ac:dyDescent="0.25">
      <c r="A608" s="1"/>
      <c r="B608" s="1"/>
      <c r="C608" s="5"/>
      <c r="D608" s="1"/>
      <c r="E608" s="9"/>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row>
    <row r="609" spans="1:51" ht="15.75" x14ac:dyDescent="0.25">
      <c r="A609" s="1"/>
      <c r="B609" s="1"/>
      <c r="C609" s="5"/>
      <c r="D609" s="1"/>
      <c r="E609" s="9"/>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row>
    <row r="610" spans="1:51" ht="15.75" x14ac:dyDescent="0.25">
      <c r="A610" s="1"/>
      <c r="B610" s="1"/>
      <c r="C610" s="5"/>
      <c r="D610" s="1"/>
      <c r="E610" s="9"/>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row>
    <row r="611" spans="1:51" ht="15.75" x14ac:dyDescent="0.25">
      <c r="A611" s="1"/>
      <c r="B611" s="1"/>
      <c r="C611" s="5"/>
      <c r="D611" s="1"/>
      <c r="E611" s="9"/>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row>
    <row r="612" spans="1:51" ht="15.75" x14ac:dyDescent="0.25">
      <c r="A612" s="1"/>
      <c r="B612" s="1"/>
      <c r="C612" s="5"/>
      <c r="D612" s="1"/>
      <c r="E612" s="9"/>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row>
    <row r="613" spans="1:51" ht="15.75" x14ac:dyDescent="0.25">
      <c r="A613" s="1"/>
      <c r="B613" s="1"/>
      <c r="C613" s="5"/>
      <c r="D613" s="1"/>
      <c r="E613" s="9"/>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row>
    <row r="614" spans="1:51" ht="15.75" x14ac:dyDescent="0.25">
      <c r="A614" s="1"/>
      <c r="B614" s="1"/>
      <c r="C614" s="5"/>
      <c r="D614" s="1"/>
      <c r="E614" s="9"/>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row>
    <row r="615" spans="1:51" ht="15.75" x14ac:dyDescent="0.25">
      <c r="A615" s="1"/>
      <c r="B615" s="1"/>
      <c r="C615" s="5"/>
      <c r="D615" s="1"/>
      <c r="E615" s="9"/>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row>
    <row r="616" spans="1:51" ht="15.75" x14ac:dyDescent="0.25">
      <c r="A616" s="1"/>
      <c r="B616" s="1"/>
      <c r="C616" s="5"/>
      <c r="D616" s="1"/>
      <c r="E616" s="9"/>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row>
    <row r="617" spans="1:51" ht="15.75" x14ac:dyDescent="0.25">
      <c r="A617" s="1"/>
      <c r="B617" s="1"/>
      <c r="C617" s="5"/>
      <c r="D617" s="1"/>
      <c r="E617" s="9"/>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row>
    <row r="618" spans="1:51" ht="15.75" x14ac:dyDescent="0.25">
      <c r="A618" s="1"/>
      <c r="B618" s="1"/>
      <c r="C618" s="5"/>
      <c r="D618" s="1"/>
      <c r="E618" s="9"/>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row>
    <row r="619" spans="1:51" ht="15.75" x14ac:dyDescent="0.25">
      <c r="A619" s="1"/>
      <c r="B619" s="1"/>
      <c r="C619" s="5"/>
      <c r="D619" s="1"/>
      <c r="E619" s="9"/>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row>
    <row r="620" spans="1:51" ht="15.75" x14ac:dyDescent="0.25">
      <c r="A620" s="1"/>
      <c r="B620" s="1"/>
      <c r="C620" s="5"/>
      <c r="D620" s="1"/>
      <c r="E620" s="9"/>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row>
    <row r="621" spans="1:51" ht="15.75" x14ac:dyDescent="0.25">
      <c r="A621" s="1"/>
      <c r="B621" s="1"/>
      <c r="C621" s="5"/>
      <c r="D621" s="1"/>
      <c r="E621" s="9"/>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row>
    <row r="622" spans="1:51" ht="15.75" x14ac:dyDescent="0.25">
      <c r="A622" s="1"/>
      <c r="B622" s="1"/>
      <c r="C622" s="5"/>
      <c r="D622" s="1"/>
      <c r="E622" s="9"/>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row>
    <row r="623" spans="1:51" ht="15.75" x14ac:dyDescent="0.25">
      <c r="A623" s="1"/>
      <c r="B623" s="1"/>
      <c r="C623" s="5"/>
      <c r="D623" s="1"/>
      <c r="E623" s="9"/>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row>
    <row r="624" spans="1:51" ht="15.75" x14ac:dyDescent="0.25">
      <c r="A624" s="1"/>
      <c r="B624" s="1"/>
      <c r="C624" s="5"/>
      <c r="D624" s="1"/>
      <c r="E624" s="9"/>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row>
    <row r="625" spans="1:51" ht="15.75" x14ac:dyDescent="0.25">
      <c r="A625" s="1"/>
      <c r="B625" s="1"/>
      <c r="C625" s="5"/>
      <c r="D625" s="1"/>
      <c r="E625" s="9"/>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row>
    <row r="626" spans="1:51" ht="15.75" x14ac:dyDescent="0.25">
      <c r="A626" s="1"/>
      <c r="B626" s="1"/>
      <c r="C626" s="5"/>
      <c r="D626" s="1"/>
      <c r="E626" s="9"/>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row>
    <row r="627" spans="1:51" ht="15.75" x14ac:dyDescent="0.25">
      <c r="A627" s="1"/>
      <c r="B627" s="1"/>
      <c r="C627" s="5"/>
      <c r="D627" s="1"/>
      <c r="E627" s="9"/>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row>
    <row r="628" spans="1:51" ht="15.75" x14ac:dyDescent="0.25">
      <c r="A628" s="1"/>
      <c r="B628" s="1"/>
      <c r="C628" s="5"/>
      <c r="D628" s="1"/>
      <c r="E628" s="9"/>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row>
    <row r="629" spans="1:51" ht="15.75" x14ac:dyDescent="0.25">
      <c r="A629" s="1"/>
      <c r="B629" s="1"/>
      <c r="C629" s="5"/>
      <c r="D629" s="1"/>
      <c r="E629" s="9"/>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row>
    <row r="630" spans="1:51" ht="15.75" x14ac:dyDescent="0.25">
      <c r="A630" s="1"/>
      <c r="B630" s="1"/>
      <c r="C630" s="5"/>
      <c r="D630" s="1"/>
      <c r="E630" s="9"/>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row>
    <row r="631" spans="1:51" ht="15.75" x14ac:dyDescent="0.25">
      <c r="A631" s="1"/>
      <c r="B631" s="1"/>
      <c r="C631" s="5"/>
      <c r="D631" s="1"/>
      <c r="E631" s="9"/>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row>
    <row r="632" spans="1:51" ht="15.75" x14ac:dyDescent="0.25">
      <c r="A632" s="1"/>
      <c r="B632" s="1"/>
      <c r="C632" s="5"/>
      <c r="D632" s="1"/>
      <c r="E632" s="9"/>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row>
    <row r="633" spans="1:51" ht="15.75" x14ac:dyDescent="0.25">
      <c r="A633" s="1"/>
      <c r="B633" s="1"/>
      <c r="C633" s="5"/>
      <c r="D633" s="1"/>
      <c r="E633" s="9"/>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row>
    <row r="634" spans="1:51" ht="15.75" x14ac:dyDescent="0.25">
      <c r="A634" s="1"/>
      <c r="B634" s="1"/>
      <c r="C634" s="5"/>
      <c r="D634" s="1"/>
      <c r="E634" s="9"/>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row>
    <row r="635" spans="1:51" ht="15.75" x14ac:dyDescent="0.25">
      <c r="A635" s="1"/>
      <c r="B635" s="1"/>
      <c r="C635" s="5"/>
      <c r="D635" s="1"/>
      <c r="E635" s="9"/>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row>
    <row r="636" spans="1:51" ht="15.75" x14ac:dyDescent="0.25">
      <c r="A636" s="1"/>
      <c r="B636" s="1"/>
      <c r="C636" s="5"/>
      <c r="D636" s="1"/>
      <c r="E636" s="9"/>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row>
    <row r="637" spans="1:51" ht="15.75" x14ac:dyDescent="0.25">
      <c r="A637" s="1"/>
      <c r="B637" s="1"/>
      <c r="C637" s="5"/>
      <c r="D637" s="1"/>
      <c r="E637" s="9"/>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row>
    <row r="638" spans="1:51" ht="15.75" x14ac:dyDescent="0.25">
      <c r="A638" s="1"/>
      <c r="B638" s="1"/>
      <c r="C638" s="5"/>
      <c r="D638" s="1"/>
      <c r="E638" s="9"/>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row>
    <row r="639" spans="1:51" ht="15.75" x14ac:dyDescent="0.25">
      <c r="A639" s="1"/>
      <c r="B639" s="1"/>
      <c r="C639" s="5"/>
      <c r="D639" s="1"/>
      <c r="E639" s="9"/>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row>
    <row r="640" spans="1:51" ht="15.75" x14ac:dyDescent="0.25">
      <c r="A640" s="1"/>
      <c r="B640" s="1"/>
      <c r="C640" s="5"/>
      <c r="D640" s="1"/>
      <c r="E640" s="9"/>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row>
    <row r="641" spans="1:51" ht="15.75" x14ac:dyDescent="0.25">
      <c r="A641" s="1"/>
      <c r="B641" s="1"/>
      <c r="C641" s="5"/>
      <c r="D641" s="1"/>
      <c r="E641" s="9"/>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row>
    <row r="642" spans="1:51" ht="15.75" x14ac:dyDescent="0.25">
      <c r="A642" s="1"/>
      <c r="B642" s="1"/>
      <c r="C642" s="5"/>
      <c r="D642" s="1"/>
      <c r="E642" s="9"/>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row>
    <row r="643" spans="1:51" ht="15.75" x14ac:dyDescent="0.25">
      <c r="A643" s="1"/>
      <c r="B643" s="1"/>
      <c r="C643" s="5"/>
      <c r="D643" s="1"/>
      <c r="E643" s="9"/>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row>
    <row r="644" spans="1:51" ht="15.75" x14ac:dyDescent="0.25">
      <c r="A644" s="1"/>
      <c r="B644" s="1"/>
      <c r="C644" s="5"/>
      <c r="D644" s="1"/>
      <c r="E644" s="9"/>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row>
    <row r="645" spans="1:51" ht="15.75" x14ac:dyDescent="0.25">
      <c r="A645" s="1"/>
      <c r="B645" s="1"/>
      <c r="C645" s="5"/>
      <c r="D645" s="1"/>
      <c r="E645" s="9"/>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row>
    <row r="646" spans="1:51" ht="15.75" x14ac:dyDescent="0.25">
      <c r="A646" s="1"/>
      <c r="B646" s="1"/>
      <c r="C646" s="5"/>
      <c r="D646" s="1"/>
      <c r="E646" s="9"/>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row>
    <row r="647" spans="1:51" ht="15.75" x14ac:dyDescent="0.25">
      <c r="A647" s="1"/>
      <c r="B647" s="1"/>
      <c r="C647" s="5"/>
      <c r="D647" s="1"/>
      <c r="E647" s="9"/>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row>
    <row r="648" spans="1:51" ht="15.75" x14ac:dyDescent="0.25">
      <c r="A648" s="1"/>
      <c r="B648" s="1"/>
      <c r="C648" s="5"/>
      <c r="D648" s="1"/>
      <c r="E648" s="9"/>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row>
    <row r="649" spans="1:51" ht="15.75" x14ac:dyDescent="0.25">
      <c r="A649" s="1"/>
      <c r="B649" s="1"/>
      <c r="C649" s="5"/>
      <c r="D649" s="1"/>
      <c r="E649" s="9"/>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row>
    <row r="650" spans="1:51" ht="15.75" x14ac:dyDescent="0.25">
      <c r="A650" s="1"/>
      <c r="B650" s="1"/>
      <c r="C650" s="5"/>
      <c r="D650" s="1"/>
      <c r="E650" s="9"/>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row>
    <row r="651" spans="1:51" ht="15.75" x14ac:dyDescent="0.25">
      <c r="A651" s="1"/>
      <c r="B651" s="1"/>
      <c r="C651" s="5"/>
      <c r="D651" s="1"/>
      <c r="E651" s="9"/>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row>
    <row r="652" spans="1:51" ht="15.75" x14ac:dyDescent="0.25">
      <c r="A652" s="1"/>
      <c r="B652" s="1"/>
      <c r="C652" s="5"/>
      <c r="D652" s="1"/>
      <c r="E652" s="9"/>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row>
    <row r="653" spans="1:51" ht="15.75" x14ac:dyDescent="0.25">
      <c r="A653" s="1"/>
      <c r="B653" s="1"/>
      <c r="C653" s="5"/>
      <c r="D653" s="1"/>
      <c r="E653" s="9"/>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row>
    <row r="654" spans="1:51" ht="15.75" x14ac:dyDescent="0.25">
      <c r="A654" s="1"/>
      <c r="B654" s="1"/>
      <c r="C654" s="5"/>
      <c r="D654" s="1"/>
      <c r="E654" s="9"/>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row>
    <row r="655" spans="1:51" ht="15.75" x14ac:dyDescent="0.25">
      <c r="A655" s="1"/>
      <c r="B655" s="1"/>
      <c r="C655" s="5"/>
      <c r="D655" s="1"/>
      <c r="E655" s="9"/>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row>
    <row r="656" spans="1:51" ht="15.75" x14ac:dyDescent="0.25">
      <c r="A656" s="1"/>
      <c r="B656" s="1"/>
      <c r="C656" s="5"/>
      <c r="D656" s="1"/>
      <c r="E656" s="9"/>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row>
    <row r="657" spans="1:51" ht="15.75" x14ac:dyDescent="0.25">
      <c r="A657" s="1"/>
      <c r="B657" s="1"/>
      <c r="C657" s="5"/>
      <c r="D657" s="1"/>
      <c r="E657" s="9"/>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row>
    <row r="658" spans="1:51" ht="15.75" x14ac:dyDescent="0.25">
      <c r="A658" s="1"/>
      <c r="B658" s="1"/>
      <c r="C658" s="5"/>
      <c r="D658" s="1"/>
      <c r="E658" s="9"/>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row>
    <row r="659" spans="1:51" ht="15.75" x14ac:dyDescent="0.25">
      <c r="A659" s="1"/>
      <c r="B659" s="1"/>
      <c r="C659" s="5"/>
      <c r="D659" s="1"/>
      <c r="E659" s="9"/>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row>
    <row r="660" spans="1:51" ht="15.75" x14ac:dyDescent="0.25">
      <c r="A660" s="1"/>
      <c r="B660" s="1"/>
      <c r="C660" s="5"/>
      <c r="D660" s="1"/>
      <c r="E660" s="9"/>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row>
    <row r="661" spans="1:51" ht="15.75" x14ac:dyDescent="0.25">
      <c r="A661" s="1"/>
      <c r="B661" s="1"/>
      <c r="C661" s="5"/>
      <c r="D661" s="1"/>
      <c r="E661" s="9"/>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row>
    <row r="662" spans="1:51" ht="15.75" x14ac:dyDescent="0.25">
      <c r="A662" s="1"/>
      <c r="B662" s="1"/>
      <c r="C662" s="5"/>
      <c r="D662" s="1"/>
      <c r="E662" s="9"/>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row>
    <row r="663" spans="1:51" ht="15.75" x14ac:dyDescent="0.25">
      <c r="A663" s="1"/>
      <c r="B663" s="1"/>
      <c r="C663" s="5"/>
      <c r="D663" s="1"/>
      <c r="E663" s="9"/>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row>
    <row r="664" spans="1:51" ht="15.75" x14ac:dyDescent="0.25">
      <c r="A664" s="1"/>
      <c r="B664" s="1"/>
      <c r="C664" s="5"/>
      <c r="D664" s="1"/>
      <c r="E664" s="9"/>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row>
    <row r="665" spans="1:51" ht="15.75" x14ac:dyDescent="0.25">
      <c r="A665" s="1"/>
      <c r="B665" s="1"/>
      <c r="C665" s="5"/>
      <c r="D665" s="1"/>
      <c r="E665" s="9"/>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row>
    <row r="666" spans="1:51" ht="15.75" x14ac:dyDescent="0.25">
      <c r="A666" s="1"/>
      <c r="B666" s="1"/>
      <c r="C666" s="5"/>
      <c r="D666" s="1"/>
      <c r="E666" s="9"/>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row>
    <row r="667" spans="1:51" ht="15.75" x14ac:dyDescent="0.25">
      <c r="A667" s="1"/>
      <c r="B667" s="1"/>
      <c r="C667" s="5"/>
      <c r="D667" s="1"/>
      <c r="E667" s="9"/>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row>
    <row r="668" spans="1:51" ht="15.75" x14ac:dyDescent="0.25">
      <c r="A668" s="1"/>
      <c r="B668" s="1"/>
      <c r="C668" s="5"/>
      <c r="D668" s="1"/>
      <c r="E668" s="9"/>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row>
    <row r="669" spans="1:51" ht="15.75" x14ac:dyDescent="0.25">
      <c r="A669" s="1"/>
      <c r="B669" s="1"/>
      <c r="C669" s="5"/>
      <c r="D669" s="1"/>
      <c r="E669" s="9"/>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row>
    <row r="670" spans="1:51" ht="15.75" x14ac:dyDescent="0.25">
      <c r="A670" s="1"/>
      <c r="B670" s="1"/>
      <c r="C670" s="5"/>
      <c r="D670" s="1"/>
      <c r="E670" s="9"/>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row>
    <row r="671" spans="1:51" ht="15.75" x14ac:dyDescent="0.25">
      <c r="A671" s="1"/>
      <c r="B671" s="1"/>
      <c r="C671" s="5"/>
      <c r="D671" s="1"/>
      <c r="E671" s="9"/>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row>
    <row r="672" spans="1:51" ht="15.75" x14ac:dyDescent="0.25">
      <c r="A672" s="1"/>
      <c r="B672" s="1"/>
      <c r="C672" s="5"/>
      <c r="D672" s="1"/>
      <c r="E672" s="9"/>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row>
    <row r="673" spans="1:51" ht="15.75" x14ac:dyDescent="0.25">
      <c r="A673" s="1"/>
      <c r="B673" s="1"/>
      <c r="C673" s="5"/>
      <c r="D673" s="1"/>
      <c r="E673" s="9"/>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row>
    <row r="674" spans="1:51" ht="15.75" x14ac:dyDescent="0.25">
      <c r="A674" s="1"/>
      <c r="B674" s="1"/>
      <c r="C674" s="5"/>
      <c r="D674" s="1"/>
      <c r="E674" s="9"/>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row>
    <row r="675" spans="1:51" ht="15.75" x14ac:dyDescent="0.25">
      <c r="A675" s="1"/>
      <c r="B675" s="1"/>
      <c r="C675" s="5"/>
      <c r="D675" s="1"/>
      <c r="E675" s="9"/>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row>
    <row r="676" spans="1:51" ht="15.75" x14ac:dyDescent="0.25">
      <c r="A676" s="1"/>
      <c r="B676" s="1"/>
      <c r="C676" s="5"/>
      <c r="D676" s="1"/>
      <c r="E676" s="9"/>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row>
    <row r="677" spans="1:51" ht="15.75" x14ac:dyDescent="0.25">
      <c r="A677" s="1"/>
      <c r="B677" s="1"/>
      <c r="C677" s="5"/>
      <c r="D677" s="1"/>
      <c r="E677" s="9"/>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row>
    <row r="678" spans="1:51" ht="15.75" x14ac:dyDescent="0.25">
      <c r="A678" s="1"/>
      <c r="B678" s="1"/>
      <c r="C678" s="5"/>
      <c r="D678" s="1"/>
      <c r="E678" s="9"/>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row>
    <row r="679" spans="1:51" ht="15.75" x14ac:dyDescent="0.25">
      <c r="A679" s="1"/>
      <c r="B679" s="1"/>
      <c r="C679" s="5"/>
      <c r="D679" s="1"/>
      <c r="E679" s="9"/>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row>
    <row r="680" spans="1:51" ht="15.75" x14ac:dyDescent="0.25">
      <c r="A680" s="1"/>
      <c r="B680" s="1"/>
      <c r="C680" s="5"/>
      <c r="D680" s="1"/>
      <c r="E680" s="9"/>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row>
    <row r="681" spans="1:51" ht="15.75" x14ac:dyDescent="0.25">
      <c r="A681" s="1"/>
      <c r="B681" s="1"/>
      <c r="C681" s="5"/>
      <c r="D681" s="1"/>
      <c r="E681" s="9"/>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row>
    <row r="682" spans="1:51" ht="15.75" x14ac:dyDescent="0.25">
      <c r="A682" s="1"/>
      <c r="B682" s="1"/>
      <c r="C682" s="5"/>
      <c r="D682" s="1"/>
      <c r="E682" s="9"/>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row>
    <row r="683" spans="1:51" ht="15.75" x14ac:dyDescent="0.25">
      <c r="A683" s="1"/>
      <c r="B683" s="1"/>
      <c r="C683" s="5"/>
      <c r="D683" s="1"/>
      <c r="E683" s="9"/>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row>
    <row r="684" spans="1:51" ht="15.75" x14ac:dyDescent="0.25">
      <c r="A684" s="1"/>
      <c r="B684" s="1"/>
      <c r="C684" s="5"/>
      <c r="D684" s="1"/>
      <c r="E684" s="9"/>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row>
    <row r="685" spans="1:51" ht="15.75" x14ac:dyDescent="0.25">
      <c r="A685" s="1"/>
      <c r="B685" s="1"/>
      <c r="C685" s="5"/>
      <c r="D685" s="1"/>
      <c r="E685" s="9"/>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row>
    <row r="686" spans="1:51" ht="15.75" x14ac:dyDescent="0.25">
      <c r="A686" s="1"/>
      <c r="B686" s="1"/>
      <c r="C686" s="5"/>
      <c r="D686" s="1"/>
      <c r="E686" s="9"/>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row>
    <row r="687" spans="1:51" ht="15.75" x14ac:dyDescent="0.25">
      <c r="A687" s="1"/>
      <c r="B687" s="1"/>
      <c r="C687" s="5"/>
      <c r="D687" s="1"/>
      <c r="E687" s="9"/>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row>
    <row r="688" spans="1:51" ht="15.75" x14ac:dyDescent="0.25">
      <c r="A688" s="1"/>
      <c r="B688" s="1"/>
      <c r="C688" s="5"/>
      <c r="D688" s="1"/>
      <c r="E688" s="9"/>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row>
    <row r="689" spans="1:51" ht="15.75" x14ac:dyDescent="0.25">
      <c r="A689" s="1"/>
      <c r="B689" s="1"/>
      <c r="C689" s="5"/>
      <c r="D689" s="1"/>
      <c r="E689" s="9"/>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row>
    <row r="690" spans="1:51" ht="15.75" x14ac:dyDescent="0.25">
      <c r="A690" s="1"/>
      <c r="B690" s="1"/>
      <c r="C690" s="5"/>
      <c r="D690" s="1"/>
      <c r="E690" s="9"/>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row>
    <row r="691" spans="1:51" ht="15.75" x14ac:dyDescent="0.25">
      <c r="A691" s="1"/>
      <c r="B691" s="1"/>
      <c r="C691" s="5"/>
      <c r="D691" s="1"/>
      <c r="E691" s="9"/>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row>
    <row r="692" spans="1:51" ht="15.75" x14ac:dyDescent="0.25">
      <c r="A692" s="1"/>
      <c r="B692" s="1"/>
      <c r="C692" s="5"/>
      <c r="D692" s="1"/>
      <c r="E692" s="9"/>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row>
    <row r="693" spans="1:51" ht="15.75" x14ac:dyDescent="0.25">
      <c r="A693" s="1"/>
      <c r="B693" s="1"/>
      <c r="C693" s="5"/>
      <c r="D693" s="1"/>
      <c r="E693" s="9"/>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row>
    <row r="694" spans="1:51" ht="15.75" x14ac:dyDescent="0.25">
      <c r="A694" s="1"/>
      <c r="B694" s="1"/>
      <c r="C694" s="5"/>
      <c r="D694" s="1"/>
      <c r="E694" s="9"/>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row>
    <row r="695" spans="1:51" ht="15.75" x14ac:dyDescent="0.25">
      <c r="A695" s="1"/>
      <c r="B695" s="1"/>
      <c r="C695" s="5"/>
      <c r="D695" s="1"/>
      <c r="E695" s="9"/>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row>
    <row r="696" spans="1:51" ht="15.75" x14ac:dyDescent="0.25">
      <c r="A696" s="1"/>
      <c r="B696" s="1"/>
      <c r="C696" s="5"/>
      <c r="D696" s="1"/>
      <c r="E696" s="9"/>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row>
    <row r="697" spans="1:51" ht="15.75" x14ac:dyDescent="0.25">
      <c r="A697" s="1"/>
      <c r="B697" s="1"/>
      <c r="C697" s="5"/>
      <c r="D697" s="1"/>
      <c r="E697" s="9"/>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row>
    <row r="698" spans="1:51" ht="15.75" x14ac:dyDescent="0.25">
      <c r="A698" s="1"/>
      <c r="B698" s="1"/>
      <c r="C698" s="5"/>
      <c r="D698" s="1"/>
      <c r="E698" s="9"/>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row>
    <row r="699" spans="1:51" ht="15.75" x14ac:dyDescent="0.25">
      <c r="A699" s="1"/>
      <c r="B699" s="1"/>
      <c r="C699" s="5"/>
      <c r="D699" s="1"/>
      <c r="E699" s="9"/>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row>
    <row r="700" spans="1:51" ht="15.75" x14ac:dyDescent="0.25">
      <c r="A700" s="1"/>
      <c r="B700" s="1"/>
      <c r="C700" s="5"/>
      <c r="D700" s="1"/>
      <c r="E700" s="9"/>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row>
    <row r="701" spans="1:51" ht="15.75" x14ac:dyDescent="0.25">
      <c r="A701" s="1"/>
      <c r="B701" s="1"/>
      <c r="C701" s="5"/>
      <c r="D701" s="1"/>
      <c r="E701" s="9"/>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row>
    <row r="702" spans="1:51" ht="15.75" x14ac:dyDescent="0.25">
      <c r="A702" s="1"/>
      <c r="B702" s="1"/>
      <c r="C702" s="5"/>
      <c r="D702" s="1"/>
      <c r="E702" s="9"/>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row>
    <row r="703" spans="1:51" ht="15.75" x14ac:dyDescent="0.25">
      <c r="A703" s="1"/>
      <c r="B703" s="1"/>
      <c r="C703" s="5"/>
      <c r="D703" s="1"/>
      <c r="E703" s="9"/>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row>
    <row r="704" spans="1:51" ht="15.75" x14ac:dyDescent="0.25">
      <c r="A704" s="1"/>
      <c r="B704" s="1"/>
      <c r="C704" s="5"/>
      <c r="D704" s="1"/>
      <c r="E704" s="9"/>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row>
    <row r="705" spans="1:51" ht="15.75" x14ac:dyDescent="0.25">
      <c r="A705" s="1"/>
      <c r="B705" s="1"/>
      <c r="C705" s="5"/>
      <c r="D705" s="1"/>
      <c r="E705" s="9"/>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row>
    <row r="706" spans="1:51" ht="15.75" x14ac:dyDescent="0.25">
      <c r="A706" s="1"/>
      <c r="B706" s="1"/>
      <c r="C706" s="5"/>
      <c r="D706" s="1"/>
      <c r="E706" s="9"/>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row>
    <row r="707" spans="1:51" ht="15.75" x14ac:dyDescent="0.25">
      <c r="A707" s="1"/>
      <c r="B707" s="1"/>
      <c r="C707" s="5"/>
      <c r="D707" s="1"/>
      <c r="E707" s="9"/>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row>
    <row r="708" spans="1:51" ht="15.75" x14ac:dyDescent="0.25">
      <c r="A708" s="1"/>
      <c r="B708" s="1"/>
      <c r="C708" s="5"/>
      <c r="D708" s="1"/>
      <c r="E708" s="9"/>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row>
    <row r="709" spans="1:51" ht="15.75" x14ac:dyDescent="0.25">
      <c r="A709" s="1"/>
      <c r="B709" s="1"/>
      <c r="C709" s="5"/>
      <c r="D709" s="1"/>
      <c r="E709" s="9"/>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row>
    <row r="710" spans="1:51" ht="15.75" x14ac:dyDescent="0.25">
      <c r="A710" s="1"/>
      <c r="B710" s="1"/>
      <c r="C710" s="5"/>
      <c r="D710" s="1"/>
      <c r="E710" s="9"/>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row>
    <row r="711" spans="1:51" ht="15.75" x14ac:dyDescent="0.25">
      <c r="A711" s="1"/>
      <c r="B711" s="1"/>
      <c r="C711" s="5"/>
      <c r="D711" s="1"/>
      <c r="E711" s="9"/>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row>
    <row r="712" spans="1:51" ht="15.75" x14ac:dyDescent="0.25">
      <c r="A712" s="1"/>
      <c r="B712" s="1"/>
      <c r="C712" s="5"/>
      <c r="D712" s="1"/>
      <c r="E712" s="9"/>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row>
    <row r="713" spans="1:51" ht="15.75" x14ac:dyDescent="0.25">
      <c r="A713" s="1"/>
      <c r="B713" s="1"/>
      <c r="C713" s="5"/>
      <c r="D713" s="1"/>
      <c r="E713" s="9"/>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row>
    <row r="714" spans="1:51" ht="15.75" x14ac:dyDescent="0.25">
      <c r="A714" s="1"/>
      <c r="B714" s="1"/>
      <c r="C714" s="5"/>
      <c r="D714" s="1"/>
      <c r="E714" s="9"/>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row>
    <row r="715" spans="1:51" ht="15.75" x14ac:dyDescent="0.25">
      <c r="A715" s="1"/>
      <c r="B715" s="1"/>
      <c r="C715" s="5"/>
      <c r="D715" s="1"/>
      <c r="E715" s="9"/>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row>
    <row r="716" spans="1:51" ht="15.75" x14ac:dyDescent="0.25">
      <c r="A716" s="1"/>
      <c r="B716" s="1"/>
      <c r="C716" s="5"/>
      <c r="D716" s="1"/>
      <c r="E716" s="9"/>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row>
    <row r="717" spans="1:51" ht="15.75" x14ac:dyDescent="0.25">
      <c r="A717" s="1"/>
      <c r="B717" s="1"/>
      <c r="C717" s="5"/>
      <c r="D717" s="1"/>
      <c r="E717" s="9"/>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row>
    <row r="718" spans="1:51" ht="15.75" x14ac:dyDescent="0.25">
      <c r="A718" s="1"/>
      <c r="B718" s="1"/>
      <c r="C718" s="5"/>
      <c r="D718" s="1"/>
      <c r="E718" s="9"/>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row>
    <row r="719" spans="1:51" ht="15.75" x14ac:dyDescent="0.25">
      <c r="A719" s="1"/>
      <c r="B719" s="1"/>
      <c r="C719" s="5"/>
      <c r="D719" s="1"/>
      <c r="E719" s="9"/>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row>
    <row r="720" spans="1:51" ht="15.75" x14ac:dyDescent="0.25">
      <c r="A720" s="1"/>
      <c r="B720" s="1"/>
      <c r="C720" s="5"/>
      <c r="D720" s="1"/>
      <c r="E720" s="9"/>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row>
    <row r="721" spans="1:51" ht="15.75" x14ac:dyDescent="0.25">
      <c r="A721" s="1"/>
      <c r="B721" s="1"/>
      <c r="C721" s="5"/>
      <c r="D721" s="1"/>
      <c r="E721" s="9"/>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row>
    <row r="722" spans="1:51" ht="15.75" x14ac:dyDescent="0.25">
      <c r="A722" s="1"/>
      <c r="B722" s="1"/>
      <c r="C722" s="5"/>
      <c r="D722" s="1"/>
      <c r="E722" s="9"/>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row>
    <row r="723" spans="1:51" ht="15.75" x14ac:dyDescent="0.25">
      <c r="A723" s="1"/>
      <c r="B723" s="1"/>
      <c r="C723" s="5"/>
      <c r="D723" s="1"/>
      <c r="E723" s="9"/>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row>
    <row r="724" spans="1:51" ht="15.75" x14ac:dyDescent="0.25">
      <c r="A724" s="1"/>
      <c r="B724" s="1"/>
      <c r="C724" s="5"/>
      <c r="D724" s="1"/>
      <c r="E724" s="9"/>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row>
    <row r="725" spans="1:51" ht="15.75" x14ac:dyDescent="0.25">
      <c r="A725" s="1"/>
      <c r="B725" s="1"/>
      <c r="C725" s="5"/>
      <c r="D725" s="1"/>
      <c r="E725" s="9"/>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row>
    <row r="726" spans="1:51" ht="15.75" x14ac:dyDescent="0.25">
      <c r="A726" s="1"/>
      <c r="B726" s="1"/>
      <c r="C726" s="5"/>
      <c r="D726" s="1"/>
      <c r="E726" s="9"/>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row>
    <row r="727" spans="1:51" ht="15.75" x14ac:dyDescent="0.25">
      <c r="A727" s="1"/>
      <c r="B727" s="1"/>
      <c r="C727" s="5"/>
      <c r="D727" s="1"/>
      <c r="E727" s="9"/>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row>
    <row r="728" spans="1:51" ht="15.75" x14ac:dyDescent="0.25">
      <c r="A728" s="1"/>
      <c r="B728" s="1"/>
      <c r="C728" s="5"/>
      <c r="D728" s="1"/>
      <c r="E728" s="9"/>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row>
    <row r="729" spans="1:51" ht="15.75" x14ac:dyDescent="0.25">
      <c r="A729" s="1"/>
      <c r="B729" s="1"/>
      <c r="C729" s="5"/>
      <c r="D729" s="1"/>
      <c r="E729" s="9"/>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row>
    <row r="730" spans="1:51" ht="15.75" x14ac:dyDescent="0.25">
      <c r="A730" s="1"/>
      <c r="B730" s="1"/>
      <c r="C730" s="5"/>
      <c r="D730" s="1"/>
      <c r="E730" s="9"/>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row>
    <row r="731" spans="1:51" ht="15.75" x14ac:dyDescent="0.25">
      <c r="A731" s="1"/>
      <c r="B731" s="1"/>
      <c r="C731" s="5"/>
      <c r="D731" s="1"/>
      <c r="E731" s="9"/>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row>
    <row r="732" spans="1:51" ht="15.75" x14ac:dyDescent="0.25">
      <c r="A732" s="1"/>
      <c r="B732" s="1"/>
      <c r="C732" s="5"/>
      <c r="D732" s="1"/>
      <c r="E732" s="9"/>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row>
    <row r="733" spans="1:51" ht="15.75" x14ac:dyDescent="0.25">
      <c r="A733" s="1"/>
      <c r="B733" s="1"/>
      <c r="C733" s="5"/>
      <c r="D733" s="1"/>
      <c r="E733" s="9"/>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row>
    <row r="734" spans="1:51" ht="15.75" x14ac:dyDescent="0.25">
      <c r="A734" s="1"/>
      <c r="B734" s="1"/>
      <c r="C734" s="5"/>
      <c r="D734" s="1"/>
      <c r="E734" s="9"/>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row>
    <row r="735" spans="1:51" ht="15.75" x14ac:dyDescent="0.25">
      <c r="A735" s="1"/>
      <c r="B735" s="1"/>
      <c r="C735" s="5"/>
      <c r="D735" s="1"/>
      <c r="E735" s="9"/>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row>
    <row r="736" spans="1:51" ht="15.75" x14ac:dyDescent="0.25">
      <c r="A736" s="1"/>
      <c r="B736" s="1"/>
      <c r="C736" s="5"/>
      <c r="D736" s="1"/>
      <c r="E736" s="9"/>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row>
    <row r="737" spans="1:51" ht="15.75" x14ac:dyDescent="0.25">
      <c r="A737" s="1"/>
      <c r="B737" s="1"/>
      <c r="C737" s="5"/>
      <c r="D737" s="1"/>
      <c r="E737" s="9"/>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row>
    <row r="738" spans="1:51" ht="15.75" x14ac:dyDescent="0.25">
      <c r="A738" s="1"/>
      <c r="B738" s="1"/>
      <c r="C738" s="5"/>
      <c r="D738" s="1"/>
      <c r="E738" s="9"/>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row>
    <row r="739" spans="1:51" ht="15.75" x14ac:dyDescent="0.25">
      <c r="A739" s="1"/>
      <c r="B739" s="1"/>
      <c r="C739" s="5"/>
      <c r="D739" s="1"/>
      <c r="E739" s="9"/>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row>
    <row r="740" spans="1:51" ht="15.75" x14ac:dyDescent="0.25">
      <c r="A740" s="1"/>
      <c r="B740" s="1"/>
      <c r="C740" s="5"/>
      <c r="D740" s="1"/>
      <c r="E740" s="9"/>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row>
    <row r="741" spans="1:51" ht="15.75" x14ac:dyDescent="0.25">
      <c r="A741" s="1"/>
      <c r="B741" s="1"/>
      <c r="C741" s="5"/>
      <c r="D741" s="1"/>
      <c r="E741" s="9"/>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row>
    <row r="742" spans="1:51" ht="15.75" x14ac:dyDescent="0.25">
      <c r="A742" s="1"/>
      <c r="B742" s="1"/>
      <c r="C742" s="5"/>
      <c r="D742" s="1"/>
      <c r="E742" s="9"/>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row>
    <row r="743" spans="1:51" ht="15.75" x14ac:dyDescent="0.25">
      <c r="A743" s="1"/>
      <c r="B743" s="1"/>
      <c r="C743" s="5"/>
      <c r="D743" s="1"/>
      <c r="E743" s="9"/>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row>
    <row r="744" spans="1:51" ht="15.75" x14ac:dyDescent="0.25">
      <c r="A744" s="1"/>
      <c r="B744" s="1"/>
      <c r="C744" s="5"/>
      <c r="D744" s="1"/>
      <c r="E744" s="9"/>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row>
    <row r="745" spans="1:51" ht="15.75" x14ac:dyDescent="0.25">
      <c r="A745" s="1"/>
      <c r="B745" s="1"/>
      <c r="C745" s="5"/>
      <c r="D745" s="1"/>
      <c r="E745" s="9"/>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row>
    <row r="746" spans="1:51" ht="15.75" x14ac:dyDescent="0.25">
      <c r="A746" s="1"/>
      <c r="B746" s="1"/>
      <c r="C746" s="5"/>
      <c r="D746" s="1"/>
      <c r="E746" s="9"/>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row>
    <row r="747" spans="1:51" ht="15.75" x14ac:dyDescent="0.25">
      <c r="A747" s="1"/>
      <c r="B747" s="1"/>
      <c r="C747" s="5"/>
      <c r="D747" s="1"/>
      <c r="E747" s="9"/>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row>
    <row r="748" spans="1:51" ht="15.75" x14ac:dyDescent="0.25">
      <c r="A748" s="1"/>
      <c r="B748" s="1"/>
      <c r="C748" s="5"/>
      <c r="D748" s="1"/>
      <c r="E748" s="9"/>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row>
    <row r="749" spans="1:51" ht="15.75" x14ac:dyDescent="0.25">
      <c r="A749" s="1"/>
      <c r="B749" s="1"/>
      <c r="C749" s="5"/>
      <c r="D749" s="1"/>
      <c r="E749" s="9"/>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row>
    <row r="750" spans="1:51" ht="15.75" x14ac:dyDescent="0.25">
      <c r="A750" s="1"/>
      <c r="B750" s="1"/>
      <c r="C750" s="5"/>
      <c r="D750" s="1"/>
      <c r="E750" s="9"/>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row>
    <row r="751" spans="1:51" ht="15.75" x14ac:dyDescent="0.25">
      <c r="A751" s="1"/>
      <c r="B751" s="1"/>
      <c r="C751" s="5"/>
      <c r="D751" s="1"/>
      <c r="E751" s="9"/>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row>
    <row r="752" spans="1:51" ht="15.75" x14ac:dyDescent="0.25">
      <c r="A752" s="1"/>
      <c r="B752" s="1"/>
      <c r="C752" s="5"/>
      <c r="D752" s="1"/>
      <c r="E752" s="9"/>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row>
    <row r="753" spans="1:51" ht="15.75" x14ac:dyDescent="0.25">
      <c r="A753" s="1"/>
      <c r="B753" s="1"/>
      <c r="C753" s="5"/>
      <c r="D753" s="1"/>
      <c r="E753" s="9"/>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row>
    <row r="754" spans="1:51" ht="15.75" x14ac:dyDescent="0.25">
      <c r="A754" s="1"/>
      <c r="B754" s="1"/>
      <c r="C754" s="5"/>
      <c r="D754" s="1"/>
      <c r="E754" s="9"/>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row>
    <row r="755" spans="1:51" ht="15.75" x14ac:dyDescent="0.25">
      <c r="A755" s="1"/>
      <c r="B755" s="1"/>
      <c r="C755" s="5"/>
      <c r="D755" s="1"/>
      <c r="E755" s="9"/>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row>
    <row r="756" spans="1:51" ht="15.75" x14ac:dyDescent="0.25">
      <c r="A756" s="1"/>
      <c r="B756" s="1"/>
      <c r="C756" s="5"/>
      <c r="D756" s="1"/>
      <c r="E756" s="9"/>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row>
    <row r="757" spans="1:51" ht="15.75" x14ac:dyDescent="0.25">
      <c r="A757" s="1"/>
      <c r="B757" s="1"/>
      <c r="C757" s="5"/>
      <c r="D757" s="1"/>
      <c r="E757" s="9"/>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row>
    <row r="758" spans="1:51" ht="15.75" x14ac:dyDescent="0.25">
      <c r="A758" s="1"/>
      <c r="B758" s="1"/>
      <c r="C758" s="5"/>
      <c r="D758" s="1"/>
      <c r="E758" s="9"/>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row>
    <row r="759" spans="1:51" ht="15.75" x14ac:dyDescent="0.25">
      <c r="A759" s="1"/>
      <c r="B759" s="1"/>
      <c r="C759" s="5"/>
      <c r="D759" s="1"/>
      <c r="E759" s="9"/>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row>
    <row r="760" spans="1:51" ht="15.75" x14ac:dyDescent="0.25">
      <c r="A760" s="1"/>
      <c r="B760" s="1"/>
      <c r="C760" s="5"/>
      <c r="D760" s="1"/>
      <c r="E760" s="9"/>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row>
    <row r="761" spans="1:51" ht="15.75" x14ac:dyDescent="0.25">
      <c r="A761" s="1"/>
      <c r="B761" s="1"/>
      <c r="C761" s="5"/>
      <c r="D761" s="1"/>
      <c r="E761" s="9"/>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row>
    <row r="762" spans="1:51" ht="15.75" x14ac:dyDescent="0.25">
      <c r="A762" s="1"/>
      <c r="B762" s="1"/>
      <c r="C762" s="5"/>
      <c r="D762" s="1"/>
      <c r="E762" s="9"/>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row>
    <row r="763" spans="1:51" ht="15.75" x14ac:dyDescent="0.25">
      <c r="A763" s="1"/>
      <c r="B763" s="1"/>
      <c r="C763" s="5"/>
      <c r="D763" s="1"/>
      <c r="E763" s="9"/>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row>
    <row r="764" spans="1:51" ht="15.75" x14ac:dyDescent="0.25">
      <c r="A764" s="1"/>
      <c r="B764" s="1"/>
      <c r="C764" s="5"/>
      <c r="D764" s="1"/>
      <c r="E764" s="9"/>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row>
    <row r="765" spans="1:51" ht="15.75" x14ac:dyDescent="0.25">
      <c r="A765" s="1"/>
      <c r="B765" s="1"/>
      <c r="C765" s="5"/>
      <c r="D765" s="1"/>
      <c r="E765" s="9"/>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row>
    <row r="766" spans="1:51" ht="15.75" x14ac:dyDescent="0.25">
      <c r="A766" s="1"/>
      <c r="B766" s="1"/>
      <c r="C766" s="5"/>
      <c r="D766" s="1"/>
      <c r="E766" s="9"/>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row>
    <row r="767" spans="1:51" ht="15.75" x14ac:dyDescent="0.25">
      <c r="A767" s="1"/>
      <c r="B767" s="1"/>
      <c r="C767" s="5"/>
      <c r="D767" s="1"/>
      <c r="E767" s="9"/>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row>
    <row r="768" spans="1:51" ht="15.75" x14ac:dyDescent="0.25">
      <c r="A768" s="1"/>
      <c r="B768" s="1"/>
      <c r="C768" s="5"/>
      <c r="D768" s="1"/>
      <c r="E768" s="9"/>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row>
    <row r="769" spans="1:51" ht="15.75" x14ac:dyDescent="0.25">
      <c r="A769" s="1"/>
      <c r="B769" s="1"/>
      <c r="C769" s="5"/>
      <c r="D769" s="1"/>
      <c r="E769" s="9"/>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row>
    <row r="770" spans="1:51" ht="15.75" x14ac:dyDescent="0.25">
      <c r="A770" s="1"/>
      <c r="B770" s="1"/>
      <c r="C770" s="5"/>
      <c r="D770" s="1"/>
      <c r="E770" s="9"/>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row>
    <row r="771" spans="1:51" ht="15.75" x14ac:dyDescent="0.25">
      <c r="A771" s="1"/>
      <c r="B771" s="1"/>
      <c r="C771" s="5"/>
      <c r="D771" s="1"/>
      <c r="E771" s="9"/>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row>
    <row r="772" spans="1:51" ht="15.75" x14ac:dyDescent="0.25">
      <c r="A772" s="1"/>
      <c r="B772" s="1"/>
      <c r="C772" s="5"/>
      <c r="D772" s="1"/>
      <c r="E772" s="9"/>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row>
    <row r="773" spans="1:51" ht="15.75" x14ac:dyDescent="0.25">
      <c r="A773" s="1"/>
      <c r="B773" s="1"/>
      <c r="C773" s="5"/>
      <c r="D773" s="1"/>
      <c r="E773" s="9"/>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row>
    <row r="774" spans="1:51" ht="15.75" x14ac:dyDescent="0.25">
      <c r="A774" s="1"/>
      <c r="B774" s="1"/>
      <c r="C774" s="5"/>
      <c r="D774" s="1"/>
      <c r="E774" s="9"/>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row>
    <row r="775" spans="1:51" ht="15.75" x14ac:dyDescent="0.25">
      <c r="A775" s="1"/>
      <c r="B775" s="1"/>
      <c r="C775" s="5"/>
      <c r="D775" s="1"/>
      <c r="E775" s="9"/>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row>
    <row r="776" spans="1:51" ht="15.75" x14ac:dyDescent="0.25">
      <c r="A776" s="1"/>
      <c r="B776" s="1"/>
      <c r="C776" s="5"/>
      <c r="D776" s="1"/>
      <c r="E776" s="9"/>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row>
    <row r="777" spans="1:51" ht="15.75" x14ac:dyDescent="0.25">
      <c r="A777" s="1"/>
      <c r="B777" s="1"/>
      <c r="C777" s="5"/>
      <c r="D777" s="1"/>
      <c r="E777" s="9"/>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row>
    <row r="778" spans="1:51" ht="15.75" x14ac:dyDescent="0.25">
      <c r="A778" s="1"/>
      <c r="B778" s="1"/>
      <c r="C778" s="5"/>
      <c r="D778" s="1"/>
      <c r="E778" s="9"/>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row>
    <row r="779" spans="1:51" ht="15.75" x14ac:dyDescent="0.25">
      <c r="A779" s="1"/>
      <c r="B779" s="1"/>
      <c r="C779" s="5"/>
      <c r="D779" s="1"/>
      <c r="E779" s="9"/>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row>
    <row r="780" spans="1:51" ht="15.75" x14ac:dyDescent="0.25">
      <c r="A780" s="1"/>
      <c r="B780" s="1"/>
      <c r="C780" s="5"/>
      <c r="D780" s="1"/>
      <c r="E780" s="9"/>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row>
    <row r="781" spans="1:51" ht="15.75" x14ac:dyDescent="0.25">
      <c r="A781" s="1"/>
      <c r="B781" s="1"/>
      <c r="C781" s="5"/>
      <c r="D781" s="1"/>
      <c r="E781" s="9"/>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row>
    <row r="782" spans="1:51" ht="15.75" x14ac:dyDescent="0.25">
      <c r="A782" s="1"/>
      <c r="B782" s="1"/>
      <c r="C782" s="5"/>
      <c r="D782" s="1"/>
      <c r="E782" s="9"/>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row>
    <row r="783" spans="1:51" ht="15.75" x14ac:dyDescent="0.25">
      <c r="A783" s="1"/>
      <c r="B783" s="1"/>
      <c r="C783" s="5"/>
      <c r="D783" s="1"/>
      <c r="E783" s="9"/>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row>
    <row r="784" spans="1:51" ht="15.75" x14ac:dyDescent="0.25">
      <c r="A784" s="1"/>
      <c r="B784" s="1"/>
      <c r="C784" s="5"/>
      <c r="D784" s="1"/>
      <c r="E784" s="9"/>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row>
    <row r="785" spans="1:51" ht="15.75" x14ac:dyDescent="0.25">
      <c r="A785" s="1"/>
      <c r="B785" s="1"/>
      <c r="C785" s="5"/>
      <c r="D785" s="1"/>
      <c r="E785" s="9"/>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row>
    <row r="786" spans="1:51" ht="15.75" x14ac:dyDescent="0.25">
      <c r="A786" s="1"/>
      <c r="B786" s="1"/>
      <c r="C786" s="5"/>
      <c r="D786" s="1"/>
      <c r="E786" s="9"/>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row>
    <row r="787" spans="1:51" ht="15.75" x14ac:dyDescent="0.25">
      <c r="A787" s="1"/>
      <c r="B787" s="1"/>
      <c r="C787" s="5"/>
      <c r="D787" s="1"/>
      <c r="E787" s="9"/>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row>
    <row r="788" spans="1:51" ht="15.75" x14ac:dyDescent="0.25">
      <c r="A788" s="1"/>
      <c r="B788" s="1"/>
      <c r="C788" s="5"/>
      <c r="D788" s="1"/>
      <c r="E788" s="9"/>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row>
    <row r="789" spans="1:51" ht="15.75" x14ac:dyDescent="0.25">
      <c r="A789" s="1"/>
      <c r="B789" s="1"/>
      <c r="C789" s="5"/>
      <c r="D789" s="1"/>
      <c r="E789" s="9"/>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row>
    <row r="790" spans="1:51" ht="15.75" x14ac:dyDescent="0.25">
      <c r="A790" s="1"/>
      <c r="B790" s="1"/>
      <c r="C790" s="5"/>
      <c r="D790" s="1"/>
      <c r="E790" s="9"/>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row>
    <row r="791" spans="1:51" ht="15.75" x14ac:dyDescent="0.25">
      <c r="A791" s="1"/>
      <c r="B791" s="1"/>
      <c r="C791" s="5"/>
      <c r="D791" s="1"/>
      <c r="E791" s="9"/>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row>
    <row r="792" spans="1:51" ht="15.75" x14ac:dyDescent="0.25">
      <c r="A792" s="1"/>
      <c r="B792" s="1"/>
      <c r="C792" s="5"/>
      <c r="D792" s="1"/>
      <c r="E792" s="9"/>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row>
    <row r="793" spans="1:51" ht="15.75" x14ac:dyDescent="0.25">
      <c r="A793" s="1"/>
      <c r="B793" s="1"/>
      <c r="C793" s="5"/>
      <c r="D793" s="1"/>
      <c r="E793" s="9"/>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row>
    <row r="794" spans="1:51" ht="15.75" x14ac:dyDescent="0.25">
      <c r="A794" s="1"/>
      <c r="B794" s="1"/>
      <c r="C794" s="5"/>
      <c r="D794" s="1"/>
      <c r="E794" s="9"/>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row>
    <row r="795" spans="1:51" ht="15.75" x14ac:dyDescent="0.25">
      <c r="A795" s="1"/>
      <c r="B795" s="1"/>
      <c r="C795" s="5"/>
      <c r="D795" s="1"/>
      <c r="E795" s="9"/>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row>
    <row r="796" spans="1:51" ht="15.75" x14ac:dyDescent="0.25">
      <c r="A796" s="1"/>
      <c r="B796" s="1"/>
      <c r="C796" s="5"/>
      <c r="D796" s="1"/>
      <c r="E796" s="9"/>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row>
    <row r="797" spans="1:51" ht="15.75" x14ac:dyDescent="0.25">
      <c r="A797" s="1"/>
      <c r="B797" s="1"/>
      <c r="C797" s="5"/>
      <c r="D797" s="1"/>
      <c r="E797" s="9"/>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row>
    <row r="798" spans="1:51" ht="15.75" x14ac:dyDescent="0.25">
      <c r="A798" s="1"/>
      <c r="B798" s="1"/>
      <c r="C798" s="5"/>
      <c r="D798" s="1"/>
      <c r="E798" s="9"/>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row>
    <row r="799" spans="1:51" ht="15.75" x14ac:dyDescent="0.25">
      <c r="A799" s="1"/>
      <c r="B799" s="1"/>
      <c r="C799" s="5"/>
      <c r="D799" s="1"/>
      <c r="E799" s="9"/>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row>
    <row r="800" spans="1:51" ht="15.75" x14ac:dyDescent="0.25">
      <c r="A800" s="1"/>
      <c r="B800" s="1"/>
      <c r="C800" s="5"/>
      <c r="D800" s="1"/>
      <c r="E800" s="9"/>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row>
    <row r="801" spans="1:51" ht="15.75" x14ac:dyDescent="0.25">
      <c r="A801" s="1"/>
      <c r="B801" s="1"/>
      <c r="C801" s="5"/>
      <c r="D801" s="1"/>
      <c r="E801" s="9"/>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row>
    <row r="802" spans="1:51" ht="15.75" x14ac:dyDescent="0.25">
      <c r="A802" s="1"/>
      <c r="B802" s="1"/>
      <c r="C802" s="5"/>
      <c r="D802" s="1"/>
      <c r="E802" s="9"/>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row>
    <row r="803" spans="1:51" ht="15.75" x14ac:dyDescent="0.25">
      <c r="A803" s="1"/>
      <c r="B803" s="1"/>
      <c r="C803" s="5"/>
      <c r="D803" s="1"/>
      <c r="E803" s="9"/>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row>
    <row r="804" spans="1:51" ht="15.75" x14ac:dyDescent="0.25">
      <c r="A804" s="1"/>
      <c r="B804" s="1"/>
      <c r="C804" s="5"/>
      <c r="D804" s="1"/>
      <c r="E804" s="9"/>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row>
    <row r="805" spans="1:51" ht="15.75" x14ac:dyDescent="0.25">
      <c r="A805" s="1"/>
      <c r="B805" s="1"/>
      <c r="C805" s="5"/>
      <c r="D805" s="1"/>
      <c r="E805" s="9"/>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row>
    <row r="806" spans="1:51" ht="15.75" x14ac:dyDescent="0.25">
      <c r="A806" s="1"/>
      <c r="B806" s="1"/>
      <c r="C806" s="5"/>
      <c r="D806" s="1"/>
      <c r="E806" s="9"/>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row>
    <row r="807" spans="1:51" ht="15.75" x14ac:dyDescent="0.25">
      <c r="A807" s="1"/>
      <c r="B807" s="1"/>
      <c r="C807" s="5"/>
      <c r="D807" s="1"/>
      <c r="E807" s="9"/>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row>
    <row r="808" spans="1:51" ht="15.75" x14ac:dyDescent="0.25">
      <c r="A808" s="1"/>
      <c r="B808" s="1"/>
      <c r="C808" s="5"/>
      <c r="D808" s="1"/>
      <c r="E808" s="9"/>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row>
    <row r="809" spans="1:51" ht="15.75" x14ac:dyDescent="0.25">
      <c r="A809" s="1"/>
      <c r="B809" s="1"/>
      <c r="C809" s="5"/>
      <c r="D809" s="1"/>
      <c r="E809" s="9"/>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row>
    <row r="810" spans="1:51" ht="15.75" x14ac:dyDescent="0.25">
      <c r="A810" s="1"/>
      <c r="B810" s="1"/>
      <c r="C810" s="5"/>
      <c r="D810" s="1"/>
      <c r="E810" s="9"/>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row>
    <row r="811" spans="1:51" ht="15.75" x14ac:dyDescent="0.25">
      <c r="A811" s="1"/>
      <c r="B811" s="1"/>
      <c r="C811" s="5"/>
      <c r="D811" s="1"/>
      <c r="E811" s="9"/>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row>
    <row r="812" spans="1:51" ht="15.75" x14ac:dyDescent="0.25">
      <c r="A812" s="1"/>
      <c r="B812" s="1"/>
      <c r="C812" s="5"/>
      <c r="D812" s="1"/>
      <c r="E812" s="9"/>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row>
    <row r="813" spans="1:51" ht="15.75" x14ac:dyDescent="0.25">
      <c r="A813" s="1"/>
      <c r="B813" s="1"/>
      <c r="C813" s="5"/>
      <c r="D813" s="1"/>
      <c r="E813" s="9"/>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row>
    <row r="814" spans="1:51" ht="15.75" x14ac:dyDescent="0.25">
      <c r="A814" s="1"/>
      <c r="B814" s="1"/>
      <c r="C814" s="5"/>
      <c r="D814" s="1"/>
      <c r="E814" s="9"/>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row>
    <row r="815" spans="1:51" ht="15.75" x14ac:dyDescent="0.25">
      <c r="A815" s="1"/>
      <c r="B815" s="1"/>
      <c r="C815" s="5"/>
      <c r="D815" s="1"/>
      <c r="E815" s="9"/>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row>
    <row r="816" spans="1:51" ht="15.75" x14ac:dyDescent="0.25">
      <c r="A816" s="1"/>
      <c r="B816" s="1"/>
      <c r="C816" s="5"/>
      <c r="D816" s="1"/>
      <c r="E816" s="9"/>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row>
    <row r="817" spans="1:51" ht="15.75" x14ac:dyDescent="0.25">
      <c r="A817" s="1"/>
      <c r="B817" s="1"/>
      <c r="C817" s="5"/>
      <c r="D817" s="1"/>
      <c r="E817" s="9"/>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row>
    <row r="818" spans="1:51" ht="15.75" x14ac:dyDescent="0.25">
      <c r="A818" s="1"/>
      <c r="B818" s="1"/>
      <c r="C818" s="5"/>
      <c r="D818" s="1"/>
      <c r="E818" s="9"/>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row>
    <row r="819" spans="1:51" ht="15.75" x14ac:dyDescent="0.25">
      <c r="A819" s="1"/>
      <c r="B819" s="1"/>
      <c r="C819" s="5"/>
      <c r="D819" s="1"/>
      <c r="E819" s="9"/>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row>
    <row r="820" spans="1:51" ht="15.75" x14ac:dyDescent="0.25">
      <c r="A820" s="1"/>
      <c r="B820" s="1"/>
      <c r="C820" s="5"/>
      <c r="D820" s="1"/>
      <c r="E820" s="9"/>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row>
    <row r="821" spans="1:51" ht="15.75" x14ac:dyDescent="0.25">
      <c r="A821" s="1"/>
      <c r="B821" s="1"/>
      <c r="C821" s="5"/>
      <c r="D821" s="1"/>
      <c r="E821" s="9"/>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row>
    <row r="822" spans="1:51" ht="15.75" x14ac:dyDescent="0.25">
      <c r="A822" s="1"/>
      <c r="B822" s="1"/>
      <c r="C822" s="5"/>
      <c r="D822" s="1"/>
      <c r="E822" s="9"/>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row>
    <row r="823" spans="1:51" ht="15.75" x14ac:dyDescent="0.25">
      <c r="A823" s="1"/>
      <c r="B823" s="1"/>
      <c r="C823" s="5"/>
      <c r="D823" s="1"/>
      <c r="E823" s="9"/>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row>
    <row r="824" spans="1:51" ht="15.75" x14ac:dyDescent="0.25">
      <c r="A824" s="1"/>
      <c r="B824" s="1"/>
      <c r="C824" s="5"/>
      <c r="D824" s="1"/>
      <c r="E824" s="9"/>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row>
    <row r="825" spans="1:51" ht="15.75" x14ac:dyDescent="0.25">
      <c r="A825" s="1"/>
      <c r="B825" s="1"/>
      <c r="C825" s="5"/>
      <c r="D825" s="1"/>
      <c r="E825" s="9"/>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row>
    <row r="826" spans="1:51" ht="15.75" x14ac:dyDescent="0.25">
      <c r="A826" s="1"/>
      <c r="B826" s="1"/>
      <c r="C826" s="5"/>
      <c r="D826" s="1"/>
      <c r="E826" s="9"/>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row>
    <row r="827" spans="1:51" ht="15.75" x14ac:dyDescent="0.25">
      <c r="A827" s="1"/>
      <c r="B827" s="1"/>
      <c r="C827" s="5"/>
      <c r="D827" s="1"/>
      <c r="E827" s="9"/>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row>
    <row r="828" spans="1:51" ht="15.75" x14ac:dyDescent="0.25">
      <c r="A828" s="1"/>
      <c r="B828" s="1"/>
      <c r="C828" s="5"/>
      <c r="D828" s="1"/>
      <c r="E828" s="9"/>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row>
    <row r="829" spans="1:51" ht="15.75" x14ac:dyDescent="0.25">
      <c r="A829" s="1"/>
      <c r="B829" s="1"/>
      <c r="C829" s="5"/>
      <c r="D829" s="1"/>
      <c r="E829" s="9"/>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row>
    <row r="830" spans="1:51" ht="15.75" x14ac:dyDescent="0.25">
      <c r="A830" s="1"/>
      <c r="B830" s="1"/>
      <c r="C830" s="5"/>
      <c r="D830" s="1"/>
      <c r="E830" s="9"/>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row>
    <row r="831" spans="1:51" ht="15.75" x14ac:dyDescent="0.25">
      <c r="A831" s="1"/>
      <c r="B831" s="1"/>
      <c r="C831" s="5"/>
      <c r="D831" s="1"/>
      <c r="E831" s="9"/>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row>
    <row r="832" spans="1:51" ht="15.75" x14ac:dyDescent="0.25">
      <c r="A832" s="1"/>
      <c r="B832" s="1"/>
      <c r="C832" s="5"/>
      <c r="D832" s="1"/>
      <c r="E832" s="9"/>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row>
    <row r="833" spans="1:51" ht="15.75" x14ac:dyDescent="0.25">
      <c r="A833" s="1"/>
      <c r="B833" s="1"/>
      <c r="C833" s="5"/>
      <c r="D833" s="1"/>
      <c r="E833" s="9"/>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row>
    <row r="834" spans="1:51" ht="15.75" x14ac:dyDescent="0.25">
      <c r="A834" s="1"/>
      <c r="B834" s="1"/>
      <c r="C834" s="5"/>
      <c r="D834" s="1"/>
      <c r="E834" s="9"/>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row>
    <row r="835" spans="1:51" ht="15.75" x14ac:dyDescent="0.25">
      <c r="A835" s="1"/>
      <c r="B835" s="1"/>
      <c r="C835" s="5"/>
      <c r="D835" s="1"/>
      <c r="E835" s="9"/>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row>
    <row r="836" spans="1:51" ht="15.75" x14ac:dyDescent="0.25">
      <c r="A836" s="1"/>
      <c r="B836" s="1"/>
      <c r="C836" s="5"/>
      <c r="D836" s="1"/>
      <c r="E836" s="9"/>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row>
    <row r="837" spans="1:51" ht="15.75" x14ac:dyDescent="0.25">
      <c r="A837" s="1"/>
      <c r="B837" s="1"/>
      <c r="C837" s="5"/>
      <c r="D837" s="1"/>
      <c r="E837" s="9"/>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row>
    <row r="838" spans="1:51" ht="15.75" x14ac:dyDescent="0.25">
      <c r="A838" s="1"/>
      <c r="B838" s="1"/>
      <c r="C838" s="5"/>
      <c r="D838" s="1"/>
      <c r="E838" s="9"/>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row>
    <row r="839" spans="1:51" ht="15.75" x14ac:dyDescent="0.25">
      <c r="A839" s="1"/>
      <c r="B839" s="1"/>
      <c r="C839" s="5"/>
      <c r="D839" s="1"/>
      <c r="E839" s="9"/>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row>
    <row r="840" spans="1:51" ht="15.75" x14ac:dyDescent="0.25">
      <c r="A840" s="1"/>
      <c r="B840" s="1"/>
      <c r="C840" s="5"/>
      <c r="D840" s="1"/>
      <c r="E840" s="9"/>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row>
    <row r="841" spans="1:51" ht="15.75" x14ac:dyDescent="0.25">
      <c r="A841" s="1"/>
      <c r="B841" s="1"/>
      <c r="C841" s="5"/>
      <c r="D841" s="1"/>
      <c r="E841" s="9"/>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row>
    <row r="842" spans="1:51" ht="15.75" x14ac:dyDescent="0.25">
      <c r="A842" s="1"/>
      <c r="B842" s="1"/>
      <c r="C842" s="5"/>
      <c r="D842" s="1"/>
      <c r="E842" s="9"/>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row>
    <row r="843" spans="1:51" ht="15.75" x14ac:dyDescent="0.25">
      <c r="A843" s="1"/>
      <c r="B843" s="1"/>
      <c r="C843" s="5"/>
      <c r="D843" s="1"/>
      <c r="E843" s="9"/>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row>
    <row r="844" spans="1:51" ht="15.75" x14ac:dyDescent="0.25">
      <c r="A844" s="1"/>
      <c r="B844" s="1"/>
      <c r="C844" s="5"/>
      <c r="D844" s="1"/>
      <c r="E844" s="9"/>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row>
    <row r="845" spans="1:51" ht="15.75" x14ac:dyDescent="0.25">
      <c r="A845" s="1"/>
      <c r="B845" s="1"/>
      <c r="C845" s="5"/>
      <c r="D845" s="1"/>
      <c r="E845" s="9"/>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row>
    <row r="846" spans="1:51" ht="15.75" x14ac:dyDescent="0.25">
      <c r="A846" s="1"/>
      <c r="B846" s="1"/>
      <c r="C846" s="5"/>
      <c r="D846" s="1"/>
      <c r="E846" s="9"/>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row>
    <row r="847" spans="1:51" ht="15.75" x14ac:dyDescent="0.25">
      <c r="A847" s="1"/>
      <c r="B847" s="1"/>
      <c r="C847" s="5"/>
      <c r="D847" s="1"/>
      <c r="E847" s="9"/>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row>
    <row r="848" spans="1:51" ht="15.75" x14ac:dyDescent="0.25">
      <c r="A848" s="1"/>
      <c r="B848" s="1"/>
      <c r="C848" s="5"/>
      <c r="D848" s="1"/>
      <c r="E848" s="9"/>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row>
    <row r="849" spans="1:51" ht="15.75" x14ac:dyDescent="0.25">
      <c r="A849" s="1"/>
      <c r="B849" s="1"/>
      <c r="C849" s="5"/>
      <c r="D849" s="1"/>
      <c r="E849" s="9"/>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row>
    <row r="850" spans="1:51" ht="15.75" x14ac:dyDescent="0.25">
      <c r="A850" s="1"/>
      <c r="B850" s="1"/>
      <c r="C850" s="5"/>
      <c r="D850" s="1"/>
      <c r="E850" s="9"/>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row>
    <row r="851" spans="1:51" ht="15.75" x14ac:dyDescent="0.25">
      <c r="A851" s="1"/>
      <c r="B851" s="1"/>
      <c r="C851" s="5"/>
      <c r="D851" s="1"/>
      <c r="E851" s="9"/>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row>
    <row r="852" spans="1:51" ht="15.75" x14ac:dyDescent="0.25">
      <c r="A852" s="1"/>
      <c r="B852" s="1"/>
      <c r="C852" s="5"/>
      <c r="D852" s="1"/>
      <c r="E852" s="9"/>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row>
    <row r="853" spans="1:51" ht="15.75" x14ac:dyDescent="0.25">
      <c r="A853" s="1"/>
      <c r="B853" s="1"/>
      <c r="C853" s="5"/>
      <c r="D853" s="1"/>
      <c r="E853" s="9"/>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row>
    <row r="854" spans="1:51" ht="15.75" x14ac:dyDescent="0.25">
      <c r="A854" s="1"/>
      <c r="B854" s="1"/>
      <c r="C854" s="5"/>
      <c r="D854" s="1"/>
      <c r="E854" s="9"/>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row>
    <row r="855" spans="1:51" ht="15.75" x14ac:dyDescent="0.25">
      <c r="A855" s="1"/>
      <c r="B855" s="1"/>
      <c r="C855" s="5"/>
      <c r="D855" s="1"/>
      <c r="E855" s="9"/>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row>
    <row r="856" spans="1:51" ht="15.75" x14ac:dyDescent="0.25">
      <c r="A856" s="1"/>
      <c r="B856" s="1"/>
      <c r="C856" s="5"/>
      <c r="D856" s="1"/>
      <c r="E856" s="9"/>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row>
    <row r="857" spans="1:51" ht="15.75" x14ac:dyDescent="0.25">
      <c r="A857" s="1"/>
      <c r="B857" s="1"/>
      <c r="C857" s="5"/>
      <c r="D857" s="1"/>
      <c r="E857" s="9"/>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row>
    <row r="858" spans="1:51" ht="15.75" x14ac:dyDescent="0.25">
      <c r="A858" s="1"/>
      <c r="B858" s="1"/>
      <c r="C858" s="5"/>
      <c r="D858" s="1"/>
      <c r="E858" s="9"/>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row>
    <row r="859" spans="1:51" ht="15.75" x14ac:dyDescent="0.25">
      <c r="A859" s="1"/>
      <c r="B859" s="1"/>
      <c r="C859" s="5"/>
      <c r="D859" s="1"/>
      <c r="E859" s="9"/>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row>
    <row r="860" spans="1:51" ht="15.75" x14ac:dyDescent="0.25">
      <c r="A860" s="1"/>
      <c r="B860" s="1"/>
      <c r="C860" s="5"/>
      <c r="D860" s="1"/>
      <c r="E860" s="9"/>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row>
    <row r="861" spans="1:51" ht="15.75" x14ac:dyDescent="0.25">
      <c r="A861" s="1"/>
      <c r="B861" s="1"/>
      <c r="C861" s="5"/>
      <c r="D861" s="1"/>
      <c r="E861" s="9"/>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row>
    <row r="862" spans="1:51" ht="15.75" x14ac:dyDescent="0.25">
      <c r="A862" s="1"/>
      <c r="B862" s="1"/>
      <c r="C862" s="5"/>
      <c r="D862" s="1"/>
      <c r="E862" s="9"/>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row>
    <row r="863" spans="1:51" ht="15.75" x14ac:dyDescent="0.25">
      <c r="A863" s="1"/>
      <c r="B863" s="1"/>
      <c r="C863" s="5"/>
      <c r="D863" s="1"/>
      <c r="E863" s="9"/>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row>
    <row r="864" spans="1:51" ht="15.75" x14ac:dyDescent="0.25">
      <c r="A864" s="1"/>
      <c r="B864" s="1"/>
      <c r="C864" s="5"/>
      <c r="D864" s="1"/>
      <c r="E864" s="9"/>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row>
    <row r="865" spans="1:51" ht="15.75" x14ac:dyDescent="0.25">
      <c r="A865" s="1"/>
      <c r="B865" s="1"/>
      <c r="C865" s="5"/>
      <c r="D865" s="1"/>
      <c r="E865" s="9"/>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row>
    <row r="866" spans="1:51" ht="15.75" x14ac:dyDescent="0.25">
      <c r="A866" s="1"/>
      <c r="B866" s="1"/>
      <c r="C866" s="5"/>
      <c r="D866" s="1"/>
      <c r="E866" s="9"/>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row>
    <row r="867" spans="1:51" ht="15.75" x14ac:dyDescent="0.25">
      <c r="A867" s="1"/>
      <c r="B867" s="1"/>
      <c r="C867" s="5"/>
      <c r="D867" s="1"/>
      <c r="E867" s="9"/>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row>
    <row r="868" spans="1:51" ht="15.75" x14ac:dyDescent="0.25">
      <c r="A868" s="1"/>
      <c r="B868" s="1"/>
      <c r="C868" s="5"/>
      <c r="D868" s="1"/>
      <c r="E868" s="9"/>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row>
    <row r="869" spans="1:51" ht="15.75" x14ac:dyDescent="0.25">
      <c r="A869" s="1"/>
      <c r="B869" s="1"/>
      <c r="C869" s="5"/>
      <c r="D869" s="1"/>
      <c r="E869" s="9"/>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row>
    <row r="870" spans="1:51" ht="15.75" x14ac:dyDescent="0.25">
      <c r="A870" s="1"/>
      <c r="B870" s="1"/>
      <c r="C870" s="5"/>
      <c r="D870" s="1"/>
      <c r="E870" s="9"/>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row>
    <row r="871" spans="1:51" ht="15.75" x14ac:dyDescent="0.25">
      <c r="A871" s="1"/>
      <c r="B871" s="1"/>
      <c r="C871" s="5"/>
      <c r="D871" s="1"/>
      <c r="E871" s="9"/>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row>
    <row r="872" spans="1:51" ht="15.75" x14ac:dyDescent="0.25">
      <c r="A872" s="1"/>
      <c r="B872" s="1"/>
      <c r="C872" s="5"/>
      <c r="D872" s="1"/>
      <c r="E872" s="9"/>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row>
    <row r="873" spans="1:51" ht="15.75" x14ac:dyDescent="0.25">
      <c r="A873" s="1"/>
      <c r="B873" s="1"/>
      <c r="C873" s="5"/>
      <c r="D873" s="1"/>
      <c r="E873" s="9"/>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row>
    <row r="874" spans="1:51" ht="15.75" x14ac:dyDescent="0.25">
      <c r="A874" s="1"/>
      <c r="B874" s="1"/>
      <c r="C874" s="5"/>
      <c r="D874" s="1"/>
      <c r="E874" s="9"/>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row>
    <row r="875" spans="1:51" ht="15.75" x14ac:dyDescent="0.25">
      <c r="A875" s="1"/>
      <c r="B875" s="1"/>
      <c r="C875" s="5"/>
      <c r="D875" s="1"/>
      <c r="E875" s="9"/>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row>
    <row r="876" spans="1:51" ht="15.75" x14ac:dyDescent="0.25">
      <c r="A876" s="1"/>
      <c r="B876" s="1"/>
      <c r="C876" s="5"/>
      <c r="D876" s="1"/>
      <c r="E876" s="9"/>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row>
    <row r="877" spans="1:51" ht="15.75" x14ac:dyDescent="0.25">
      <c r="A877" s="1"/>
      <c r="B877" s="1"/>
      <c r="C877" s="5"/>
      <c r="D877" s="1"/>
      <c r="E877" s="9"/>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row>
    <row r="878" spans="1:51" ht="15.75" x14ac:dyDescent="0.25">
      <c r="A878" s="1"/>
      <c r="B878" s="1"/>
      <c r="C878" s="5"/>
      <c r="D878" s="1"/>
      <c r="E878" s="9"/>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row>
    <row r="879" spans="1:51" ht="15.75" x14ac:dyDescent="0.25">
      <c r="A879" s="1"/>
      <c r="B879" s="1"/>
      <c r="C879" s="5"/>
      <c r="D879" s="1"/>
      <c r="E879" s="9"/>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row>
    <row r="880" spans="1:51" ht="15.75" x14ac:dyDescent="0.25">
      <c r="A880" s="1"/>
      <c r="B880" s="1"/>
      <c r="C880" s="5"/>
      <c r="D880" s="1"/>
      <c r="E880" s="9"/>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row>
    <row r="881" spans="1:51" ht="15.75" x14ac:dyDescent="0.25">
      <c r="A881" s="1"/>
      <c r="B881" s="1"/>
      <c r="C881" s="5"/>
      <c r="D881" s="1"/>
      <c r="E881" s="9"/>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row>
    <row r="882" spans="1:51" ht="15.75" x14ac:dyDescent="0.25">
      <c r="A882" s="1"/>
      <c r="B882" s="1"/>
      <c r="C882" s="5"/>
      <c r="D882" s="1"/>
      <c r="E882" s="9"/>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row>
    <row r="883" spans="1:51" ht="15.75" x14ac:dyDescent="0.25">
      <c r="A883" s="1"/>
      <c r="B883" s="1"/>
      <c r="C883" s="5"/>
      <c r="D883" s="1"/>
      <c r="E883" s="9"/>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row>
    <row r="884" spans="1:51" ht="15.75" x14ac:dyDescent="0.25">
      <c r="A884" s="1"/>
      <c r="B884" s="1"/>
      <c r="C884" s="5"/>
      <c r="D884" s="1"/>
      <c r="E884" s="9"/>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row>
    <row r="885" spans="1:51" ht="15.75" x14ac:dyDescent="0.25">
      <c r="A885" s="1"/>
      <c r="B885" s="1"/>
      <c r="C885" s="5"/>
      <c r="D885" s="1"/>
      <c r="E885" s="9"/>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row>
    <row r="886" spans="1:51" ht="15.75" x14ac:dyDescent="0.25">
      <c r="A886" s="1"/>
      <c r="B886" s="1"/>
      <c r="C886" s="5"/>
      <c r="D886" s="1"/>
      <c r="E886" s="9"/>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row>
    <row r="887" spans="1:51" ht="15.75" x14ac:dyDescent="0.25">
      <c r="A887" s="1"/>
      <c r="B887" s="1"/>
      <c r="C887" s="5"/>
      <c r="D887" s="1"/>
      <c r="E887" s="9"/>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row>
    <row r="888" spans="1:51" ht="15.75" x14ac:dyDescent="0.25">
      <c r="A888" s="1"/>
      <c r="B888" s="1"/>
      <c r="C888" s="5"/>
      <c r="D888" s="1"/>
      <c r="E888" s="9"/>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row>
    <row r="889" spans="1:51" ht="15.75" x14ac:dyDescent="0.25">
      <c r="A889" s="1"/>
      <c r="B889" s="1"/>
      <c r="C889" s="5"/>
      <c r="D889" s="1"/>
      <c r="E889" s="9"/>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row>
    <row r="890" spans="1:51" ht="15.75" x14ac:dyDescent="0.25">
      <c r="A890" s="1"/>
      <c r="B890" s="1"/>
      <c r="C890" s="5"/>
      <c r="D890" s="1"/>
      <c r="E890" s="9"/>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row>
    <row r="891" spans="1:51" ht="15.75" x14ac:dyDescent="0.25">
      <c r="A891" s="1"/>
      <c r="B891" s="1"/>
      <c r="C891" s="5"/>
      <c r="D891" s="1"/>
      <c r="E891" s="9"/>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row>
    <row r="892" spans="1:51" ht="15.75" x14ac:dyDescent="0.25">
      <c r="A892" s="1"/>
      <c r="B892" s="1"/>
      <c r="C892" s="5"/>
      <c r="D892" s="1"/>
      <c r="E892" s="9"/>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row>
    <row r="893" spans="1:51" ht="15.75" x14ac:dyDescent="0.25">
      <c r="A893" s="1"/>
      <c r="B893" s="1"/>
      <c r="C893" s="5"/>
      <c r="D893" s="1"/>
      <c r="E893" s="9"/>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row>
    <row r="894" spans="1:51" ht="15.75" x14ac:dyDescent="0.25">
      <c r="A894" s="1"/>
      <c r="B894" s="1"/>
      <c r="C894" s="5"/>
      <c r="D894" s="1"/>
      <c r="E894" s="9"/>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row>
    <row r="895" spans="1:51" ht="15.75" x14ac:dyDescent="0.25">
      <c r="A895" s="1"/>
      <c r="B895" s="1"/>
      <c r="C895" s="5"/>
      <c r="D895" s="1"/>
      <c r="E895" s="9"/>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row>
    <row r="896" spans="1:51" ht="15.75" x14ac:dyDescent="0.25">
      <c r="A896" s="1"/>
      <c r="B896" s="1"/>
      <c r="C896" s="5"/>
      <c r="D896" s="1"/>
      <c r="E896" s="9"/>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row>
    <row r="897" spans="1:51" ht="15.75" x14ac:dyDescent="0.25">
      <c r="A897" s="1"/>
      <c r="B897" s="1"/>
      <c r="C897" s="5"/>
      <c r="D897" s="1"/>
      <c r="E897" s="9"/>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row>
    <row r="898" spans="1:51" ht="15.75" x14ac:dyDescent="0.25">
      <c r="A898" s="1"/>
      <c r="B898" s="1"/>
      <c r="C898" s="5"/>
      <c r="D898" s="1"/>
      <c r="E898" s="9"/>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row>
    <row r="899" spans="1:51" ht="15.75" x14ac:dyDescent="0.25">
      <c r="A899" s="1"/>
      <c r="B899" s="1"/>
      <c r="C899" s="5"/>
      <c r="D899" s="1"/>
      <c r="E899" s="9"/>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row>
    <row r="900" spans="1:51" ht="15.75" x14ac:dyDescent="0.25">
      <c r="A900" s="1"/>
      <c r="B900" s="1"/>
      <c r="C900" s="5"/>
      <c r="D900" s="1"/>
      <c r="E900" s="9"/>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row>
    <row r="901" spans="1:51" ht="15.75" x14ac:dyDescent="0.25">
      <c r="A901" s="1"/>
      <c r="B901" s="1"/>
      <c r="C901" s="5"/>
      <c r="D901" s="1"/>
      <c r="E901" s="9"/>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row>
    <row r="902" spans="1:51" ht="15.75" x14ac:dyDescent="0.25">
      <c r="A902" s="1"/>
      <c r="B902" s="1"/>
      <c r="C902" s="5"/>
      <c r="D902" s="1"/>
      <c r="E902" s="9"/>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row>
    <row r="903" spans="1:51" ht="15.75" x14ac:dyDescent="0.25">
      <c r="A903" s="1"/>
      <c r="B903" s="1"/>
      <c r="C903" s="5"/>
      <c r="D903" s="1"/>
      <c r="E903" s="9"/>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row>
    <row r="904" spans="1:51" ht="15.75" x14ac:dyDescent="0.25">
      <c r="A904" s="1"/>
      <c r="B904" s="1"/>
      <c r="C904" s="5"/>
      <c r="D904" s="1"/>
      <c r="E904" s="9"/>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row>
    <row r="905" spans="1:51" ht="15.75" x14ac:dyDescent="0.25">
      <c r="A905" s="1"/>
      <c r="B905" s="1"/>
      <c r="C905" s="5"/>
      <c r="D905" s="1"/>
      <c r="E905" s="9"/>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row>
    <row r="906" spans="1:51" ht="15.75" x14ac:dyDescent="0.25">
      <c r="A906" s="1"/>
      <c r="B906" s="1"/>
      <c r="C906" s="5"/>
      <c r="D906" s="1"/>
      <c r="E906" s="9"/>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row>
    <row r="907" spans="1:51" ht="15.75" x14ac:dyDescent="0.25">
      <c r="A907" s="1"/>
      <c r="B907" s="1"/>
      <c r="C907" s="5"/>
      <c r="D907" s="1"/>
      <c r="E907" s="9"/>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row>
    <row r="908" spans="1:51" ht="15.75" x14ac:dyDescent="0.25">
      <c r="A908" s="1"/>
      <c r="B908" s="1"/>
      <c r="C908" s="5"/>
      <c r="D908" s="1"/>
      <c r="E908" s="9"/>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row>
    <row r="909" spans="1:51" ht="15.75" x14ac:dyDescent="0.25">
      <c r="A909" s="1"/>
      <c r="B909" s="1"/>
      <c r="C909" s="5"/>
      <c r="D909" s="1"/>
      <c r="E909" s="9"/>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row>
    <row r="910" spans="1:51" ht="15.75" x14ac:dyDescent="0.25">
      <c r="A910" s="1"/>
      <c r="B910" s="1"/>
      <c r="C910" s="5"/>
      <c r="D910" s="1"/>
      <c r="E910" s="9"/>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row>
    <row r="911" spans="1:51" ht="15.75" x14ac:dyDescent="0.25">
      <c r="A911" s="1"/>
      <c r="B911" s="1"/>
      <c r="C911" s="5"/>
      <c r="D911" s="1"/>
      <c r="E911" s="9"/>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row>
    <row r="912" spans="1:51" ht="15.75" x14ac:dyDescent="0.25">
      <c r="A912" s="1"/>
      <c r="B912" s="1"/>
      <c r="C912" s="5"/>
      <c r="D912" s="1"/>
      <c r="E912" s="9"/>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row>
    <row r="913" spans="1:51" ht="15.75" x14ac:dyDescent="0.25">
      <c r="A913" s="1"/>
      <c r="B913" s="1"/>
      <c r="C913" s="5"/>
      <c r="D913" s="1"/>
      <c r="E913" s="9"/>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row>
    <row r="914" spans="1:51" ht="15.75" x14ac:dyDescent="0.25">
      <c r="A914" s="1"/>
      <c r="B914" s="1"/>
      <c r="C914" s="5"/>
      <c r="D914" s="1"/>
      <c r="E914" s="9"/>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row>
    <row r="915" spans="1:51" ht="15.75" x14ac:dyDescent="0.25">
      <c r="A915" s="1"/>
      <c r="B915" s="1"/>
      <c r="C915" s="5"/>
      <c r="D915" s="1"/>
      <c r="E915" s="9"/>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row>
    <row r="916" spans="1:51" ht="15.75" x14ac:dyDescent="0.25">
      <c r="A916" s="1"/>
      <c r="B916" s="1"/>
      <c r="C916" s="5"/>
      <c r="D916" s="1"/>
      <c r="E916" s="9"/>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row>
    <row r="917" spans="1:51" ht="15.75" x14ac:dyDescent="0.25">
      <c r="A917" s="1"/>
      <c r="B917" s="1"/>
      <c r="C917" s="5"/>
      <c r="D917" s="1"/>
      <c r="E917" s="9"/>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row>
    <row r="918" spans="1:51" ht="15.75" x14ac:dyDescent="0.25">
      <c r="A918" s="1"/>
      <c r="B918" s="1"/>
      <c r="C918" s="5"/>
      <c r="D918" s="1"/>
      <c r="E918" s="9"/>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row>
    <row r="919" spans="1:51" ht="15.75" x14ac:dyDescent="0.25">
      <c r="A919" s="1"/>
      <c r="B919" s="1"/>
      <c r="C919" s="5"/>
      <c r="D919" s="1"/>
      <c r="E919" s="9"/>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row>
    <row r="920" spans="1:51" ht="15.75" x14ac:dyDescent="0.25">
      <c r="A920" s="1"/>
      <c r="B920" s="1"/>
      <c r="C920" s="5"/>
      <c r="D920" s="1"/>
      <c r="E920" s="9"/>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row>
    <row r="921" spans="1:51" ht="15.75" x14ac:dyDescent="0.25">
      <c r="A921" s="1"/>
      <c r="B921" s="1"/>
      <c r="C921" s="5"/>
      <c r="D921" s="1"/>
      <c r="E921" s="9"/>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row>
    <row r="922" spans="1:51" ht="15.75" x14ac:dyDescent="0.25">
      <c r="A922" s="1"/>
      <c r="B922" s="1"/>
      <c r="C922" s="5"/>
      <c r="D922" s="1"/>
      <c r="E922" s="9"/>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row>
    <row r="923" spans="1:51" ht="15.75" x14ac:dyDescent="0.25">
      <c r="A923" s="1"/>
      <c r="B923" s="1"/>
      <c r="C923" s="5"/>
      <c r="D923" s="1"/>
      <c r="E923" s="9"/>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row>
    <row r="924" spans="1:51" ht="15.75" x14ac:dyDescent="0.25">
      <c r="A924" s="1"/>
      <c r="B924" s="1"/>
      <c r="C924" s="5"/>
      <c r="D924" s="1"/>
      <c r="E924" s="9"/>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row>
    <row r="925" spans="1:51" ht="15.75" x14ac:dyDescent="0.25">
      <c r="A925" s="1"/>
      <c r="B925" s="1"/>
      <c r="C925" s="5"/>
      <c r="D925" s="1"/>
      <c r="E925" s="9"/>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row>
    <row r="926" spans="1:51" ht="15.75" x14ac:dyDescent="0.25">
      <c r="A926" s="1"/>
      <c r="B926" s="1"/>
      <c r="C926" s="5"/>
      <c r="D926" s="1"/>
      <c r="E926" s="9"/>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row>
    <row r="927" spans="1:51" ht="15.75" x14ac:dyDescent="0.25">
      <c r="A927" s="1"/>
      <c r="B927" s="1"/>
      <c r="C927" s="5"/>
      <c r="D927" s="1"/>
      <c r="E927" s="9"/>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row>
    <row r="928" spans="1:51" ht="15.75" x14ac:dyDescent="0.25">
      <c r="A928" s="1"/>
      <c r="B928" s="1"/>
      <c r="C928" s="5"/>
      <c r="D928" s="1"/>
      <c r="E928" s="9"/>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row>
    <row r="929" spans="1:51" ht="15.75" x14ac:dyDescent="0.25">
      <c r="A929" s="1"/>
      <c r="B929" s="1"/>
      <c r="C929" s="5"/>
      <c r="D929" s="1"/>
      <c r="E929" s="9"/>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row>
    <row r="930" spans="1:51" ht="15.75" x14ac:dyDescent="0.25">
      <c r="A930" s="1"/>
      <c r="B930" s="1"/>
      <c r="C930" s="5"/>
      <c r="D930" s="1"/>
      <c r="E930" s="9"/>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row>
    <row r="931" spans="1:51" ht="15.75" x14ac:dyDescent="0.25">
      <c r="A931" s="1"/>
      <c r="B931" s="1"/>
      <c r="C931" s="5"/>
      <c r="D931" s="1"/>
      <c r="E931" s="9"/>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row>
    <row r="932" spans="1:51" ht="15.75" x14ac:dyDescent="0.25">
      <c r="A932" s="1"/>
      <c r="B932" s="1"/>
      <c r="C932" s="5"/>
      <c r="D932" s="1"/>
      <c r="E932" s="9"/>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row>
    <row r="933" spans="1:51" ht="15.75" x14ac:dyDescent="0.25">
      <c r="A933" s="1"/>
      <c r="B933" s="1"/>
      <c r="C933" s="5"/>
      <c r="D933" s="1"/>
      <c r="E933" s="9"/>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row>
    <row r="934" spans="1:51" ht="15.75" x14ac:dyDescent="0.25">
      <c r="A934" s="1"/>
      <c r="B934" s="1"/>
      <c r="C934" s="5"/>
      <c r="D934" s="1"/>
      <c r="E934" s="9"/>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row>
    <row r="935" spans="1:51" ht="15.75" x14ac:dyDescent="0.25">
      <c r="A935" s="1"/>
      <c r="B935" s="1"/>
      <c r="C935" s="5"/>
      <c r="D935" s="1"/>
      <c r="E935" s="9"/>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row>
    <row r="936" spans="1:51" ht="15.75" x14ac:dyDescent="0.25">
      <c r="A936" s="1"/>
      <c r="B936" s="1"/>
      <c r="C936" s="5"/>
      <c r="D936" s="1"/>
      <c r="E936" s="9"/>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row>
    <row r="937" spans="1:51" ht="15.75" x14ac:dyDescent="0.25">
      <c r="A937" s="1"/>
      <c r="B937" s="1"/>
      <c r="C937" s="5"/>
      <c r="D937" s="1"/>
      <c r="E937" s="9"/>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row>
    <row r="938" spans="1:51" ht="15.75" x14ac:dyDescent="0.25">
      <c r="A938" s="1"/>
      <c r="B938" s="1"/>
      <c r="C938" s="5"/>
      <c r="D938" s="1"/>
      <c r="E938" s="9"/>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row>
    <row r="939" spans="1:51" ht="15.75" x14ac:dyDescent="0.25">
      <c r="A939" s="1"/>
      <c r="B939" s="1"/>
      <c r="C939" s="5"/>
      <c r="D939" s="1"/>
      <c r="E939" s="9"/>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row>
    <row r="940" spans="1:51" ht="15.75" x14ac:dyDescent="0.25">
      <c r="A940" s="1"/>
      <c r="B940" s="1"/>
      <c r="C940" s="5"/>
      <c r="D940" s="1"/>
      <c r="E940" s="9"/>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row>
    <row r="941" spans="1:51" ht="15.75" x14ac:dyDescent="0.25">
      <c r="A941" s="1"/>
      <c r="B941" s="1"/>
      <c r="C941" s="5"/>
      <c r="D941" s="1"/>
      <c r="E941" s="9"/>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row>
    <row r="942" spans="1:51" ht="15.75" x14ac:dyDescent="0.25">
      <c r="A942" s="1"/>
      <c r="B942" s="1"/>
      <c r="C942" s="5"/>
      <c r="D942" s="1"/>
      <c r="E942" s="9"/>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row>
    <row r="943" spans="1:51" ht="15.75" x14ac:dyDescent="0.25">
      <c r="A943" s="1"/>
      <c r="B943" s="1"/>
      <c r="C943" s="5"/>
      <c r="D943" s="1"/>
      <c r="E943" s="9"/>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row>
    <row r="944" spans="1:51" ht="15.75" x14ac:dyDescent="0.25">
      <c r="A944" s="1"/>
      <c r="B944" s="1"/>
      <c r="C944" s="5"/>
      <c r="D944" s="1"/>
      <c r="E944" s="9"/>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row>
    <row r="945" spans="1:51" ht="15.75" x14ac:dyDescent="0.25">
      <c r="A945" s="1"/>
      <c r="B945" s="1"/>
      <c r="C945" s="5"/>
      <c r="D945" s="1"/>
      <c r="E945" s="9"/>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row>
    <row r="946" spans="1:51" ht="15.75" x14ac:dyDescent="0.25">
      <c r="A946" s="1"/>
      <c r="B946" s="1"/>
      <c r="C946" s="5"/>
      <c r="D946" s="1"/>
      <c r="E946" s="9"/>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row>
    <row r="947" spans="1:51" ht="15.75" x14ac:dyDescent="0.25">
      <c r="A947" s="1"/>
      <c r="B947" s="1"/>
      <c r="C947" s="5"/>
      <c r="D947" s="1"/>
      <c r="E947" s="9"/>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row>
    <row r="948" spans="1:51" ht="15.75" x14ac:dyDescent="0.25">
      <c r="A948" s="1"/>
      <c r="B948" s="1"/>
      <c r="C948" s="5"/>
      <c r="D948" s="1"/>
      <c r="E948" s="9"/>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row>
    <row r="949" spans="1:51" ht="15.75" x14ac:dyDescent="0.25">
      <c r="A949" s="1"/>
      <c r="B949" s="1"/>
      <c r="C949" s="5"/>
      <c r="D949" s="1"/>
      <c r="E949" s="9"/>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row>
    <row r="950" spans="1:51" ht="15.75" x14ac:dyDescent="0.25">
      <c r="A950" s="1"/>
      <c r="B950" s="1"/>
      <c r="C950" s="5"/>
      <c r="D950" s="1"/>
      <c r="E950" s="9"/>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row>
    <row r="951" spans="1:51" ht="15.75" x14ac:dyDescent="0.25">
      <c r="A951" s="1"/>
      <c r="B951" s="1"/>
      <c r="C951" s="5"/>
      <c r="D951" s="1"/>
      <c r="E951" s="9"/>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row>
    <row r="952" spans="1:51" ht="15.75" x14ac:dyDescent="0.25">
      <c r="A952" s="1"/>
      <c r="B952" s="1"/>
      <c r="C952" s="5"/>
      <c r="D952" s="1"/>
      <c r="E952" s="9"/>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row>
    <row r="953" spans="1:51" ht="15.75" x14ac:dyDescent="0.25">
      <c r="A953" s="1"/>
      <c r="B953" s="1"/>
      <c r="C953" s="5"/>
      <c r="D953" s="1"/>
      <c r="E953" s="9"/>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row>
    <row r="954" spans="1:51" ht="15.75" x14ac:dyDescent="0.25">
      <c r="A954" s="1"/>
      <c r="B954" s="1"/>
      <c r="C954" s="5"/>
      <c r="D954" s="1"/>
      <c r="E954" s="9"/>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row>
    <row r="955" spans="1:51" ht="15.75" x14ac:dyDescent="0.25">
      <c r="A955" s="1"/>
      <c r="B955" s="1"/>
      <c r="C955" s="5"/>
      <c r="D955" s="1"/>
      <c r="E955" s="9"/>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row>
    <row r="956" spans="1:51" ht="15.75" x14ac:dyDescent="0.25">
      <c r="A956" s="1"/>
      <c r="B956" s="1"/>
      <c r="C956" s="5"/>
      <c r="D956" s="1"/>
      <c r="E956" s="9"/>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row>
    <row r="957" spans="1:51" ht="15.75" x14ac:dyDescent="0.25">
      <c r="A957" s="1"/>
      <c r="B957" s="1"/>
      <c r="C957" s="5"/>
      <c r="D957" s="1"/>
      <c r="E957" s="9"/>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row>
    <row r="958" spans="1:51" ht="15.75" x14ac:dyDescent="0.25">
      <c r="A958" s="1"/>
      <c r="B958" s="1"/>
      <c r="C958" s="5"/>
      <c r="D958" s="1"/>
      <c r="E958" s="9"/>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row>
    <row r="959" spans="1:51" ht="15.75" x14ac:dyDescent="0.25">
      <c r="A959" s="1"/>
      <c r="B959" s="1"/>
      <c r="C959" s="5"/>
      <c r="D959" s="1"/>
      <c r="E959" s="9"/>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row>
    <row r="960" spans="1:51" ht="15.75" x14ac:dyDescent="0.25">
      <c r="A960" s="1"/>
      <c r="B960" s="1"/>
      <c r="C960" s="5"/>
      <c r="D960" s="1"/>
      <c r="E960" s="9"/>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row>
    <row r="961" spans="1:51" ht="15.75" x14ac:dyDescent="0.25">
      <c r="A961" s="1"/>
      <c r="B961" s="1"/>
      <c r="C961" s="5"/>
      <c r="D961" s="1"/>
      <c r="E961" s="9"/>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row>
    <row r="962" spans="1:51" ht="15.75" x14ac:dyDescent="0.25">
      <c r="A962" s="1"/>
      <c r="B962" s="1"/>
      <c r="C962" s="5"/>
      <c r="D962" s="1"/>
      <c r="E962" s="9"/>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row>
    <row r="963" spans="1:51" ht="15.75" x14ac:dyDescent="0.25">
      <c r="A963" s="1"/>
      <c r="B963" s="1"/>
      <c r="C963" s="5"/>
      <c r="D963" s="1"/>
      <c r="E963" s="9"/>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row>
    <row r="964" spans="1:51" ht="15.75" x14ac:dyDescent="0.25">
      <c r="A964" s="1"/>
      <c r="B964" s="1"/>
      <c r="C964" s="5"/>
      <c r="D964" s="1"/>
      <c r="E964" s="9"/>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row>
    <row r="965" spans="1:51" ht="15.75" x14ac:dyDescent="0.25">
      <c r="A965" s="1"/>
      <c r="B965" s="1"/>
      <c r="C965" s="5"/>
      <c r="D965" s="1"/>
      <c r="E965" s="9"/>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row>
    <row r="966" spans="1:51" ht="15.75" x14ac:dyDescent="0.25">
      <c r="A966" s="1"/>
      <c r="B966" s="1"/>
      <c r="C966" s="5"/>
      <c r="D966" s="1"/>
      <c r="E966" s="9"/>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row>
    <row r="967" spans="1:51" ht="15.75" x14ac:dyDescent="0.25">
      <c r="A967" s="1"/>
      <c r="B967" s="1"/>
      <c r="C967" s="5"/>
      <c r="D967" s="1"/>
      <c r="E967" s="9"/>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row>
    <row r="968" spans="1:51" ht="15.75" x14ac:dyDescent="0.25">
      <c r="A968" s="1"/>
      <c r="B968" s="1"/>
      <c r="C968" s="5"/>
      <c r="D968" s="1"/>
      <c r="E968" s="9"/>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row>
    <row r="969" spans="1:51" ht="15.75" x14ac:dyDescent="0.25">
      <c r="A969" s="1"/>
      <c r="B969" s="1"/>
      <c r="C969" s="5"/>
      <c r="D969" s="1"/>
      <c r="E969" s="9"/>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row>
    <row r="970" spans="1:51" ht="15.75" x14ac:dyDescent="0.25">
      <c r="A970" s="1"/>
      <c r="B970" s="1"/>
      <c r="C970" s="5"/>
      <c r="D970" s="1"/>
      <c r="E970" s="9"/>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row>
    <row r="971" spans="1:51" ht="15.75" x14ac:dyDescent="0.25">
      <c r="A971" s="1"/>
      <c r="B971" s="1"/>
      <c r="C971" s="5"/>
      <c r="D971" s="1"/>
      <c r="E971" s="9"/>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row>
    <row r="972" spans="1:51" ht="15.75" x14ac:dyDescent="0.25">
      <c r="A972" s="1"/>
      <c r="B972" s="1"/>
      <c r="C972" s="5"/>
      <c r="D972" s="1"/>
      <c r="E972" s="9"/>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row>
    <row r="973" spans="1:51" ht="15.75" x14ac:dyDescent="0.25">
      <c r="A973" s="1"/>
      <c r="B973" s="1"/>
      <c r="C973" s="5"/>
      <c r="D973" s="1"/>
      <c r="E973" s="9"/>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row>
    <row r="974" spans="1:51" ht="15.75" x14ac:dyDescent="0.25">
      <c r="A974" s="1"/>
      <c r="B974" s="1"/>
      <c r="C974" s="5"/>
      <c r="D974" s="1"/>
      <c r="E974" s="9"/>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row>
    <row r="975" spans="1:51" ht="15.75" x14ac:dyDescent="0.25">
      <c r="A975" s="1"/>
      <c r="B975" s="1"/>
      <c r="C975" s="5"/>
      <c r="D975" s="1"/>
      <c r="E975" s="9"/>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row>
    <row r="976" spans="1:51" ht="15.75" x14ac:dyDescent="0.25">
      <c r="A976" s="1"/>
      <c r="B976" s="1"/>
      <c r="C976" s="5"/>
      <c r="D976" s="1"/>
      <c r="E976" s="9"/>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row>
    <row r="977" spans="1:51" ht="15.75" x14ac:dyDescent="0.25">
      <c r="A977" s="1"/>
      <c r="B977" s="1"/>
      <c r="C977" s="5"/>
      <c r="D977" s="1"/>
      <c r="E977" s="9"/>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row>
    <row r="978" spans="1:51" ht="15.75" x14ac:dyDescent="0.25">
      <c r="A978" s="1"/>
      <c r="B978" s="1"/>
      <c r="C978" s="5"/>
      <c r="D978" s="1"/>
      <c r="E978" s="9"/>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row>
    <row r="979" spans="1:51" ht="15.75" x14ac:dyDescent="0.25">
      <c r="A979" s="1"/>
      <c r="B979" s="1"/>
      <c r="C979" s="5"/>
      <c r="D979" s="1"/>
      <c r="E979" s="9"/>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row>
    <row r="980" spans="1:51" ht="15.75" x14ac:dyDescent="0.25">
      <c r="A980" s="1"/>
      <c r="B980" s="1"/>
      <c r="C980" s="5"/>
      <c r="D980" s="1"/>
      <c r="E980" s="9"/>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row>
    <row r="981" spans="1:51" ht="15.75" x14ac:dyDescent="0.25">
      <c r="A981" s="1"/>
      <c r="B981" s="1"/>
      <c r="C981" s="5"/>
      <c r="D981" s="1"/>
      <c r="E981" s="9"/>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row>
    <row r="982" spans="1:51" ht="15.75" x14ac:dyDescent="0.25">
      <c r="A982" s="1"/>
      <c r="B982" s="1"/>
      <c r="C982" s="5"/>
      <c r="D982" s="1"/>
      <c r="E982" s="9"/>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row>
    <row r="983" spans="1:51" ht="15.75" x14ac:dyDescent="0.25">
      <c r="A983" s="1"/>
      <c r="B983" s="1"/>
      <c r="C983" s="5"/>
      <c r="D983" s="1"/>
      <c r="E983" s="9"/>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row>
    <row r="984" spans="1:51" ht="15.75" x14ac:dyDescent="0.25">
      <c r="A984" s="1"/>
      <c r="B984" s="1"/>
      <c r="C984" s="5"/>
      <c r="D984" s="1"/>
      <c r="E984" s="9"/>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row>
    <row r="985" spans="1:51" ht="15.75" x14ac:dyDescent="0.25">
      <c r="A985" s="1"/>
      <c r="B985" s="1"/>
      <c r="C985" s="5"/>
      <c r="D985" s="1"/>
      <c r="E985" s="9"/>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row>
    <row r="986" spans="1:51" ht="15.75" x14ac:dyDescent="0.25">
      <c r="A986" s="1"/>
      <c r="B986" s="1"/>
      <c r="C986" s="5"/>
      <c r="D986" s="1"/>
      <c r="E986" s="9"/>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row>
    <row r="987" spans="1:51" ht="15.75" x14ac:dyDescent="0.25">
      <c r="A987" s="1"/>
      <c r="B987" s="1"/>
      <c r="C987" s="5"/>
      <c r="D987" s="1"/>
      <c r="E987" s="9"/>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row>
    <row r="988" spans="1:51" ht="15.75" x14ac:dyDescent="0.25">
      <c r="A988" s="1"/>
      <c r="B988" s="1"/>
      <c r="C988" s="5"/>
      <c r="D988" s="1"/>
      <c r="E988" s="9"/>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row>
    <row r="989" spans="1:51" ht="15.75" x14ac:dyDescent="0.25">
      <c r="A989" s="1"/>
      <c r="B989" s="1"/>
      <c r="C989" s="5"/>
      <c r="D989" s="1"/>
      <c r="E989" s="9"/>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row>
    <row r="990" spans="1:51" ht="15.75" x14ac:dyDescent="0.25">
      <c r="A990" s="1"/>
      <c r="B990" s="1"/>
      <c r="C990" s="5"/>
      <c r="D990" s="1"/>
      <c r="E990" s="9"/>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row>
    <row r="991" spans="1:51" ht="15.75" x14ac:dyDescent="0.25">
      <c r="A991" s="1"/>
      <c r="B991" s="1"/>
      <c r="C991" s="5"/>
      <c r="D991" s="1"/>
      <c r="E991" s="9"/>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row>
    <row r="992" spans="1:51" ht="15.75" x14ac:dyDescent="0.25">
      <c r="A992" s="1"/>
      <c r="B992" s="1"/>
      <c r="C992" s="5"/>
      <c r="D992" s="1"/>
      <c r="E992" s="9"/>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row>
    <row r="993" spans="1:51" ht="15.75" x14ac:dyDescent="0.25">
      <c r="A993" s="1"/>
      <c r="B993" s="1"/>
      <c r="C993" s="5"/>
      <c r="D993" s="1"/>
      <c r="E993" s="9"/>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row>
    <row r="994" spans="1:51" ht="15.75" x14ac:dyDescent="0.25">
      <c r="A994" s="1"/>
      <c r="B994" s="1"/>
      <c r="C994" s="5"/>
      <c r="D994" s="1"/>
      <c r="E994" s="9"/>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row>
    <row r="995" spans="1:51" ht="15.75" x14ac:dyDescent="0.25">
      <c r="A995" s="1"/>
      <c r="B995" s="1"/>
      <c r="C995" s="5"/>
      <c r="D995" s="1"/>
      <c r="E995" s="9"/>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row>
    <row r="996" spans="1:51" ht="15.75" x14ac:dyDescent="0.25">
      <c r="A996" s="1"/>
      <c r="B996" s="1"/>
      <c r="C996" s="5"/>
      <c r="D996" s="1"/>
      <c r="E996" s="9"/>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row>
    <row r="997" spans="1:51" ht="15.75" x14ac:dyDescent="0.25">
      <c r="A997" s="1"/>
      <c r="B997" s="1"/>
      <c r="C997" s="5"/>
      <c r="D997" s="1"/>
      <c r="E997" s="9"/>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row>
    <row r="998" spans="1:51" ht="15.75" x14ac:dyDescent="0.25">
      <c r="A998" s="1"/>
      <c r="B998" s="1"/>
      <c r="C998" s="5"/>
      <c r="D998" s="1"/>
      <c r="E998" s="9"/>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row>
    <row r="999" spans="1:51" ht="15.75" x14ac:dyDescent="0.25">
      <c r="A999" s="1"/>
      <c r="B999" s="1"/>
      <c r="C999" s="5"/>
      <c r="D999" s="1"/>
      <c r="E999" s="9"/>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row>
    <row r="1000" spans="1:51" ht="15.75" x14ac:dyDescent="0.25">
      <c r="A1000" s="1"/>
      <c r="B1000" s="1"/>
      <c r="C1000" s="5"/>
      <c r="D1000" s="1"/>
      <c r="E1000" s="9"/>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row>
  </sheetData>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Y1000"/>
  <sheetViews>
    <sheetView workbookViewId="0"/>
  </sheetViews>
  <sheetFormatPr defaultColWidth="11.5703125" defaultRowHeight="15" x14ac:dyDescent="0.25"/>
  <cols>
    <col min="1" max="1" width="12.7109375" customWidth="1"/>
    <col min="2" max="14" width="15.7109375" customWidth="1"/>
    <col min="15" max="16" width="27.7109375" customWidth="1"/>
  </cols>
  <sheetData>
    <row r="1" spans="1:51" ht="18" x14ac:dyDescent="0.25">
      <c r="A1" s="18" t="s">
        <v>665</v>
      </c>
      <c r="B1" s="1"/>
      <c r="C1" s="1"/>
      <c r="D1" s="13"/>
      <c r="E1" s="1"/>
      <c r="F1" s="17"/>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75" x14ac:dyDescent="0.25">
      <c r="A2" s="1" t="s">
        <v>30</v>
      </c>
      <c r="B2" s="1"/>
      <c r="C2" s="1"/>
      <c r="D2" s="13"/>
      <c r="E2" s="1"/>
      <c r="F2" s="17"/>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row>
    <row r="3" spans="1:51" ht="15.75" x14ac:dyDescent="0.25">
      <c r="A3" s="1" t="s">
        <v>38</v>
      </c>
      <c r="B3" s="1"/>
      <c r="C3" s="1"/>
      <c r="D3" s="13"/>
      <c r="E3" s="1"/>
      <c r="F3" s="17"/>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row>
    <row r="4" spans="1:51" ht="15.75" x14ac:dyDescent="0.25">
      <c r="A4" s="1" t="s">
        <v>39</v>
      </c>
      <c r="B4" s="1"/>
      <c r="C4" s="1"/>
      <c r="D4" s="13"/>
      <c r="E4" s="1"/>
      <c r="F4" s="17"/>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row>
    <row r="5" spans="1:51" ht="15.75" x14ac:dyDescent="0.25">
      <c r="A5" s="19" t="s">
        <v>593</v>
      </c>
      <c r="B5" s="19"/>
      <c r="C5" s="19"/>
      <c r="D5" s="19"/>
      <c r="E5" s="19"/>
      <c r="F5" s="19"/>
      <c r="G5" s="19"/>
      <c r="H5" s="19"/>
      <c r="I5" s="19"/>
      <c r="J5" s="19"/>
      <c r="K5" s="19"/>
      <c r="L5" s="19"/>
      <c r="M5" s="19"/>
      <c r="N5" s="19"/>
      <c r="O5" s="19"/>
      <c r="P5" s="19"/>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row>
    <row r="6" spans="1:51" ht="75.75" x14ac:dyDescent="0.25">
      <c r="A6" s="20" t="s">
        <v>575</v>
      </c>
      <c r="B6" s="20" t="s">
        <v>40</v>
      </c>
      <c r="C6" s="20" t="s">
        <v>41</v>
      </c>
      <c r="D6" s="20" t="s">
        <v>42</v>
      </c>
      <c r="E6" s="20" t="s">
        <v>43</v>
      </c>
      <c r="F6" s="20" t="s">
        <v>44</v>
      </c>
      <c r="G6" s="20" t="s">
        <v>45</v>
      </c>
      <c r="H6" s="20" t="s">
        <v>46</v>
      </c>
      <c r="I6" s="20" t="s">
        <v>47</v>
      </c>
      <c r="J6" s="20" t="s">
        <v>48</v>
      </c>
      <c r="K6" s="20" t="s">
        <v>49</v>
      </c>
      <c r="L6" s="20" t="s">
        <v>50</v>
      </c>
      <c r="M6" s="20" t="s">
        <v>51</v>
      </c>
      <c r="N6" s="20" t="s">
        <v>52</v>
      </c>
      <c r="O6" s="20" t="s">
        <v>53</v>
      </c>
      <c r="P6" s="20" t="s">
        <v>54</v>
      </c>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row>
    <row r="7" spans="1:51" ht="15.75" x14ac:dyDescent="0.25">
      <c r="A7" s="1" t="s">
        <v>57</v>
      </c>
      <c r="B7" s="1" t="s">
        <v>55</v>
      </c>
      <c r="C7" s="1" t="s">
        <v>56</v>
      </c>
      <c r="D7" s="13" t="s">
        <v>57</v>
      </c>
      <c r="E7" s="1" t="s">
        <v>58</v>
      </c>
      <c r="F7" s="17" t="s">
        <v>57</v>
      </c>
      <c r="G7" s="1" t="s">
        <v>59</v>
      </c>
      <c r="H7" s="1" t="s">
        <v>60</v>
      </c>
      <c r="I7" s="1" t="s">
        <v>61</v>
      </c>
      <c r="J7" s="1" t="s">
        <v>62</v>
      </c>
      <c r="K7" s="1" t="s">
        <v>63</v>
      </c>
      <c r="L7" s="1" t="s">
        <v>64</v>
      </c>
      <c r="M7" s="1" t="s">
        <v>65</v>
      </c>
      <c r="N7" s="1" t="s">
        <v>66</v>
      </c>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row>
    <row r="8" spans="1:51" ht="15.75" x14ac:dyDescent="0.25">
      <c r="A8" s="19" t="s">
        <v>57</v>
      </c>
      <c r="B8" s="19" t="s">
        <v>67</v>
      </c>
      <c r="C8" s="19" t="s">
        <v>68</v>
      </c>
      <c r="D8" s="19" t="s">
        <v>57</v>
      </c>
      <c r="E8" s="19" t="s">
        <v>69</v>
      </c>
      <c r="F8" s="19" t="s">
        <v>57</v>
      </c>
      <c r="G8" s="19" t="s">
        <v>70</v>
      </c>
      <c r="H8" s="19" t="s">
        <v>71</v>
      </c>
      <c r="I8" s="19" t="s">
        <v>72</v>
      </c>
      <c r="J8" s="19" t="s">
        <v>73</v>
      </c>
      <c r="K8" s="19" t="s">
        <v>74</v>
      </c>
      <c r="L8" s="19" t="s">
        <v>75</v>
      </c>
      <c r="M8" s="19" t="s">
        <v>76</v>
      </c>
      <c r="N8" s="19" t="s">
        <v>77</v>
      </c>
      <c r="O8" s="19"/>
      <c r="P8" s="19"/>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row>
    <row r="9" spans="1:51" ht="15.75" x14ac:dyDescent="0.25">
      <c r="A9" s="1">
        <v>4</v>
      </c>
      <c r="B9" s="1" t="s">
        <v>174</v>
      </c>
      <c r="C9" s="1"/>
      <c r="D9" s="13"/>
      <c r="E9" s="1">
        <v>4088959</v>
      </c>
      <c r="F9" s="17">
        <v>8.3203868778988106</v>
      </c>
      <c r="G9" s="1">
        <v>2159633.5</v>
      </c>
      <c r="H9" s="1">
        <v>1721440.25</v>
      </c>
      <c r="I9" s="1">
        <v>324124</v>
      </c>
      <c r="J9" s="1">
        <v>442173</v>
      </c>
      <c r="K9" s="1">
        <v>405108.5</v>
      </c>
      <c r="L9" s="1">
        <v>573620.75</v>
      </c>
      <c r="M9" s="1">
        <v>260215.25</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row>
    <row r="10" spans="1:51" ht="15.75" x14ac:dyDescent="0.25">
      <c r="A10" s="1">
        <v>4</v>
      </c>
      <c r="B10" s="1" t="s">
        <v>175</v>
      </c>
      <c r="C10" s="1"/>
      <c r="D10" s="13"/>
      <c r="E10" s="1">
        <v>4018540.5</v>
      </c>
      <c r="F10" s="17">
        <v>8.1770963329553794</v>
      </c>
      <c r="G10" s="1">
        <v>2134799.25</v>
      </c>
      <c r="H10" s="1">
        <v>1672512.25</v>
      </c>
      <c r="I10" s="1">
        <v>310241.5</v>
      </c>
      <c r="J10" s="1">
        <v>429494.5</v>
      </c>
      <c r="K10" s="1">
        <v>393830</v>
      </c>
      <c r="L10" s="1">
        <v>561688.5</v>
      </c>
      <c r="M10" s="1">
        <v>269019</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75" x14ac:dyDescent="0.25">
      <c r="A11" s="1">
        <v>5</v>
      </c>
      <c r="B11" s="1" t="s">
        <v>176</v>
      </c>
      <c r="C11" s="1"/>
      <c r="D11" s="13"/>
      <c r="E11" s="1">
        <v>4069207.6</v>
      </c>
      <c r="F11" s="17">
        <v>8.2801958930099602</v>
      </c>
      <c r="G11" s="1">
        <v>2146751.6</v>
      </c>
      <c r="H11" s="1">
        <v>1711792.2</v>
      </c>
      <c r="I11" s="1">
        <v>322662</v>
      </c>
      <c r="J11" s="1">
        <v>439486.8</v>
      </c>
      <c r="K11" s="1">
        <v>396251.2</v>
      </c>
      <c r="L11" s="1">
        <v>577784.19999999995</v>
      </c>
      <c r="M11" s="1">
        <v>262159.59999999998</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row>
    <row r="12" spans="1:51" ht="15.75" x14ac:dyDescent="0.25">
      <c r="A12" s="1">
        <v>4</v>
      </c>
      <c r="B12" s="1" t="s">
        <v>177</v>
      </c>
      <c r="C12" s="1"/>
      <c r="D12" s="13"/>
      <c r="E12" s="1">
        <v>4052964.75</v>
      </c>
      <c r="F12" s="17">
        <v>8.2471442541943905</v>
      </c>
      <c r="G12" s="1">
        <v>2145546.25</v>
      </c>
      <c r="H12" s="1">
        <v>1695837.5</v>
      </c>
      <c r="I12" s="1">
        <v>317065.5</v>
      </c>
      <c r="J12" s="1">
        <v>441996.5</v>
      </c>
      <c r="K12" s="1">
        <v>397946.25</v>
      </c>
      <c r="L12" s="1">
        <v>561877.75</v>
      </c>
      <c r="M12" s="1">
        <v>266358</v>
      </c>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row>
    <row r="13" spans="1:51" ht="15.75" x14ac:dyDescent="0.25">
      <c r="A13" s="1">
        <v>4</v>
      </c>
      <c r="B13" s="1" t="s">
        <v>178</v>
      </c>
      <c r="C13" s="1"/>
      <c r="D13" s="13"/>
      <c r="E13" s="1">
        <v>4097734.75</v>
      </c>
      <c r="F13" s="17">
        <v>8.3382441455172192</v>
      </c>
      <c r="G13" s="1">
        <v>2154174.25</v>
      </c>
      <c r="H13" s="1">
        <v>1722283.75</v>
      </c>
      <c r="I13" s="1">
        <v>318777.5</v>
      </c>
      <c r="J13" s="1">
        <v>442401.5</v>
      </c>
      <c r="K13" s="1">
        <v>401376.5</v>
      </c>
      <c r="L13" s="1">
        <v>583714.5</v>
      </c>
      <c r="M13" s="1">
        <v>270972</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row>
    <row r="14" spans="1:51" ht="15.75" x14ac:dyDescent="0.25">
      <c r="A14" s="1">
        <v>5</v>
      </c>
      <c r="B14" s="1" t="s">
        <v>179</v>
      </c>
      <c r="C14" s="1"/>
      <c r="D14" s="13"/>
      <c r="E14" s="1">
        <v>4090609</v>
      </c>
      <c r="F14" s="17">
        <v>8.3237443677510008</v>
      </c>
      <c r="G14" s="1">
        <v>2166878.7999999998</v>
      </c>
      <c r="H14" s="1">
        <v>1720561.2</v>
      </c>
      <c r="I14" s="1">
        <v>318787.59999999998</v>
      </c>
      <c r="J14" s="1">
        <v>444354.6</v>
      </c>
      <c r="K14" s="1">
        <v>393919</v>
      </c>
      <c r="L14" s="1">
        <v>588314</v>
      </c>
      <c r="M14" s="1">
        <v>257715.4</v>
      </c>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row>
    <row r="15" spans="1:51" ht="15.75" x14ac:dyDescent="0.25">
      <c r="A15" s="1">
        <v>4</v>
      </c>
      <c r="B15" s="1" t="s">
        <v>180</v>
      </c>
      <c r="C15" s="1"/>
      <c r="D15" s="13"/>
      <c r="E15" s="1">
        <v>4079799.75</v>
      </c>
      <c r="F15" s="17">
        <v>8.3017492482450503</v>
      </c>
      <c r="G15" s="1">
        <v>2182617.75</v>
      </c>
      <c r="H15" s="1">
        <v>1708942</v>
      </c>
      <c r="I15" s="1">
        <v>322023</v>
      </c>
      <c r="J15" s="1">
        <v>445747.75</v>
      </c>
      <c r="K15" s="1">
        <v>388750.25</v>
      </c>
      <c r="L15" s="1">
        <v>577411.5</v>
      </c>
      <c r="M15" s="1">
        <v>250237.25</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row>
    <row r="16" spans="1:51" ht="15.75" x14ac:dyDescent="0.25">
      <c r="A16" s="1">
        <v>4</v>
      </c>
      <c r="B16" s="1" t="s">
        <v>181</v>
      </c>
      <c r="C16" s="1"/>
      <c r="D16" s="13"/>
      <c r="E16" s="1">
        <v>4122641.75</v>
      </c>
      <c r="F16" s="17">
        <v>8.3889259635466598</v>
      </c>
      <c r="G16" s="1">
        <v>2184652.25</v>
      </c>
      <c r="H16" s="1">
        <v>1728076.5</v>
      </c>
      <c r="I16" s="1">
        <v>320947</v>
      </c>
      <c r="J16" s="1">
        <v>445489.25</v>
      </c>
      <c r="K16" s="1">
        <v>399899</v>
      </c>
      <c r="L16" s="1">
        <v>586164.5</v>
      </c>
      <c r="M16" s="1">
        <v>265917.25</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row>
    <row r="17" spans="1:51" ht="15.75" x14ac:dyDescent="0.25">
      <c r="A17" s="1">
        <v>5</v>
      </c>
      <c r="B17" s="1" t="s">
        <v>182</v>
      </c>
      <c r="C17" s="1"/>
      <c r="D17" s="13"/>
      <c r="E17" s="1">
        <v>4144783</v>
      </c>
      <c r="F17" s="17">
        <v>8.4339799163889992</v>
      </c>
      <c r="G17" s="1">
        <v>2187379.4</v>
      </c>
      <c r="H17" s="1">
        <v>1750388.2</v>
      </c>
      <c r="I17" s="1">
        <v>323751.59999999998</v>
      </c>
      <c r="J17" s="1">
        <v>457119</v>
      </c>
      <c r="K17" s="1">
        <v>401711.6</v>
      </c>
      <c r="L17" s="1">
        <v>592659.6</v>
      </c>
      <c r="M17" s="1">
        <v>258814.8</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row>
    <row r="18" spans="1:51" ht="15.75" x14ac:dyDescent="0.25">
      <c r="A18" s="1">
        <v>4</v>
      </c>
      <c r="B18" s="1" t="s">
        <v>183</v>
      </c>
      <c r="C18" s="1"/>
      <c r="D18" s="13"/>
      <c r="E18" s="1">
        <v>4135547.75</v>
      </c>
      <c r="F18" s="17">
        <v>8.4151876387178106</v>
      </c>
      <c r="G18" s="1">
        <v>2195394.75</v>
      </c>
      <c r="H18" s="1">
        <v>1741968.75</v>
      </c>
      <c r="I18" s="1">
        <v>323790</v>
      </c>
      <c r="J18" s="1">
        <v>454172</v>
      </c>
      <c r="K18" s="1">
        <v>401186.75</v>
      </c>
      <c r="L18" s="1">
        <v>587461.75</v>
      </c>
      <c r="M18" s="1">
        <v>254461.5</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row>
    <row r="19" spans="1:51" ht="15.75" x14ac:dyDescent="0.25">
      <c r="A19" s="1">
        <v>4</v>
      </c>
      <c r="B19" s="1" t="s">
        <v>184</v>
      </c>
      <c r="C19" s="1"/>
      <c r="D19" s="13"/>
      <c r="E19" s="1">
        <v>4118802</v>
      </c>
      <c r="F19" s="17">
        <v>8.3811126776921405</v>
      </c>
      <c r="G19" s="1">
        <v>2195447.25</v>
      </c>
      <c r="H19" s="1">
        <v>1727554</v>
      </c>
      <c r="I19" s="1">
        <v>316665.5</v>
      </c>
      <c r="J19" s="1">
        <v>442857</v>
      </c>
      <c r="K19" s="1">
        <v>403347.5</v>
      </c>
      <c r="L19" s="1">
        <v>588596.5</v>
      </c>
      <c r="M19" s="1">
        <v>255548.25</v>
      </c>
      <c r="N19" s="1"/>
      <c r="O19" s="1" t="s">
        <v>544</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row>
    <row r="20" spans="1:51" ht="15.75" x14ac:dyDescent="0.25">
      <c r="A20" s="1">
        <v>5</v>
      </c>
      <c r="B20" s="1" t="s">
        <v>185</v>
      </c>
      <c r="C20" s="1"/>
      <c r="D20" s="13"/>
      <c r="E20" s="1">
        <v>4124266.8</v>
      </c>
      <c r="F20" s="17">
        <v>8.3922326840826003</v>
      </c>
      <c r="G20" s="1">
        <v>2180166</v>
      </c>
      <c r="H20" s="1">
        <v>1745119.8</v>
      </c>
      <c r="I20" s="1">
        <v>319530.8</v>
      </c>
      <c r="J20" s="1">
        <v>464491.4</v>
      </c>
      <c r="K20" s="1">
        <v>398685.2</v>
      </c>
      <c r="L20" s="1">
        <v>586918.19999999995</v>
      </c>
      <c r="M20" s="1">
        <v>251226.2</v>
      </c>
      <c r="N20" s="1"/>
      <c r="O20" s="1"/>
      <c r="P20" s="1">
        <v>49143856.649999999</v>
      </c>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row>
    <row r="21" spans="1:51" ht="15.75" x14ac:dyDescent="0.25">
      <c r="A21" s="1">
        <v>4</v>
      </c>
      <c r="B21" s="1" t="s">
        <v>186</v>
      </c>
      <c r="C21" s="1"/>
      <c r="D21" s="13"/>
      <c r="E21" s="1">
        <v>4048217.5</v>
      </c>
      <c r="F21" s="17">
        <v>8.2040816578820497</v>
      </c>
      <c r="G21" s="1">
        <v>2193858.5</v>
      </c>
      <c r="H21" s="1">
        <v>1680241.75</v>
      </c>
      <c r="I21" s="1">
        <v>308464</v>
      </c>
      <c r="J21" s="1">
        <v>436270</v>
      </c>
      <c r="K21" s="1">
        <v>389342.75</v>
      </c>
      <c r="L21" s="1">
        <v>569587</v>
      </c>
      <c r="M21" s="1">
        <v>246221.75</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row>
    <row r="22" spans="1:51" ht="15.75" x14ac:dyDescent="0.25">
      <c r="A22" s="1">
        <v>4</v>
      </c>
      <c r="B22" s="1" t="s">
        <v>187</v>
      </c>
      <c r="C22" s="1"/>
      <c r="D22" s="13"/>
      <c r="E22" s="1">
        <v>4111442.5</v>
      </c>
      <c r="F22" s="17">
        <v>8.3322128817650594</v>
      </c>
      <c r="G22" s="1">
        <v>2202786.25</v>
      </c>
      <c r="H22" s="1">
        <v>1717499.5</v>
      </c>
      <c r="I22" s="1">
        <v>316743.25</v>
      </c>
      <c r="J22" s="1">
        <v>449722</v>
      </c>
      <c r="K22" s="1">
        <v>396638</v>
      </c>
      <c r="L22" s="1">
        <v>578417.25</v>
      </c>
      <c r="M22" s="1">
        <v>255152.25</v>
      </c>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row>
    <row r="23" spans="1:51" ht="15.75" x14ac:dyDescent="0.25">
      <c r="A23" s="1">
        <v>5</v>
      </c>
      <c r="B23" s="1" t="s">
        <v>188</v>
      </c>
      <c r="C23" s="1"/>
      <c r="D23" s="13"/>
      <c r="E23" s="1">
        <v>4111132</v>
      </c>
      <c r="F23" s="17">
        <v>8.3315836252207198</v>
      </c>
      <c r="G23" s="1">
        <v>2197239.4</v>
      </c>
      <c r="H23" s="1">
        <v>1726108.4</v>
      </c>
      <c r="I23" s="1">
        <v>317999</v>
      </c>
      <c r="J23" s="1">
        <v>450703</v>
      </c>
      <c r="K23" s="1">
        <v>398694.2</v>
      </c>
      <c r="L23" s="1">
        <v>582856</v>
      </c>
      <c r="M23" s="1">
        <v>248986.4</v>
      </c>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row>
    <row r="24" spans="1:51" ht="15.75" x14ac:dyDescent="0.25">
      <c r="A24" s="1">
        <v>4</v>
      </c>
      <c r="B24" s="1" t="s">
        <v>189</v>
      </c>
      <c r="C24" s="1"/>
      <c r="D24" s="13"/>
      <c r="E24" s="1">
        <v>4085611.5</v>
      </c>
      <c r="F24" s="17">
        <v>8.2798640064131899</v>
      </c>
      <c r="G24" s="1">
        <v>2207477</v>
      </c>
      <c r="H24" s="1">
        <v>1711356.25</v>
      </c>
      <c r="I24" s="1">
        <v>313026.5</v>
      </c>
      <c r="J24" s="1">
        <v>454389.25</v>
      </c>
      <c r="K24" s="1">
        <v>393222.75</v>
      </c>
      <c r="L24" s="1">
        <v>574545.5</v>
      </c>
      <c r="M24" s="1">
        <v>235493.75</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row>
    <row r="25" spans="1:51" ht="15.75" x14ac:dyDescent="0.25">
      <c r="A25" s="1">
        <v>4</v>
      </c>
      <c r="B25" s="1" t="s">
        <v>190</v>
      </c>
      <c r="C25" s="1"/>
      <c r="D25" s="13"/>
      <c r="E25" s="1">
        <v>4099381.75</v>
      </c>
      <c r="F25" s="17">
        <v>8.3077706728532803</v>
      </c>
      <c r="G25" s="1">
        <v>2215362.75</v>
      </c>
      <c r="H25" s="1">
        <v>1710862.75</v>
      </c>
      <c r="I25" s="1">
        <v>316703.25</v>
      </c>
      <c r="J25" s="1">
        <v>454526.25</v>
      </c>
      <c r="K25" s="1">
        <v>396209.5</v>
      </c>
      <c r="L25" s="1">
        <v>567051.5</v>
      </c>
      <c r="M25" s="1">
        <v>243043</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row>
    <row r="26" spans="1:51" ht="15.75" x14ac:dyDescent="0.25">
      <c r="A26" s="1">
        <v>5</v>
      </c>
      <c r="B26" s="1" t="s">
        <v>191</v>
      </c>
      <c r="C26" s="1"/>
      <c r="D26" s="13"/>
      <c r="E26" s="1">
        <v>4097169</v>
      </c>
      <c r="F26" s="17">
        <v>8.3032863333412692</v>
      </c>
      <c r="G26" s="1">
        <v>2207548.6</v>
      </c>
      <c r="H26" s="1">
        <v>1706361.4</v>
      </c>
      <c r="I26" s="1">
        <v>321129</v>
      </c>
      <c r="J26" s="1">
        <v>447379.20000000001</v>
      </c>
      <c r="K26" s="1">
        <v>397946.6</v>
      </c>
      <c r="L26" s="1">
        <v>563567.6</v>
      </c>
      <c r="M26" s="1">
        <v>251520</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row>
    <row r="27" spans="1:51" ht="15.75" x14ac:dyDescent="0.25">
      <c r="A27" s="1">
        <v>4</v>
      </c>
      <c r="B27" s="1" t="s">
        <v>192</v>
      </c>
      <c r="C27" s="1"/>
      <c r="D27" s="13"/>
      <c r="E27" s="1">
        <v>4130891.25</v>
      </c>
      <c r="F27" s="17">
        <v>8.3716275459089005</v>
      </c>
      <c r="G27" s="1">
        <v>2223679.75</v>
      </c>
      <c r="H27" s="1">
        <v>1725964.75</v>
      </c>
      <c r="I27" s="1">
        <v>320037.5</v>
      </c>
      <c r="J27" s="1">
        <v>456898.5</v>
      </c>
      <c r="K27" s="1">
        <v>395947.5</v>
      </c>
      <c r="L27" s="1">
        <v>577390</v>
      </c>
      <c r="M27" s="1">
        <v>248742</v>
      </c>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row>
    <row r="28" spans="1:51" ht="15.75" x14ac:dyDescent="0.25">
      <c r="A28" s="1">
        <v>4</v>
      </c>
      <c r="B28" s="1" t="s">
        <v>193</v>
      </c>
      <c r="C28" s="1"/>
      <c r="D28" s="13"/>
      <c r="E28" s="1">
        <v>4097852.75</v>
      </c>
      <c r="F28" s="17">
        <v>8.3046720150230406</v>
      </c>
      <c r="G28" s="1">
        <v>2237061.5</v>
      </c>
      <c r="H28" s="1">
        <v>1698171</v>
      </c>
      <c r="I28" s="1">
        <v>316007.75</v>
      </c>
      <c r="J28" s="1">
        <v>440126</v>
      </c>
      <c r="K28" s="1">
        <v>391040.5</v>
      </c>
      <c r="L28" s="1">
        <v>575107.5</v>
      </c>
      <c r="M28" s="1">
        <v>240999.25</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row>
    <row r="29" spans="1:51" ht="15.75" x14ac:dyDescent="0.25">
      <c r="A29" s="1">
        <v>5</v>
      </c>
      <c r="B29" s="1" t="s">
        <v>194</v>
      </c>
      <c r="C29" s="1"/>
      <c r="D29" s="13"/>
      <c r="E29" s="1">
        <v>4115953</v>
      </c>
      <c r="F29" s="17">
        <v>8.3413538210347191</v>
      </c>
      <c r="G29" s="1">
        <v>2204325.7999999998</v>
      </c>
      <c r="H29" s="1">
        <v>1739208.4</v>
      </c>
      <c r="I29" s="1">
        <v>325469.2</v>
      </c>
      <c r="J29" s="1">
        <v>456689.2</v>
      </c>
      <c r="K29" s="1">
        <v>404859.4</v>
      </c>
      <c r="L29" s="1">
        <v>576256</v>
      </c>
      <c r="M29" s="1">
        <v>233703.6</v>
      </c>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row>
    <row r="30" spans="1:51" ht="15.75" x14ac:dyDescent="0.25">
      <c r="A30" s="1">
        <v>4</v>
      </c>
      <c r="B30" s="1" t="s">
        <v>195</v>
      </c>
      <c r="C30" s="1"/>
      <c r="D30" s="13"/>
      <c r="E30" s="1">
        <v>4134717</v>
      </c>
      <c r="F30" s="17">
        <v>8.3793807769056592</v>
      </c>
      <c r="G30" s="1">
        <v>2211758</v>
      </c>
      <c r="H30" s="1">
        <v>1745836.25</v>
      </c>
      <c r="I30" s="1">
        <v>328049.75</v>
      </c>
      <c r="J30" s="1">
        <v>445800.25</v>
      </c>
      <c r="K30" s="1">
        <v>406287.5</v>
      </c>
      <c r="L30" s="1">
        <v>590170.75</v>
      </c>
      <c r="M30" s="1">
        <v>237992.5</v>
      </c>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row>
    <row r="31" spans="1:51" ht="15.75" x14ac:dyDescent="0.25">
      <c r="A31" s="1">
        <v>4</v>
      </c>
      <c r="B31" s="1" t="s">
        <v>196</v>
      </c>
      <c r="C31" s="1"/>
      <c r="D31" s="13"/>
      <c r="E31" s="1">
        <v>4155810.25</v>
      </c>
      <c r="F31" s="17">
        <v>8.4221281701546999</v>
      </c>
      <c r="G31" s="1">
        <v>2209927.75</v>
      </c>
      <c r="H31" s="1">
        <v>1761783.25</v>
      </c>
      <c r="I31" s="1">
        <v>335351.25</v>
      </c>
      <c r="J31" s="1">
        <v>456383.5</v>
      </c>
      <c r="K31" s="1">
        <v>411211.75</v>
      </c>
      <c r="L31" s="1">
        <v>583493.5</v>
      </c>
      <c r="M31" s="1">
        <v>240544</v>
      </c>
      <c r="N31" s="1"/>
      <c r="O31" s="1" t="s">
        <v>545</v>
      </c>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row>
    <row r="32" spans="1:51" ht="15.75" x14ac:dyDescent="0.25">
      <c r="A32" s="1">
        <v>5</v>
      </c>
      <c r="B32" s="1" t="s">
        <v>197</v>
      </c>
      <c r="C32" s="1"/>
      <c r="D32" s="13"/>
      <c r="E32" s="1">
        <v>4155766</v>
      </c>
      <c r="F32" s="17">
        <v>8.4220384934974106</v>
      </c>
      <c r="G32" s="1">
        <v>2216927.2000000002</v>
      </c>
      <c r="H32" s="1">
        <v>1774599.8</v>
      </c>
      <c r="I32" s="1">
        <v>334981</v>
      </c>
      <c r="J32" s="1">
        <v>474863</v>
      </c>
      <c r="K32" s="1">
        <v>408952</v>
      </c>
      <c r="L32" s="1">
        <v>580762</v>
      </c>
      <c r="M32" s="1">
        <v>221082.2</v>
      </c>
      <c r="N32" s="1"/>
      <c r="O32" s="1"/>
      <c r="P32" s="1">
        <v>49343944.5</v>
      </c>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row>
    <row r="33" spans="1:51" ht="15.75" x14ac:dyDescent="0.25">
      <c r="A33" s="1">
        <v>5</v>
      </c>
      <c r="B33" s="1" t="s">
        <v>198</v>
      </c>
      <c r="C33" s="1">
        <v>4720929</v>
      </c>
      <c r="D33" s="13">
        <v>8.0341591102740697</v>
      </c>
      <c r="E33" s="1">
        <v>4096573</v>
      </c>
      <c r="F33" s="17">
        <v>8.0361939330696703</v>
      </c>
      <c r="G33" s="1">
        <v>2201662.7999999998</v>
      </c>
      <c r="H33" s="1">
        <v>1724381.4</v>
      </c>
      <c r="I33" s="1">
        <v>317664.8</v>
      </c>
      <c r="J33" s="1">
        <v>451437.6</v>
      </c>
      <c r="K33" s="1">
        <v>398075.8</v>
      </c>
      <c r="L33" s="1">
        <v>581210</v>
      </c>
      <c r="M33" s="1">
        <v>234624.8</v>
      </c>
      <c r="N33" s="1">
        <v>684257.6</v>
      </c>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row>
    <row r="34" spans="1:51" ht="15.75" x14ac:dyDescent="0.25">
      <c r="A34" s="1">
        <v>4</v>
      </c>
      <c r="B34" s="1" t="s">
        <v>199</v>
      </c>
      <c r="C34" s="1">
        <v>4846818.5</v>
      </c>
      <c r="D34" s="13">
        <v>8.2484000516889608</v>
      </c>
      <c r="E34" s="1">
        <v>4201945.25</v>
      </c>
      <c r="F34" s="17">
        <v>8.2429013043685408</v>
      </c>
      <c r="G34" s="1">
        <v>2255332.5</v>
      </c>
      <c r="H34" s="1">
        <v>1769207</v>
      </c>
      <c r="I34" s="1">
        <v>334962.75</v>
      </c>
      <c r="J34" s="1">
        <v>464862.75</v>
      </c>
      <c r="K34" s="1">
        <v>413681.5</v>
      </c>
      <c r="L34" s="1">
        <v>580224.5</v>
      </c>
      <c r="M34" s="1">
        <v>242258.75</v>
      </c>
      <c r="N34" s="1">
        <v>707099</v>
      </c>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row>
    <row r="35" spans="1:51" ht="15.75" x14ac:dyDescent="0.25">
      <c r="A35" s="1">
        <v>5</v>
      </c>
      <c r="B35" s="1" t="s">
        <v>200</v>
      </c>
      <c r="C35" s="1">
        <v>4858179.5999999996</v>
      </c>
      <c r="D35" s="13">
        <v>8.2677345693374402</v>
      </c>
      <c r="E35" s="1">
        <v>4189726.8</v>
      </c>
      <c r="F35" s="17">
        <v>8.2189325300389893</v>
      </c>
      <c r="G35" s="1">
        <v>2246015</v>
      </c>
      <c r="H35" s="1">
        <v>1768131.8</v>
      </c>
      <c r="I35" s="1">
        <v>331038.40000000002</v>
      </c>
      <c r="J35" s="1">
        <v>463969.4</v>
      </c>
      <c r="K35" s="1">
        <v>413328.4</v>
      </c>
      <c r="L35" s="1">
        <v>584164</v>
      </c>
      <c r="M35" s="1">
        <v>238931.4</v>
      </c>
      <c r="N35" s="1">
        <v>749818.2</v>
      </c>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row>
    <row r="36" spans="1:51" ht="15.75" x14ac:dyDescent="0.25">
      <c r="A36" s="1">
        <v>4</v>
      </c>
      <c r="B36" s="1" t="s">
        <v>201</v>
      </c>
      <c r="C36" s="1">
        <v>4908833.75</v>
      </c>
      <c r="D36" s="13">
        <v>8.3539386831242997</v>
      </c>
      <c r="E36" s="1">
        <v>4241419.75</v>
      </c>
      <c r="F36" s="17">
        <v>8.3203379172180991</v>
      </c>
      <c r="G36" s="1">
        <v>2250926.75</v>
      </c>
      <c r="H36" s="1">
        <v>1807319.25</v>
      </c>
      <c r="I36" s="1">
        <v>347115.5</v>
      </c>
      <c r="J36" s="1">
        <v>474255</v>
      </c>
      <c r="K36" s="1">
        <v>416726.75</v>
      </c>
      <c r="L36" s="1">
        <v>595068.5</v>
      </c>
      <c r="M36" s="1">
        <v>238396.75</v>
      </c>
      <c r="N36" s="1">
        <v>740025.75</v>
      </c>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row>
    <row r="37" spans="1:51" ht="15.75" x14ac:dyDescent="0.25">
      <c r="A37" s="1">
        <v>4</v>
      </c>
      <c r="B37" s="1" t="s">
        <v>202</v>
      </c>
      <c r="C37" s="1">
        <v>4898012.25</v>
      </c>
      <c r="D37" s="13">
        <v>8.3355224661441607</v>
      </c>
      <c r="E37" s="1">
        <v>4239933.75</v>
      </c>
      <c r="F37" s="17">
        <v>8.3174228503598897</v>
      </c>
      <c r="G37" s="1">
        <v>2243065.5</v>
      </c>
      <c r="H37" s="1">
        <v>1810148</v>
      </c>
      <c r="I37" s="1">
        <v>335681.5</v>
      </c>
      <c r="J37" s="1">
        <v>463630.25</v>
      </c>
      <c r="K37" s="1">
        <v>435758</v>
      </c>
      <c r="L37" s="1">
        <v>598901.75</v>
      </c>
      <c r="M37" s="1">
        <v>239422.25</v>
      </c>
      <c r="N37" s="1">
        <v>721484.25</v>
      </c>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row>
    <row r="38" spans="1:51" ht="15.75" x14ac:dyDescent="0.25">
      <c r="A38" s="1">
        <v>5</v>
      </c>
      <c r="B38" s="1" t="s">
        <v>203</v>
      </c>
      <c r="C38" s="1">
        <v>4908439.8</v>
      </c>
      <c r="D38" s="13">
        <v>8.3532682521600794</v>
      </c>
      <c r="E38" s="1">
        <v>4257078</v>
      </c>
      <c r="F38" s="17">
        <v>8.3510545024351792</v>
      </c>
      <c r="G38" s="1">
        <v>2260989.7999999998</v>
      </c>
      <c r="H38" s="1">
        <v>1813406.6</v>
      </c>
      <c r="I38" s="1">
        <v>339469.6</v>
      </c>
      <c r="J38" s="1">
        <v>483142</v>
      </c>
      <c r="K38" s="1">
        <v>417736.4</v>
      </c>
      <c r="L38" s="1">
        <v>598541.19999999995</v>
      </c>
      <c r="M38" s="1">
        <v>238729.2</v>
      </c>
      <c r="N38" s="1">
        <v>705947</v>
      </c>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row>
    <row r="39" spans="1:51" ht="15.75" x14ac:dyDescent="0.25">
      <c r="A39" s="1">
        <v>4</v>
      </c>
      <c r="B39" s="1" t="s">
        <v>204</v>
      </c>
      <c r="C39" s="1">
        <v>4894921.25</v>
      </c>
      <c r="D39" s="13">
        <v>8.3302621485647492</v>
      </c>
      <c r="E39" s="1">
        <v>4239040</v>
      </c>
      <c r="F39" s="17">
        <v>8.3156695926179491</v>
      </c>
      <c r="G39" s="1">
        <v>2268198.25</v>
      </c>
      <c r="H39" s="1">
        <v>1790295.25</v>
      </c>
      <c r="I39" s="1">
        <v>339614.5</v>
      </c>
      <c r="J39" s="1">
        <v>466159.25</v>
      </c>
      <c r="K39" s="1">
        <v>420680.75</v>
      </c>
      <c r="L39" s="1">
        <v>588589.25</v>
      </c>
      <c r="M39" s="1">
        <v>243303.5</v>
      </c>
      <c r="N39" s="1">
        <v>715756.25</v>
      </c>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row>
    <row r="40" spans="1:51" ht="15.75" x14ac:dyDescent="0.25">
      <c r="A40" s="1">
        <v>4</v>
      </c>
      <c r="B40" s="1" t="s">
        <v>205</v>
      </c>
      <c r="C40" s="1">
        <v>4911615.25</v>
      </c>
      <c r="D40" s="13">
        <v>8.3586722882188091</v>
      </c>
      <c r="E40" s="1">
        <v>4253915.25</v>
      </c>
      <c r="F40" s="17">
        <v>8.3448501769265597</v>
      </c>
      <c r="G40" s="1">
        <v>2250122</v>
      </c>
      <c r="H40" s="1">
        <v>1817778</v>
      </c>
      <c r="I40" s="1">
        <v>343534.5</v>
      </c>
      <c r="J40" s="1">
        <v>478740.75</v>
      </c>
      <c r="K40" s="1">
        <v>428009.75</v>
      </c>
      <c r="L40" s="1">
        <v>592406.75</v>
      </c>
      <c r="M40" s="1">
        <v>238613.25</v>
      </c>
      <c r="N40" s="1">
        <v>716935.25</v>
      </c>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row>
    <row r="41" spans="1:51" ht="15.75" x14ac:dyDescent="0.25">
      <c r="A41" s="1">
        <v>5</v>
      </c>
      <c r="B41" s="1" t="s">
        <v>206</v>
      </c>
      <c r="C41" s="1">
        <v>4963075.2</v>
      </c>
      <c r="D41" s="13">
        <v>8.4462477264655593</v>
      </c>
      <c r="E41" s="1">
        <v>4315105.4000000004</v>
      </c>
      <c r="F41" s="17">
        <v>8.4648860977300302</v>
      </c>
      <c r="G41" s="1">
        <v>2280855.7999999998</v>
      </c>
      <c r="H41" s="1">
        <v>1842029</v>
      </c>
      <c r="I41" s="1">
        <v>349850</v>
      </c>
      <c r="J41" s="1">
        <v>481866.6</v>
      </c>
      <c r="K41" s="1">
        <v>435356.2</v>
      </c>
      <c r="L41" s="1">
        <v>600152.6</v>
      </c>
      <c r="M41" s="1">
        <v>245347.20000000001</v>
      </c>
      <c r="N41" s="1">
        <v>691485.4</v>
      </c>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row>
    <row r="42" spans="1:51" ht="15.75" x14ac:dyDescent="0.25">
      <c r="A42" s="1">
        <v>4</v>
      </c>
      <c r="B42" s="1" t="s">
        <v>207</v>
      </c>
      <c r="C42" s="1">
        <v>4947530</v>
      </c>
      <c r="D42" s="13">
        <v>8.4197926346391299</v>
      </c>
      <c r="E42" s="1">
        <v>4307669.75</v>
      </c>
      <c r="F42" s="17">
        <v>8.4502996799075092</v>
      </c>
      <c r="G42" s="1">
        <v>2289345.5</v>
      </c>
      <c r="H42" s="1">
        <v>1834329.25</v>
      </c>
      <c r="I42" s="1">
        <v>344860</v>
      </c>
      <c r="J42" s="1">
        <v>471491.5</v>
      </c>
      <c r="K42" s="1">
        <v>444570.25</v>
      </c>
      <c r="L42" s="1">
        <v>597286</v>
      </c>
      <c r="M42" s="1">
        <v>241258</v>
      </c>
      <c r="N42" s="1">
        <v>677268.75</v>
      </c>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row>
    <row r="43" spans="1:51" ht="15.75" x14ac:dyDescent="0.25">
      <c r="A43" s="1">
        <v>4</v>
      </c>
      <c r="B43" s="1" t="s">
        <v>208</v>
      </c>
      <c r="C43" s="1">
        <v>4962061</v>
      </c>
      <c r="D43" s="13">
        <v>8.4445217432597808</v>
      </c>
      <c r="E43" s="1">
        <v>4323818</v>
      </c>
      <c r="F43" s="17">
        <v>8.4819774917467505</v>
      </c>
      <c r="G43" s="1">
        <v>2301579</v>
      </c>
      <c r="H43" s="1">
        <v>1847047</v>
      </c>
      <c r="I43" s="1">
        <v>352496</v>
      </c>
      <c r="J43" s="1">
        <v>491309.75</v>
      </c>
      <c r="K43" s="1">
        <v>442624.25</v>
      </c>
      <c r="L43" s="1">
        <v>585561</v>
      </c>
      <c r="M43" s="1">
        <v>232934</v>
      </c>
      <c r="N43" s="1">
        <v>672856.5</v>
      </c>
      <c r="O43" s="1" t="s">
        <v>546</v>
      </c>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row>
    <row r="44" spans="1:51" ht="15.75" x14ac:dyDescent="0.25">
      <c r="A44" s="1">
        <v>5</v>
      </c>
      <c r="B44" s="1" t="s">
        <v>209</v>
      </c>
      <c r="C44" s="1">
        <v>4940295.2</v>
      </c>
      <c r="D44" s="13">
        <v>8.4074803261229505</v>
      </c>
      <c r="E44" s="1">
        <v>4310307.4000000004</v>
      </c>
      <c r="F44" s="17">
        <v>8.4554739235808398</v>
      </c>
      <c r="G44" s="1">
        <v>2285224</v>
      </c>
      <c r="H44" s="1">
        <v>1846517.4</v>
      </c>
      <c r="I44" s="1">
        <v>353304.8</v>
      </c>
      <c r="J44" s="1">
        <v>482013.4</v>
      </c>
      <c r="K44" s="1">
        <v>437444.4</v>
      </c>
      <c r="L44" s="1">
        <v>599011</v>
      </c>
      <c r="M44" s="1">
        <v>232868.4</v>
      </c>
      <c r="N44" s="1">
        <v>659964</v>
      </c>
      <c r="O44" s="1">
        <v>58760710.799999997</v>
      </c>
      <c r="P44" s="1">
        <v>50976532.350000001</v>
      </c>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row>
    <row r="45" spans="1:51" ht="15.75" x14ac:dyDescent="0.25">
      <c r="A45" s="1">
        <v>4</v>
      </c>
      <c r="B45" s="1" t="s">
        <v>210</v>
      </c>
      <c r="C45" s="1">
        <v>4941400</v>
      </c>
      <c r="D45" s="13">
        <v>8.1171072178259802</v>
      </c>
      <c r="E45" s="1">
        <v>4309591.5</v>
      </c>
      <c r="F45" s="17">
        <v>8.1238083348886505</v>
      </c>
      <c r="G45" s="1">
        <v>2278479</v>
      </c>
      <c r="H45" s="1">
        <v>1843748.25</v>
      </c>
      <c r="I45" s="1">
        <v>346069.25</v>
      </c>
      <c r="J45" s="1">
        <v>486503.75</v>
      </c>
      <c r="K45" s="1">
        <v>437137.5</v>
      </c>
      <c r="L45" s="1">
        <v>599028</v>
      </c>
      <c r="M45" s="1">
        <v>240201.5</v>
      </c>
      <c r="N45" s="1">
        <v>664283.25</v>
      </c>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row>
    <row r="46" spans="1:51" ht="15.75" x14ac:dyDescent="0.25">
      <c r="A46" s="1">
        <v>4</v>
      </c>
      <c r="B46" s="1" t="s">
        <v>211</v>
      </c>
      <c r="C46" s="1">
        <v>4985203.75</v>
      </c>
      <c r="D46" s="13">
        <v>8.1890624805638303</v>
      </c>
      <c r="E46" s="1">
        <v>4355362.5</v>
      </c>
      <c r="F46" s="17">
        <v>8.2100890952104102</v>
      </c>
      <c r="G46" s="1">
        <v>2310191.75</v>
      </c>
      <c r="H46" s="1">
        <v>1868418.75</v>
      </c>
      <c r="I46" s="1">
        <v>352232</v>
      </c>
      <c r="J46" s="1">
        <v>491242.5</v>
      </c>
      <c r="K46" s="1">
        <v>447851</v>
      </c>
      <c r="L46" s="1">
        <v>602095</v>
      </c>
      <c r="M46" s="1">
        <v>231592.75</v>
      </c>
      <c r="N46" s="1">
        <v>656337.75</v>
      </c>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row>
    <row r="47" spans="1:51" ht="15.75" x14ac:dyDescent="0.25">
      <c r="A47" s="1">
        <v>5</v>
      </c>
      <c r="B47" s="1" t="s">
        <v>212</v>
      </c>
      <c r="C47" s="1">
        <v>5034949.8</v>
      </c>
      <c r="D47" s="13">
        <v>8.2707790025036392</v>
      </c>
      <c r="E47" s="1">
        <v>4386599</v>
      </c>
      <c r="F47" s="17">
        <v>8.2689715528755396</v>
      </c>
      <c r="G47" s="1">
        <v>2323894</v>
      </c>
      <c r="H47" s="1">
        <v>1877378.2</v>
      </c>
      <c r="I47" s="1">
        <v>352178</v>
      </c>
      <c r="J47" s="1">
        <v>500542.8</v>
      </c>
      <c r="K47" s="1">
        <v>443830.4</v>
      </c>
      <c r="L47" s="1">
        <v>606447.19999999995</v>
      </c>
      <c r="M47" s="1">
        <v>240331.8</v>
      </c>
      <c r="N47" s="1">
        <v>687034.4</v>
      </c>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row>
    <row r="48" spans="1:51" ht="15.75" x14ac:dyDescent="0.25">
      <c r="A48" s="1">
        <v>4</v>
      </c>
      <c r="B48" s="1" t="s">
        <v>213</v>
      </c>
      <c r="C48" s="1">
        <v>5067554.25</v>
      </c>
      <c r="D48" s="13">
        <v>8.3243374710405398</v>
      </c>
      <c r="E48" s="1">
        <v>4414869</v>
      </c>
      <c r="F48" s="17">
        <v>8.32226200085125</v>
      </c>
      <c r="G48" s="1">
        <v>2336922.5</v>
      </c>
      <c r="H48" s="1">
        <v>1888464.5</v>
      </c>
      <c r="I48" s="1">
        <v>360616</v>
      </c>
      <c r="J48" s="1">
        <v>511847</v>
      </c>
      <c r="K48" s="1">
        <v>446791.75</v>
      </c>
      <c r="L48" s="1">
        <v>595393</v>
      </c>
      <c r="M48" s="1">
        <v>244433.5</v>
      </c>
      <c r="N48" s="1">
        <v>692189</v>
      </c>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row>
    <row r="49" spans="1:51" ht="15.75" x14ac:dyDescent="0.25">
      <c r="A49" s="1">
        <v>4</v>
      </c>
      <c r="B49" s="1" t="s">
        <v>214</v>
      </c>
      <c r="C49" s="1">
        <v>5061694.25</v>
      </c>
      <c r="D49" s="13">
        <v>8.3147114038740604</v>
      </c>
      <c r="E49" s="1">
        <v>4394507.75</v>
      </c>
      <c r="F49" s="17">
        <v>8.2838799656957693</v>
      </c>
      <c r="G49" s="1">
        <v>2327929.75</v>
      </c>
      <c r="H49" s="1">
        <v>1878647.5</v>
      </c>
      <c r="I49" s="1">
        <v>354165.75</v>
      </c>
      <c r="J49" s="1">
        <v>500818</v>
      </c>
      <c r="K49" s="1">
        <v>461052.5</v>
      </c>
      <c r="L49" s="1">
        <v>586992</v>
      </c>
      <c r="M49" s="1">
        <v>243275</v>
      </c>
      <c r="N49" s="1">
        <v>721115.5</v>
      </c>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row>
    <row r="50" spans="1:51" ht="15.75" x14ac:dyDescent="0.25">
      <c r="A50" s="1">
        <v>5</v>
      </c>
      <c r="B50" s="1" t="s">
        <v>215</v>
      </c>
      <c r="C50" s="1">
        <v>5105630.2</v>
      </c>
      <c r="D50" s="13">
        <v>8.3868838280589095</v>
      </c>
      <c r="E50" s="1">
        <v>4440727.5999999996</v>
      </c>
      <c r="F50" s="17">
        <v>8.3710068320512701</v>
      </c>
      <c r="G50" s="1">
        <v>2303167.4</v>
      </c>
      <c r="H50" s="1">
        <v>1933152.4</v>
      </c>
      <c r="I50" s="1">
        <v>361614.2</v>
      </c>
      <c r="J50" s="1">
        <v>508853</v>
      </c>
      <c r="K50" s="1">
        <v>488650.6</v>
      </c>
      <c r="L50" s="1">
        <v>597734.40000000002</v>
      </c>
      <c r="M50" s="1">
        <v>241965.6</v>
      </c>
      <c r="N50" s="1">
        <v>712062</v>
      </c>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row>
    <row r="51" spans="1:51" ht="15.75" x14ac:dyDescent="0.25">
      <c r="A51" s="1">
        <v>4</v>
      </c>
      <c r="B51" s="1" t="s">
        <v>216</v>
      </c>
      <c r="C51" s="1">
        <v>5107595</v>
      </c>
      <c r="D51" s="13">
        <v>8.3901113531047606</v>
      </c>
      <c r="E51" s="1">
        <v>4460340.75</v>
      </c>
      <c r="F51" s="17">
        <v>8.4079786590662895</v>
      </c>
      <c r="G51" s="1">
        <v>2347180.5</v>
      </c>
      <c r="H51" s="1">
        <v>1914066</v>
      </c>
      <c r="I51" s="1">
        <v>359753.25</v>
      </c>
      <c r="J51" s="1">
        <v>507521.25</v>
      </c>
      <c r="K51" s="1">
        <v>468450.5</v>
      </c>
      <c r="L51" s="1">
        <v>603188.5</v>
      </c>
      <c r="M51" s="1">
        <v>249927.75</v>
      </c>
      <c r="N51" s="1">
        <v>677980.75</v>
      </c>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row>
    <row r="52" spans="1:51" ht="15.75" x14ac:dyDescent="0.25">
      <c r="A52" s="1">
        <v>4</v>
      </c>
      <c r="B52" s="1" t="s">
        <v>217</v>
      </c>
      <c r="C52" s="1">
        <v>5065284.25</v>
      </c>
      <c r="D52" s="13">
        <v>8.3206086020187104</v>
      </c>
      <c r="E52" s="1">
        <v>4421822</v>
      </c>
      <c r="F52" s="17">
        <v>8.3353687742780291</v>
      </c>
      <c r="G52" s="1">
        <v>2356885.5</v>
      </c>
      <c r="H52" s="1">
        <v>1887924</v>
      </c>
      <c r="I52" s="1">
        <v>361190.75</v>
      </c>
      <c r="J52" s="1">
        <v>494278.5</v>
      </c>
      <c r="K52" s="1">
        <v>466665.75</v>
      </c>
      <c r="L52" s="1">
        <v>590146.25</v>
      </c>
      <c r="M52" s="1">
        <v>237069.25</v>
      </c>
      <c r="N52" s="1">
        <v>675453.5</v>
      </c>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row>
    <row r="53" spans="1:51" ht="15.75" x14ac:dyDescent="0.25">
      <c r="A53" s="1">
        <v>5</v>
      </c>
      <c r="B53" s="1" t="s">
        <v>218</v>
      </c>
      <c r="C53" s="1">
        <v>5057153.4000000004</v>
      </c>
      <c r="D53" s="13">
        <v>8.3072522695578606</v>
      </c>
      <c r="E53" s="1">
        <v>4420441.5999999996</v>
      </c>
      <c r="F53" s="17">
        <v>8.3327666471331501</v>
      </c>
      <c r="G53" s="1">
        <v>2357528.7999999998</v>
      </c>
      <c r="H53" s="1">
        <v>1886122</v>
      </c>
      <c r="I53" s="1">
        <v>363823</v>
      </c>
      <c r="J53" s="1">
        <v>501744.8</v>
      </c>
      <c r="K53" s="1">
        <v>457670.2</v>
      </c>
      <c r="L53" s="1">
        <v>588139</v>
      </c>
      <c r="M53" s="1">
        <v>237364.2</v>
      </c>
      <c r="N53" s="1">
        <v>663344.6</v>
      </c>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row>
    <row r="54" spans="1:51" ht="15.75" x14ac:dyDescent="0.25">
      <c r="A54" s="1">
        <v>4</v>
      </c>
      <c r="B54" s="1" t="s">
        <v>219</v>
      </c>
      <c r="C54" s="1">
        <v>5146735</v>
      </c>
      <c r="D54" s="13">
        <v>8.4544055969436993</v>
      </c>
      <c r="E54" s="1">
        <v>4488920.5</v>
      </c>
      <c r="F54" s="17">
        <v>8.4618530022050908</v>
      </c>
      <c r="G54" s="1">
        <v>2365598</v>
      </c>
      <c r="H54" s="1">
        <v>1934128.25</v>
      </c>
      <c r="I54" s="1">
        <v>368645</v>
      </c>
      <c r="J54" s="1">
        <v>514670.75</v>
      </c>
      <c r="K54" s="1">
        <v>471610.25</v>
      </c>
      <c r="L54" s="1">
        <v>604674.5</v>
      </c>
      <c r="M54" s="1">
        <v>240327</v>
      </c>
      <c r="N54" s="1">
        <v>695553.25</v>
      </c>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row>
    <row r="55" spans="1:51" ht="15.75" x14ac:dyDescent="0.25">
      <c r="A55" s="1">
        <v>4</v>
      </c>
      <c r="B55" s="1" t="s">
        <v>220</v>
      </c>
      <c r="C55" s="1">
        <v>5135493.75</v>
      </c>
      <c r="D55" s="13">
        <v>8.4359398925861502</v>
      </c>
      <c r="E55" s="1">
        <v>4463659.25</v>
      </c>
      <c r="F55" s="17">
        <v>8.4142342074075493</v>
      </c>
      <c r="G55" s="1">
        <v>2365768.75</v>
      </c>
      <c r="H55" s="1">
        <v>1918343.25</v>
      </c>
      <c r="I55" s="1">
        <v>365582</v>
      </c>
      <c r="J55" s="1">
        <v>507168.25</v>
      </c>
      <c r="K55" s="1">
        <v>471019.5</v>
      </c>
      <c r="L55" s="1">
        <v>599527.5</v>
      </c>
      <c r="M55" s="1">
        <v>234731.25</v>
      </c>
      <c r="N55" s="1">
        <v>721217.75</v>
      </c>
      <c r="O55" s="1" t="s">
        <v>547</v>
      </c>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row>
    <row r="56" spans="1:51" ht="15.75" x14ac:dyDescent="0.25">
      <c r="A56" s="1">
        <v>5</v>
      </c>
      <c r="B56" s="1" t="s">
        <v>221</v>
      </c>
      <c r="C56" s="1">
        <v>5167673.5999999996</v>
      </c>
      <c r="D56" s="13">
        <v>8.4888008819218808</v>
      </c>
      <c r="E56" s="1">
        <v>4492065.2</v>
      </c>
      <c r="F56" s="17">
        <v>8.4677809283369996</v>
      </c>
      <c r="G56" s="1">
        <v>2381185</v>
      </c>
      <c r="H56" s="1">
        <v>1930263</v>
      </c>
      <c r="I56" s="1">
        <v>362756.2</v>
      </c>
      <c r="J56" s="1">
        <v>517601.8</v>
      </c>
      <c r="K56" s="1">
        <v>479816</v>
      </c>
      <c r="L56" s="1">
        <v>594714.6</v>
      </c>
      <c r="M56" s="1">
        <v>236281.4</v>
      </c>
      <c r="N56" s="1">
        <v>724709.8</v>
      </c>
      <c r="O56" s="1">
        <v>60876367.25</v>
      </c>
      <c r="P56" s="1">
        <v>53048906.649999999</v>
      </c>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row>
    <row r="57" spans="1:51" ht="15.75" x14ac:dyDescent="0.25">
      <c r="A57" s="1">
        <v>4</v>
      </c>
      <c r="B57" s="1" t="s">
        <v>222</v>
      </c>
      <c r="C57" s="1">
        <v>5175613.5</v>
      </c>
      <c r="D57" s="13">
        <v>8.3361606278676206</v>
      </c>
      <c r="E57" s="1">
        <v>4505816</v>
      </c>
      <c r="F57" s="17">
        <v>8.3023663856543006</v>
      </c>
      <c r="G57" s="1">
        <v>2371583.75</v>
      </c>
      <c r="H57" s="1">
        <v>1945547.75</v>
      </c>
      <c r="I57" s="1">
        <v>366922.25</v>
      </c>
      <c r="J57" s="1">
        <v>510600.25</v>
      </c>
      <c r="K57" s="1">
        <v>483088.5</v>
      </c>
      <c r="L57" s="1">
        <v>609613</v>
      </c>
      <c r="M57" s="1">
        <v>238638</v>
      </c>
      <c r="N57" s="1">
        <v>713331.25</v>
      </c>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row>
    <row r="58" spans="1:51" ht="15.75" x14ac:dyDescent="0.25">
      <c r="A58" s="1">
        <v>4</v>
      </c>
      <c r="B58" s="1" t="s">
        <v>223</v>
      </c>
      <c r="C58" s="1">
        <v>5169862.25</v>
      </c>
      <c r="D58" s="13">
        <v>8.3268973117774596</v>
      </c>
      <c r="E58" s="1">
        <v>4509423.5</v>
      </c>
      <c r="F58" s="17">
        <v>8.3090135249818395</v>
      </c>
      <c r="G58" s="1">
        <v>2385882.75</v>
      </c>
      <c r="H58" s="1">
        <v>1939115.5</v>
      </c>
      <c r="I58" s="1">
        <v>362079.75</v>
      </c>
      <c r="J58" s="1">
        <v>512575.5</v>
      </c>
      <c r="K58" s="1">
        <v>474799.5</v>
      </c>
      <c r="L58" s="1">
        <v>614655.5</v>
      </c>
      <c r="M58" s="1">
        <v>238887.5</v>
      </c>
      <c r="N58" s="1">
        <v>696999</v>
      </c>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1:51" ht="15.75" x14ac:dyDescent="0.25">
      <c r="A59" s="1">
        <v>5</v>
      </c>
      <c r="B59" s="1" t="s">
        <v>224</v>
      </c>
      <c r="C59" s="1">
        <v>5152554.8</v>
      </c>
      <c r="D59" s="13">
        <v>8.2990208709924609</v>
      </c>
      <c r="E59" s="1">
        <v>4511984.5999999996</v>
      </c>
      <c r="F59" s="17">
        <v>8.3137325793218899</v>
      </c>
      <c r="G59" s="1">
        <v>2394174.7999999998</v>
      </c>
      <c r="H59" s="1">
        <v>1936852.2</v>
      </c>
      <c r="I59" s="1">
        <v>364540</v>
      </c>
      <c r="J59" s="1">
        <v>506963.8</v>
      </c>
      <c r="K59" s="1">
        <v>479565.2</v>
      </c>
      <c r="L59" s="1">
        <v>610381.80000000005</v>
      </c>
      <c r="M59" s="1">
        <v>237789.8</v>
      </c>
      <c r="N59" s="1">
        <v>663179.6</v>
      </c>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row>
    <row r="60" spans="1:51" ht="15.75" x14ac:dyDescent="0.25">
      <c r="A60" s="1">
        <v>4</v>
      </c>
      <c r="B60" s="1" t="s">
        <v>225</v>
      </c>
      <c r="C60" s="1">
        <v>5151307.75</v>
      </c>
      <c r="D60" s="13">
        <v>8.2970122957557297</v>
      </c>
      <c r="E60" s="1">
        <v>4518236.75</v>
      </c>
      <c r="F60" s="17">
        <v>8.3252527212890897</v>
      </c>
      <c r="G60" s="1">
        <v>2394116</v>
      </c>
      <c r="H60" s="1">
        <v>1934697.25</v>
      </c>
      <c r="I60" s="1">
        <v>360847.5</v>
      </c>
      <c r="J60" s="1">
        <v>502863.75</v>
      </c>
      <c r="K60" s="1">
        <v>484934.5</v>
      </c>
      <c r="L60" s="1">
        <v>609991.25</v>
      </c>
      <c r="M60" s="1">
        <v>246084.25</v>
      </c>
      <c r="N60" s="1">
        <v>649856</v>
      </c>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row>
    <row r="61" spans="1:51" ht="15.75" x14ac:dyDescent="0.25">
      <c r="A61" s="1">
        <v>4</v>
      </c>
      <c r="B61" s="1" t="s">
        <v>226</v>
      </c>
      <c r="C61" s="1">
        <v>5205072.75</v>
      </c>
      <c r="D61" s="13">
        <v>8.3836095032476106</v>
      </c>
      <c r="E61" s="1">
        <v>4569678.5</v>
      </c>
      <c r="F61" s="17">
        <v>8.4200387169931403</v>
      </c>
      <c r="G61" s="1">
        <v>2407114.75</v>
      </c>
      <c r="H61" s="1">
        <v>1975030.75</v>
      </c>
      <c r="I61" s="1">
        <v>368167.75</v>
      </c>
      <c r="J61" s="1">
        <v>526288</v>
      </c>
      <c r="K61" s="1">
        <v>479314.25</v>
      </c>
      <c r="L61" s="1">
        <v>627116.75</v>
      </c>
      <c r="M61" s="1">
        <v>238434.5</v>
      </c>
      <c r="N61" s="1">
        <v>648923.5</v>
      </c>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row>
    <row r="62" spans="1:51" ht="15.75" x14ac:dyDescent="0.25">
      <c r="A62" s="1">
        <v>5</v>
      </c>
      <c r="B62" s="1" t="s">
        <v>227</v>
      </c>
      <c r="C62" s="1">
        <v>5130744</v>
      </c>
      <c r="D62" s="13">
        <v>8.2638910584161707</v>
      </c>
      <c r="E62" s="1">
        <v>4494143.8</v>
      </c>
      <c r="F62" s="17">
        <v>8.2808593199137892</v>
      </c>
      <c r="G62" s="1">
        <v>2409525.7999999998</v>
      </c>
      <c r="H62" s="1">
        <v>1907604</v>
      </c>
      <c r="I62" s="1">
        <v>354837.2</v>
      </c>
      <c r="J62" s="1">
        <v>491978.6</v>
      </c>
      <c r="K62" s="1">
        <v>483137.2</v>
      </c>
      <c r="L62" s="1">
        <v>600759.80000000005</v>
      </c>
      <c r="M62" s="1">
        <v>243329.4</v>
      </c>
      <c r="N62" s="1">
        <v>657748.6</v>
      </c>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row>
    <row r="63" spans="1:51" ht="15.75" x14ac:dyDescent="0.25">
      <c r="A63" s="1">
        <v>4</v>
      </c>
      <c r="B63" s="1" t="s">
        <v>228</v>
      </c>
      <c r="C63" s="1">
        <v>5178536</v>
      </c>
      <c r="D63" s="13">
        <v>8.3408677856634892</v>
      </c>
      <c r="E63" s="1">
        <v>4526441.5</v>
      </c>
      <c r="F63" s="17">
        <v>8.3403707022724909</v>
      </c>
      <c r="G63" s="1">
        <v>2385982.5</v>
      </c>
      <c r="H63" s="1">
        <v>1950036.25</v>
      </c>
      <c r="I63" s="1">
        <v>363272.25</v>
      </c>
      <c r="J63" s="1">
        <v>515348.5</v>
      </c>
      <c r="K63" s="1">
        <v>488814.25</v>
      </c>
      <c r="L63" s="1">
        <v>606935</v>
      </c>
      <c r="M63" s="1">
        <v>242149.5</v>
      </c>
      <c r="N63" s="1">
        <v>680748.5</v>
      </c>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row>
    <row r="64" spans="1:51" ht="15.75" x14ac:dyDescent="0.25">
      <c r="A64" s="1">
        <v>4</v>
      </c>
      <c r="B64" s="1" t="s">
        <v>229</v>
      </c>
      <c r="C64" s="1">
        <v>5212223.75</v>
      </c>
      <c r="D64" s="13">
        <v>8.3951273425626791</v>
      </c>
      <c r="E64" s="1">
        <v>4546025</v>
      </c>
      <c r="F64" s="17">
        <v>8.3764550412942</v>
      </c>
      <c r="G64" s="1">
        <v>2408049.5</v>
      </c>
      <c r="H64" s="1">
        <v>1951620.25</v>
      </c>
      <c r="I64" s="1">
        <v>366084.75</v>
      </c>
      <c r="J64" s="1">
        <v>520632.25</v>
      </c>
      <c r="K64" s="1">
        <v>478545.25</v>
      </c>
      <c r="L64" s="1">
        <v>611700</v>
      </c>
      <c r="M64" s="1">
        <v>242439.5</v>
      </c>
      <c r="N64" s="1">
        <v>702599.75</v>
      </c>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row>
    <row r="65" spans="1:51" ht="15.75" x14ac:dyDescent="0.25">
      <c r="A65" s="1">
        <v>5</v>
      </c>
      <c r="B65" s="1" t="s">
        <v>230</v>
      </c>
      <c r="C65" s="1">
        <v>5201252.8</v>
      </c>
      <c r="D65" s="13">
        <v>8.3774568574230308</v>
      </c>
      <c r="E65" s="1">
        <v>4531407.4000000004</v>
      </c>
      <c r="F65" s="17">
        <v>8.3495208143131308</v>
      </c>
      <c r="G65" s="1">
        <v>2403680.6</v>
      </c>
      <c r="H65" s="1">
        <v>1944248.2</v>
      </c>
      <c r="I65" s="1">
        <v>361706.2</v>
      </c>
      <c r="J65" s="1">
        <v>504265.6</v>
      </c>
      <c r="K65" s="1">
        <v>495058</v>
      </c>
      <c r="L65" s="1">
        <v>606669.80000000005</v>
      </c>
      <c r="M65" s="1">
        <v>240439.6</v>
      </c>
      <c r="N65" s="1">
        <v>710048.6</v>
      </c>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row>
    <row r="66" spans="1:51" ht="15.75" x14ac:dyDescent="0.25">
      <c r="A66" s="1">
        <v>4</v>
      </c>
      <c r="B66" s="1" t="s">
        <v>231</v>
      </c>
      <c r="C66" s="1">
        <v>5166845</v>
      </c>
      <c r="D66" s="13">
        <v>8.3220375438186593</v>
      </c>
      <c r="E66" s="1">
        <v>4509089.25</v>
      </c>
      <c r="F66" s="17">
        <v>8.3083976396539807</v>
      </c>
      <c r="G66" s="1">
        <v>2411618.75</v>
      </c>
      <c r="H66" s="1">
        <v>1922509.25</v>
      </c>
      <c r="I66" s="1">
        <v>357542.25</v>
      </c>
      <c r="J66" s="1">
        <v>505038</v>
      </c>
      <c r="K66" s="1">
        <v>484022</v>
      </c>
      <c r="L66" s="1">
        <v>599645.75</v>
      </c>
      <c r="M66" s="1">
        <v>238470.75</v>
      </c>
      <c r="N66" s="1">
        <v>691317.75</v>
      </c>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row>
    <row r="67" spans="1:51" ht="15.75" x14ac:dyDescent="0.25">
      <c r="A67" s="1">
        <v>4</v>
      </c>
      <c r="B67" s="1" t="s">
        <v>232</v>
      </c>
      <c r="C67" s="1">
        <v>5184701.25</v>
      </c>
      <c r="D67" s="13">
        <v>8.3507979155526293</v>
      </c>
      <c r="E67" s="1">
        <v>4534962.5</v>
      </c>
      <c r="F67" s="17">
        <v>8.35607140198419</v>
      </c>
      <c r="G67" s="1">
        <v>2417698.25</v>
      </c>
      <c r="H67" s="1">
        <v>1940066.75</v>
      </c>
      <c r="I67" s="1">
        <v>365857</v>
      </c>
      <c r="J67" s="1">
        <v>513692.5</v>
      </c>
      <c r="K67" s="1">
        <v>483241.25</v>
      </c>
      <c r="L67" s="1">
        <v>601919.25</v>
      </c>
      <c r="M67" s="1">
        <v>238172</v>
      </c>
      <c r="N67" s="1">
        <v>676211.25</v>
      </c>
      <c r="O67" s="1" t="s">
        <v>548</v>
      </c>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row>
    <row r="68" spans="1:51" ht="15.75" x14ac:dyDescent="0.25">
      <c r="A68" s="1">
        <v>5</v>
      </c>
      <c r="B68" s="1" t="s">
        <v>233</v>
      </c>
      <c r="C68" s="1">
        <v>5157583.8</v>
      </c>
      <c r="D68" s="13">
        <v>8.3071208869224602</v>
      </c>
      <c r="E68" s="1">
        <v>4514257.8</v>
      </c>
      <c r="F68" s="17">
        <v>8.3179211523279495</v>
      </c>
      <c r="G68" s="1">
        <v>2379289.2000000002</v>
      </c>
      <c r="H68" s="1">
        <v>1937896.6</v>
      </c>
      <c r="I68" s="1">
        <v>364011.2</v>
      </c>
      <c r="J68" s="1">
        <v>503811.8</v>
      </c>
      <c r="K68" s="1">
        <v>495370.6</v>
      </c>
      <c r="L68" s="1">
        <v>598201.80000000005</v>
      </c>
      <c r="M68" s="1">
        <v>249773</v>
      </c>
      <c r="N68" s="1">
        <v>667620.4</v>
      </c>
      <c r="O68" s="1">
        <v>62086297.649999999</v>
      </c>
      <c r="P68" s="1">
        <v>54271466.600000001</v>
      </c>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row>
    <row r="69" spans="1:51" ht="15.75" x14ac:dyDescent="0.25">
      <c r="A69" s="1">
        <v>4</v>
      </c>
      <c r="B69" s="1" t="s">
        <v>234</v>
      </c>
      <c r="C69" s="1">
        <v>5210760</v>
      </c>
      <c r="D69" s="13">
        <v>8.2173660319705704</v>
      </c>
      <c r="E69" s="1">
        <v>4570241.25</v>
      </c>
      <c r="F69" s="17">
        <v>8.2138222011731408</v>
      </c>
      <c r="G69" s="1">
        <v>2411106</v>
      </c>
      <c r="H69" s="1">
        <v>1965260.75</v>
      </c>
      <c r="I69" s="1">
        <v>362449.5</v>
      </c>
      <c r="J69" s="1">
        <v>514832.75</v>
      </c>
      <c r="K69" s="1">
        <v>503275.25</v>
      </c>
      <c r="L69" s="1">
        <v>608336.75</v>
      </c>
      <c r="M69" s="1">
        <v>247370</v>
      </c>
      <c r="N69" s="1">
        <v>658537.25</v>
      </c>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row>
    <row r="70" spans="1:51" ht="15.75" x14ac:dyDescent="0.25">
      <c r="A70" s="1">
        <v>4</v>
      </c>
      <c r="B70" s="1" t="s">
        <v>235</v>
      </c>
      <c r="C70" s="1">
        <v>5196810.5</v>
      </c>
      <c r="D70" s="13">
        <v>8.1953676771311592</v>
      </c>
      <c r="E70" s="1">
        <v>4552267.25</v>
      </c>
      <c r="F70" s="17">
        <v>8.18151860226709</v>
      </c>
      <c r="G70" s="1">
        <v>2406136.25</v>
      </c>
      <c r="H70" s="1">
        <v>1955711.5</v>
      </c>
      <c r="I70" s="1">
        <v>358146.75</v>
      </c>
      <c r="J70" s="1">
        <v>516656.75</v>
      </c>
      <c r="K70" s="1">
        <v>499468.25</v>
      </c>
      <c r="L70" s="1">
        <v>605081</v>
      </c>
      <c r="M70" s="1">
        <v>245112.75</v>
      </c>
      <c r="N70" s="1">
        <v>666672.75</v>
      </c>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row>
    <row r="71" spans="1:51" ht="15.75" x14ac:dyDescent="0.25">
      <c r="A71" s="1">
        <v>5</v>
      </c>
      <c r="B71" s="1" t="s">
        <v>236</v>
      </c>
      <c r="C71" s="1">
        <v>5192358.8</v>
      </c>
      <c r="D71" s="13">
        <v>8.1883473483567606</v>
      </c>
      <c r="E71" s="1">
        <v>4573998.5999999996</v>
      </c>
      <c r="F71" s="17">
        <v>8.2205750623809806</v>
      </c>
      <c r="G71" s="1">
        <v>2398991.4</v>
      </c>
      <c r="H71" s="1">
        <v>1972194.2</v>
      </c>
      <c r="I71" s="1">
        <v>371328.8</v>
      </c>
      <c r="J71" s="1">
        <v>521048.8</v>
      </c>
      <c r="K71" s="1">
        <v>497108.8</v>
      </c>
      <c r="L71" s="1">
        <v>607388.4</v>
      </c>
      <c r="M71" s="1">
        <v>251965.2</v>
      </c>
      <c r="N71" s="1">
        <v>622427.6</v>
      </c>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row>
    <row r="72" spans="1:51" ht="15.75" x14ac:dyDescent="0.25">
      <c r="A72" s="1">
        <v>4</v>
      </c>
      <c r="B72" s="1" t="s">
        <v>237</v>
      </c>
      <c r="C72" s="1">
        <v>5210608</v>
      </c>
      <c r="D72" s="13">
        <v>8.2171263280431397</v>
      </c>
      <c r="E72" s="1">
        <v>4576201</v>
      </c>
      <c r="F72" s="17">
        <v>8.2245333046325992</v>
      </c>
      <c r="G72" s="1">
        <v>2400663</v>
      </c>
      <c r="H72" s="1">
        <v>1982361.5</v>
      </c>
      <c r="I72" s="1">
        <v>363667.25</v>
      </c>
      <c r="J72" s="1">
        <v>527743.75</v>
      </c>
      <c r="K72" s="1">
        <v>499867.75</v>
      </c>
      <c r="L72" s="1">
        <v>615583.25</v>
      </c>
      <c r="M72" s="1">
        <v>241230.25</v>
      </c>
      <c r="N72" s="1">
        <v>648330</v>
      </c>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row>
    <row r="73" spans="1:51" ht="15.75" x14ac:dyDescent="0.25">
      <c r="A73" s="1">
        <v>4</v>
      </c>
      <c r="B73" s="1" t="s">
        <v>238</v>
      </c>
      <c r="C73" s="1">
        <v>5274949.5</v>
      </c>
      <c r="D73" s="13">
        <v>8.3185928428214204</v>
      </c>
      <c r="E73" s="1">
        <v>4632323.5</v>
      </c>
      <c r="F73" s="17">
        <v>8.3253989288456207</v>
      </c>
      <c r="G73" s="1">
        <v>2422002.5</v>
      </c>
      <c r="H73" s="1">
        <v>2015910.75</v>
      </c>
      <c r="I73" s="1">
        <v>369678</v>
      </c>
      <c r="J73" s="1">
        <v>531349.75</v>
      </c>
      <c r="K73" s="1">
        <v>512247</v>
      </c>
      <c r="L73" s="1">
        <v>627126</v>
      </c>
      <c r="M73" s="1">
        <v>239692.75</v>
      </c>
      <c r="N73" s="1">
        <v>656999</v>
      </c>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row>
    <row r="74" spans="1:51" ht="15.75" x14ac:dyDescent="0.25">
      <c r="A74" s="1">
        <v>5</v>
      </c>
      <c r="B74" s="1" t="s">
        <v>239</v>
      </c>
      <c r="C74" s="1">
        <v>5303468.5999999996</v>
      </c>
      <c r="D74" s="13">
        <v>8.3635674499041404</v>
      </c>
      <c r="E74" s="1">
        <v>4641666.8</v>
      </c>
      <c r="F74" s="17">
        <v>8.3421910850522991</v>
      </c>
      <c r="G74" s="1">
        <v>2431883</v>
      </c>
      <c r="H74" s="1">
        <v>2013677.4</v>
      </c>
      <c r="I74" s="1">
        <v>372488.8</v>
      </c>
      <c r="J74" s="1">
        <v>530937</v>
      </c>
      <c r="K74" s="1">
        <v>517042.4</v>
      </c>
      <c r="L74" s="1">
        <v>617525.80000000005</v>
      </c>
      <c r="M74" s="1">
        <v>243616.2</v>
      </c>
      <c r="N74" s="1">
        <v>687324.2</v>
      </c>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row>
    <row r="75" spans="1:51" ht="15.75" x14ac:dyDescent="0.25">
      <c r="A75" s="1">
        <v>4</v>
      </c>
      <c r="B75" s="1" t="s">
        <v>240</v>
      </c>
      <c r="C75" s="1">
        <v>5290248.25</v>
      </c>
      <c r="D75" s="13">
        <v>8.3427189642665809</v>
      </c>
      <c r="E75" s="1">
        <v>4645079.5</v>
      </c>
      <c r="F75" s="17">
        <v>8.3483245273571107</v>
      </c>
      <c r="G75" s="1">
        <v>2443224.25</v>
      </c>
      <c r="H75" s="1">
        <v>2015470.5</v>
      </c>
      <c r="I75" s="1">
        <v>380465.75</v>
      </c>
      <c r="J75" s="1">
        <v>533039</v>
      </c>
      <c r="K75" s="1">
        <v>515460.75</v>
      </c>
      <c r="L75" s="1">
        <v>611411.5</v>
      </c>
      <c r="M75" s="1">
        <v>236354</v>
      </c>
      <c r="N75" s="1">
        <v>659990.5</v>
      </c>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row>
    <row r="76" spans="1:51" ht="15.75" x14ac:dyDescent="0.25">
      <c r="A76" s="1">
        <v>4</v>
      </c>
      <c r="B76" s="1" t="s">
        <v>241</v>
      </c>
      <c r="C76" s="1">
        <v>5314656.75</v>
      </c>
      <c r="D76" s="13">
        <v>8.3812111571120305</v>
      </c>
      <c r="E76" s="1">
        <v>4673001.5</v>
      </c>
      <c r="F76" s="17">
        <v>8.3985070737382603</v>
      </c>
      <c r="G76" s="1">
        <v>2432209.5</v>
      </c>
      <c r="H76" s="1">
        <v>2038839</v>
      </c>
      <c r="I76" s="1">
        <v>380492.75</v>
      </c>
      <c r="J76" s="1">
        <v>533857.5</v>
      </c>
      <c r="K76" s="1">
        <v>530276.5</v>
      </c>
      <c r="L76" s="1">
        <v>618516.25</v>
      </c>
      <c r="M76" s="1">
        <v>244033.5</v>
      </c>
      <c r="N76" s="1">
        <v>651874.75</v>
      </c>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row>
    <row r="77" spans="1:51" ht="15.75" x14ac:dyDescent="0.25">
      <c r="A77" s="1">
        <v>5</v>
      </c>
      <c r="B77" s="1" t="s">
        <v>242</v>
      </c>
      <c r="C77" s="1">
        <v>5307301.2</v>
      </c>
      <c r="D77" s="13">
        <v>8.3696114582741501</v>
      </c>
      <c r="E77" s="1">
        <v>4663270.4000000004</v>
      </c>
      <c r="F77" s="17">
        <v>8.3810179477054003</v>
      </c>
      <c r="G77" s="1">
        <v>2465464</v>
      </c>
      <c r="H77" s="1">
        <v>2017630.4</v>
      </c>
      <c r="I77" s="1">
        <v>378540</v>
      </c>
      <c r="J77" s="1">
        <v>518859.8</v>
      </c>
      <c r="K77" s="1">
        <v>522711.2</v>
      </c>
      <c r="L77" s="1">
        <v>621416.19999999995</v>
      </c>
      <c r="M77" s="1">
        <v>234367.6</v>
      </c>
      <c r="N77" s="1">
        <v>656419.6</v>
      </c>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row>
    <row r="78" spans="1:51" ht="15.75" x14ac:dyDescent="0.25">
      <c r="A78" s="1">
        <v>4</v>
      </c>
      <c r="B78" s="1" t="s">
        <v>243</v>
      </c>
      <c r="C78" s="1">
        <v>5339896</v>
      </c>
      <c r="D78" s="13">
        <v>8.4210134423108105</v>
      </c>
      <c r="E78" s="1">
        <v>4683047.5</v>
      </c>
      <c r="F78" s="17">
        <v>8.4165621507723198</v>
      </c>
      <c r="G78" s="1">
        <v>2453210.5</v>
      </c>
      <c r="H78" s="1">
        <v>2040402</v>
      </c>
      <c r="I78" s="1">
        <v>385856</v>
      </c>
      <c r="J78" s="1">
        <v>530720</v>
      </c>
      <c r="K78" s="1">
        <v>527799.75</v>
      </c>
      <c r="L78" s="1">
        <v>620462.25</v>
      </c>
      <c r="M78" s="1">
        <v>236255.25</v>
      </c>
      <c r="N78" s="1">
        <v>676135.5</v>
      </c>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row>
    <row r="79" spans="1:51" ht="15.75" x14ac:dyDescent="0.25">
      <c r="A79" s="1">
        <v>4</v>
      </c>
      <c r="B79" s="1" t="s">
        <v>244</v>
      </c>
      <c r="C79" s="1">
        <v>5370498.5</v>
      </c>
      <c r="D79" s="13">
        <v>8.4692735701987605</v>
      </c>
      <c r="E79" s="1">
        <v>4701896.75</v>
      </c>
      <c r="F79" s="17">
        <v>8.4504387843363507</v>
      </c>
      <c r="G79" s="1">
        <v>2456090.5</v>
      </c>
      <c r="H79" s="1">
        <v>2049901.25</v>
      </c>
      <c r="I79" s="1">
        <v>386201.5</v>
      </c>
      <c r="J79" s="1">
        <v>533252.75</v>
      </c>
      <c r="K79" s="1">
        <v>533196.5</v>
      </c>
      <c r="L79" s="1">
        <v>621665.75</v>
      </c>
      <c r="M79" s="1">
        <v>241047</v>
      </c>
      <c r="N79" s="1">
        <v>692357.25</v>
      </c>
      <c r="O79" s="1" t="s">
        <v>549</v>
      </c>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row>
    <row r="80" spans="1:51" ht="15.75" x14ac:dyDescent="0.25">
      <c r="A80" s="1">
        <v>5</v>
      </c>
      <c r="B80" s="1" t="s">
        <v>245</v>
      </c>
      <c r="C80" s="1">
        <v>5400004</v>
      </c>
      <c r="D80" s="13">
        <v>8.5158037296104894</v>
      </c>
      <c r="E80" s="1">
        <v>4727865.2</v>
      </c>
      <c r="F80" s="17">
        <v>8.4971103317388099</v>
      </c>
      <c r="G80" s="1">
        <v>2512975.6</v>
      </c>
      <c r="H80" s="1">
        <v>2035726.6</v>
      </c>
      <c r="I80" s="1">
        <v>394069.6</v>
      </c>
      <c r="J80" s="1">
        <v>532552.80000000005</v>
      </c>
      <c r="K80" s="1">
        <v>539113.4</v>
      </c>
      <c r="L80" s="1">
        <v>594769</v>
      </c>
      <c r="M80" s="1">
        <v>238392</v>
      </c>
      <c r="N80" s="1">
        <v>695684.8</v>
      </c>
      <c r="O80" s="1">
        <v>63411560.100000001</v>
      </c>
      <c r="P80" s="1">
        <v>55640859.25</v>
      </c>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row>
    <row r="81" spans="1:51" ht="15.75" x14ac:dyDescent="0.25">
      <c r="A81" s="1">
        <v>4</v>
      </c>
      <c r="B81" s="1" t="s">
        <v>246</v>
      </c>
      <c r="C81" s="1">
        <v>5518199.75</v>
      </c>
      <c r="D81" s="13">
        <v>8.3737306128417401</v>
      </c>
      <c r="E81" s="1">
        <v>4832335.75</v>
      </c>
      <c r="F81" s="17">
        <v>8.3794396204899204</v>
      </c>
      <c r="G81" s="1">
        <v>2506117.5</v>
      </c>
      <c r="H81" s="1">
        <v>2116592.25</v>
      </c>
      <c r="I81" s="1">
        <v>407177</v>
      </c>
      <c r="J81" s="1">
        <v>550290</v>
      </c>
      <c r="K81" s="1">
        <v>559091</v>
      </c>
      <c r="L81" s="1">
        <v>625585.5</v>
      </c>
      <c r="M81" s="1">
        <v>250290.5</v>
      </c>
      <c r="N81" s="1">
        <v>709030</v>
      </c>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row>
    <row r="82" spans="1:51" ht="15.75" x14ac:dyDescent="0.25">
      <c r="A82" s="1">
        <v>4</v>
      </c>
      <c r="B82" s="1" t="s">
        <v>247</v>
      </c>
      <c r="C82" s="1">
        <v>5417709</v>
      </c>
      <c r="D82" s="13">
        <v>8.2212384038414399</v>
      </c>
      <c r="E82" s="1">
        <v>4734474.5</v>
      </c>
      <c r="F82" s="17">
        <v>8.2097447818064406</v>
      </c>
      <c r="G82" s="1">
        <v>2471987.75</v>
      </c>
      <c r="H82" s="1">
        <v>2051573.75</v>
      </c>
      <c r="I82" s="1">
        <v>402098</v>
      </c>
      <c r="J82" s="1">
        <v>540365.5</v>
      </c>
      <c r="K82" s="1">
        <v>519353</v>
      </c>
      <c r="L82" s="1">
        <v>616065.5</v>
      </c>
      <c r="M82" s="1">
        <v>257768.75</v>
      </c>
      <c r="N82" s="1">
        <v>711355.5</v>
      </c>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row>
    <row r="83" spans="1:51" ht="15.75" x14ac:dyDescent="0.25">
      <c r="A83" s="1">
        <v>5</v>
      </c>
      <c r="B83" s="1" t="s">
        <v>248</v>
      </c>
      <c r="C83" s="1">
        <v>5433884.4000000004</v>
      </c>
      <c r="D83" s="13">
        <v>8.2457841702673402</v>
      </c>
      <c r="E83" s="1">
        <v>4772403.4000000004</v>
      </c>
      <c r="F83" s="17">
        <v>8.2755148242588099</v>
      </c>
      <c r="G83" s="1">
        <v>2478312.6</v>
      </c>
      <c r="H83" s="1">
        <v>2081390.2</v>
      </c>
      <c r="I83" s="1">
        <v>397167.6</v>
      </c>
      <c r="J83" s="1">
        <v>549893</v>
      </c>
      <c r="K83" s="1">
        <v>546347</v>
      </c>
      <c r="L83" s="1">
        <v>613602</v>
      </c>
      <c r="M83" s="1">
        <v>254845.2</v>
      </c>
      <c r="N83" s="1">
        <v>675912.2</v>
      </c>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row>
    <row r="84" spans="1:51" ht="15.75" x14ac:dyDescent="0.25">
      <c r="A84" s="1">
        <v>4</v>
      </c>
      <c r="B84" s="1" t="s">
        <v>249</v>
      </c>
      <c r="C84" s="1">
        <v>5521456.25</v>
      </c>
      <c r="D84" s="13">
        <v>8.3786722704431593</v>
      </c>
      <c r="E84" s="1">
        <v>4750851</v>
      </c>
      <c r="F84" s="17">
        <v>8.2381422069946506</v>
      </c>
      <c r="G84" s="1">
        <v>2506281.5</v>
      </c>
      <c r="H84" s="1">
        <v>2053056.75</v>
      </c>
      <c r="I84" s="1">
        <v>396523</v>
      </c>
      <c r="J84" s="1">
        <v>549287.5</v>
      </c>
      <c r="K84" s="1">
        <v>528220.5</v>
      </c>
      <c r="L84" s="1">
        <v>605318</v>
      </c>
      <c r="M84" s="1">
        <v>245441.25</v>
      </c>
      <c r="N84" s="1">
        <v>841375.25</v>
      </c>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row>
    <row r="85" spans="1:51" ht="15.75" x14ac:dyDescent="0.25">
      <c r="A85" s="1">
        <v>4</v>
      </c>
      <c r="B85" s="1" t="s">
        <v>250</v>
      </c>
      <c r="C85" s="1">
        <v>5456912</v>
      </c>
      <c r="D85" s="13">
        <v>8.2807279794435598</v>
      </c>
      <c r="E85" s="1">
        <v>4752143.5</v>
      </c>
      <c r="F85" s="17">
        <v>8.2403834473119204</v>
      </c>
      <c r="G85" s="1">
        <v>2447574.75</v>
      </c>
      <c r="H85" s="1">
        <v>2083858.75</v>
      </c>
      <c r="I85" s="1">
        <v>393415</v>
      </c>
      <c r="J85" s="1">
        <v>571617.5</v>
      </c>
      <c r="K85" s="1">
        <v>535463</v>
      </c>
      <c r="L85" s="1">
        <v>610362.25</v>
      </c>
      <c r="M85" s="1">
        <v>256294</v>
      </c>
      <c r="N85" s="1">
        <v>742234.75</v>
      </c>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row>
    <row r="86" spans="1:51" ht="15.75" x14ac:dyDescent="0.25">
      <c r="A86" s="1">
        <v>5</v>
      </c>
      <c r="B86" s="1" t="s">
        <v>251</v>
      </c>
      <c r="C86" s="1">
        <v>5451781.7999999998</v>
      </c>
      <c r="D86" s="13">
        <v>8.2729430287827892</v>
      </c>
      <c r="E86" s="1">
        <v>4764619.2</v>
      </c>
      <c r="F86" s="17">
        <v>8.2620167485313907</v>
      </c>
      <c r="G86" s="1">
        <v>2466903</v>
      </c>
      <c r="H86" s="1">
        <v>2090986.6</v>
      </c>
      <c r="I86" s="1">
        <v>395854</v>
      </c>
      <c r="J86" s="1">
        <v>560361</v>
      </c>
      <c r="K86" s="1">
        <v>542251.4</v>
      </c>
      <c r="L86" s="1">
        <v>618754</v>
      </c>
      <c r="M86" s="1">
        <v>245260.2</v>
      </c>
      <c r="N86" s="1">
        <v>714933.6</v>
      </c>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row>
    <row r="87" spans="1:51" ht="15.75" x14ac:dyDescent="0.25">
      <c r="A87" s="1">
        <v>4</v>
      </c>
      <c r="B87" s="1" t="s">
        <v>252</v>
      </c>
      <c r="C87" s="1">
        <v>5432710</v>
      </c>
      <c r="D87" s="13">
        <v>8.2440020475321596</v>
      </c>
      <c r="E87" s="1">
        <v>4779893.75</v>
      </c>
      <c r="F87" s="17">
        <v>8.2885033537833408</v>
      </c>
      <c r="G87" s="1">
        <v>2455832.25</v>
      </c>
      <c r="H87" s="1">
        <v>2110821</v>
      </c>
      <c r="I87" s="1">
        <v>399744.5</v>
      </c>
      <c r="J87" s="1">
        <v>569708.5</v>
      </c>
      <c r="K87" s="1">
        <v>542309.25</v>
      </c>
      <c r="L87" s="1">
        <v>625933</v>
      </c>
      <c r="M87" s="1">
        <v>245566.25</v>
      </c>
      <c r="N87" s="1">
        <v>662361.75</v>
      </c>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row>
    <row r="88" spans="1:51" ht="15.75" x14ac:dyDescent="0.25">
      <c r="A88" s="1">
        <v>4</v>
      </c>
      <c r="B88" s="1" t="s">
        <v>253</v>
      </c>
      <c r="C88" s="1">
        <v>5516237.25</v>
      </c>
      <c r="D88" s="13">
        <v>8.3707525679952006</v>
      </c>
      <c r="E88" s="1">
        <v>4837341.25</v>
      </c>
      <c r="F88" s="17">
        <v>8.3881193329913408</v>
      </c>
      <c r="G88" s="1">
        <v>2494780.75</v>
      </c>
      <c r="H88" s="1">
        <v>2124441</v>
      </c>
      <c r="I88" s="1">
        <v>398902</v>
      </c>
      <c r="J88" s="1">
        <v>575237.5</v>
      </c>
      <c r="K88" s="1">
        <v>547758.75</v>
      </c>
      <c r="L88" s="1">
        <v>629419</v>
      </c>
      <c r="M88" s="1">
        <v>254723</v>
      </c>
      <c r="N88" s="1">
        <v>697898</v>
      </c>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row>
    <row r="89" spans="1:51" ht="15.75" x14ac:dyDescent="0.25">
      <c r="A89" s="1">
        <v>5</v>
      </c>
      <c r="B89" s="1" t="s">
        <v>254</v>
      </c>
      <c r="C89" s="1">
        <v>5511554.7999999998</v>
      </c>
      <c r="D89" s="13">
        <v>8.3636470668019705</v>
      </c>
      <c r="E89" s="1">
        <v>4832416.5999999996</v>
      </c>
      <c r="F89" s="17">
        <v>8.3795798172246592</v>
      </c>
      <c r="G89" s="1">
        <v>2500751</v>
      </c>
      <c r="H89" s="1">
        <v>2115858.4</v>
      </c>
      <c r="I89" s="1">
        <v>401152.6</v>
      </c>
      <c r="J89" s="1">
        <v>575584.19999999995</v>
      </c>
      <c r="K89" s="1">
        <v>542623.4</v>
      </c>
      <c r="L89" s="1">
        <v>623678.4</v>
      </c>
      <c r="M89" s="1">
        <v>255303.8</v>
      </c>
      <c r="N89" s="1">
        <v>698802.6</v>
      </c>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row>
    <row r="90" spans="1:51" ht="15.75" x14ac:dyDescent="0.25">
      <c r="A90" s="1">
        <v>4</v>
      </c>
      <c r="B90" s="1" t="s">
        <v>255</v>
      </c>
      <c r="C90" s="1">
        <v>5547747</v>
      </c>
      <c r="D90" s="13">
        <v>8.4185678284300796</v>
      </c>
      <c r="E90" s="1">
        <v>4868097.75</v>
      </c>
      <c r="F90" s="17">
        <v>8.4414521823670494</v>
      </c>
      <c r="G90" s="1">
        <v>2500567.25</v>
      </c>
      <c r="H90" s="1">
        <v>2140795.5</v>
      </c>
      <c r="I90" s="1">
        <v>405580</v>
      </c>
      <c r="J90" s="1">
        <v>598508</v>
      </c>
      <c r="K90" s="1">
        <v>542254</v>
      </c>
      <c r="L90" s="1">
        <v>623116</v>
      </c>
      <c r="M90" s="1">
        <v>260885.25</v>
      </c>
      <c r="N90" s="1">
        <v>696635.75</v>
      </c>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row>
    <row r="91" spans="1:51" ht="15.75" x14ac:dyDescent="0.25">
      <c r="A91" s="1">
        <v>4</v>
      </c>
      <c r="B91" s="1" t="s">
        <v>256</v>
      </c>
      <c r="C91" s="1">
        <v>5550505</v>
      </c>
      <c r="D91" s="13">
        <v>8.4227530247035993</v>
      </c>
      <c r="E91" s="1">
        <v>4868886.5</v>
      </c>
      <c r="F91" s="17">
        <v>8.4428199025219808</v>
      </c>
      <c r="G91" s="1">
        <v>2514862.5</v>
      </c>
      <c r="H91" s="1">
        <v>2128912.5</v>
      </c>
      <c r="I91" s="1">
        <v>402931</v>
      </c>
      <c r="J91" s="1">
        <v>572034.75</v>
      </c>
      <c r="K91" s="1">
        <v>562156.25</v>
      </c>
      <c r="L91" s="1">
        <v>618220.5</v>
      </c>
      <c r="M91" s="1">
        <v>264076.25</v>
      </c>
      <c r="N91" s="1">
        <v>699601.5</v>
      </c>
      <c r="O91" s="1" t="s">
        <v>550</v>
      </c>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row>
    <row r="92" spans="1:51" ht="15.75" x14ac:dyDescent="0.25">
      <c r="A92" s="1">
        <v>5</v>
      </c>
      <c r="B92" s="1" t="s">
        <v>257</v>
      </c>
      <c r="C92" s="1">
        <v>5540243.2000000002</v>
      </c>
      <c r="D92" s="13">
        <v>8.4071809989169601</v>
      </c>
      <c r="E92" s="1">
        <v>4875497.5999999996</v>
      </c>
      <c r="F92" s="17">
        <v>8.4542837817184999</v>
      </c>
      <c r="G92" s="1">
        <v>2504070.4</v>
      </c>
      <c r="H92" s="1">
        <v>2133285.7999999998</v>
      </c>
      <c r="I92" s="1">
        <v>403885.8</v>
      </c>
      <c r="J92" s="1">
        <v>571068.4</v>
      </c>
      <c r="K92" s="1">
        <v>558001</v>
      </c>
      <c r="L92" s="1">
        <v>626568.4</v>
      </c>
      <c r="M92" s="1">
        <v>273838.2</v>
      </c>
      <c r="N92" s="1">
        <v>677245.4</v>
      </c>
      <c r="O92" s="1">
        <v>65898940.450000003</v>
      </c>
      <c r="P92" s="1">
        <v>57668960.799999997</v>
      </c>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row>
    <row r="93" spans="1:51" ht="15.75" x14ac:dyDescent="0.25">
      <c r="A93" s="1">
        <v>4</v>
      </c>
      <c r="B93" s="1" t="s">
        <v>258</v>
      </c>
      <c r="C93" s="1">
        <v>5639040.25</v>
      </c>
      <c r="D93" s="13">
        <v>8.0748895307973694</v>
      </c>
      <c r="E93" s="1">
        <v>4963474</v>
      </c>
      <c r="F93" s="17">
        <v>8.0688825456896396</v>
      </c>
      <c r="G93" s="1">
        <v>2533322.5</v>
      </c>
      <c r="H93" s="1">
        <v>2208860.75</v>
      </c>
      <c r="I93" s="1">
        <v>413453.25</v>
      </c>
      <c r="J93" s="1">
        <v>625114.25</v>
      </c>
      <c r="K93" s="1">
        <v>563575.5</v>
      </c>
      <c r="L93" s="1">
        <v>636332.25</v>
      </c>
      <c r="M93" s="1">
        <v>249043.5</v>
      </c>
      <c r="N93" s="1">
        <v>688532.75</v>
      </c>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row>
    <row r="94" spans="1:51" ht="15.75" x14ac:dyDescent="0.25">
      <c r="A94" s="1">
        <v>4</v>
      </c>
      <c r="B94" s="1" t="s">
        <v>259</v>
      </c>
      <c r="C94" s="1">
        <v>5705915.5</v>
      </c>
      <c r="D94" s="13">
        <v>8.1706523259103303</v>
      </c>
      <c r="E94" s="1">
        <v>5022249.75</v>
      </c>
      <c r="F94" s="17">
        <v>8.1644314743804802</v>
      </c>
      <c r="G94" s="1">
        <v>2716918.25</v>
      </c>
      <c r="H94" s="1">
        <v>2143406</v>
      </c>
      <c r="I94" s="1">
        <v>413654.75</v>
      </c>
      <c r="J94" s="1">
        <v>481688.25</v>
      </c>
      <c r="K94" s="1">
        <v>625039.5</v>
      </c>
      <c r="L94" s="1">
        <v>642009.25</v>
      </c>
      <c r="M94" s="1">
        <v>236797.25</v>
      </c>
      <c r="N94" s="1">
        <v>697338</v>
      </c>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row>
    <row r="95" spans="1:51" ht="15.75" x14ac:dyDescent="0.25">
      <c r="A95" s="1">
        <v>5</v>
      </c>
      <c r="B95" s="1" t="s">
        <v>260</v>
      </c>
      <c r="C95" s="1">
        <v>5695639</v>
      </c>
      <c r="D95" s="13">
        <v>8.1559367717407607</v>
      </c>
      <c r="E95" s="1">
        <v>5013287</v>
      </c>
      <c r="F95" s="17">
        <v>8.1498611599119499</v>
      </c>
      <c r="G95" s="1">
        <v>2724215</v>
      </c>
      <c r="H95" s="1">
        <v>2124775.7999999998</v>
      </c>
      <c r="I95" s="1">
        <v>414245.8</v>
      </c>
      <c r="J95" s="1">
        <v>470384.8</v>
      </c>
      <c r="K95" s="1">
        <v>635255.80000000005</v>
      </c>
      <c r="L95" s="1">
        <v>623380</v>
      </c>
      <c r="M95" s="1">
        <v>243793.6</v>
      </c>
      <c r="N95" s="1">
        <v>696386.4</v>
      </c>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row>
    <row r="96" spans="1:51" ht="15.75" x14ac:dyDescent="0.25">
      <c r="A96" s="1">
        <v>4</v>
      </c>
      <c r="B96" s="1" t="s">
        <v>261</v>
      </c>
      <c r="C96" s="1">
        <v>5703504.25</v>
      </c>
      <c r="D96" s="13">
        <v>8.1671995083176299</v>
      </c>
      <c r="E96" s="1">
        <v>5034252.75</v>
      </c>
      <c r="F96" s="17">
        <v>8.1839441780223101</v>
      </c>
      <c r="G96" s="1">
        <v>2694646</v>
      </c>
      <c r="H96" s="1">
        <v>2152666.5</v>
      </c>
      <c r="I96" s="1">
        <v>418972.25</v>
      </c>
      <c r="J96" s="1">
        <v>472918.5</v>
      </c>
      <c r="K96" s="1">
        <v>642846.75</v>
      </c>
      <c r="L96" s="1">
        <v>636328.25</v>
      </c>
      <c r="M96" s="1">
        <v>255080</v>
      </c>
      <c r="N96" s="1">
        <v>678300.75</v>
      </c>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row>
    <row r="97" spans="1:51" ht="15.75" x14ac:dyDescent="0.25">
      <c r="A97" s="1">
        <v>4</v>
      </c>
      <c r="B97" s="1" t="s">
        <v>262</v>
      </c>
      <c r="C97" s="1">
        <v>5814249.5</v>
      </c>
      <c r="D97" s="13">
        <v>8.3257824621829695</v>
      </c>
      <c r="E97" s="1">
        <v>5127671.25</v>
      </c>
      <c r="F97" s="17">
        <v>8.3358101702879104</v>
      </c>
      <c r="G97" s="1">
        <v>2747087.25</v>
      </c>
      <c r="H97" s="1">
        <v>2192202</v>
      </c>
      <c r="I97" s="1">
        <v>423779.75</v>
      </c>
      <c r="J97" s="1">
        <v>493487.75</v>
      </c>
      <c r="K97" s="1">
        <v>645774.25</v>
      </c>
      <c r="L97" s="1">
        <v>648728.5</v>
      </c>
      <c r="M97" s="1">
        <v>258400.75</v>
      </c>
      <c r="N97" s="1">
        <v>697700.25</v>
      </c>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row>
    <row r="98" spans="1:51" ht="15.75" x14ac:dyDescent="0.25">
      <c r="A98" s="1">
        <v>5</v>
      </c>
      <c r="B98" s="1" t="s">
        <v>263</v>
      </c>
      <c r="C98" s="1">
        <v>5792243.7999999998</v>
      </c>
      <c r="D98" s="13">
        <v>8.2942711431162408</v>
      </c>
      <c r="E98" s="1">
        <v>5090347</v>
      </c>
      <c r="F98" s="17">
        <v>8.2751339202751204</v>
      </c>
      <c r="G98" s="1">
        <v>2730050.4</v>
      </c>
      <c r="H98" s="1">
        <v>2176038.2000000002</v>
      </c>
      <c r="I98" s="1">
        <v>419539.20000000001</v>
      </c>
      <c r="J98" s="1">
        <v>485363</v>
      </c>
      <c r="K98" s="1">
        <v>641926.40000000002</v>
      </c>
      <c r="L98" s="1">
        <v>648217</v>
      </c>
      <c r="M98" s="1">
        <v>254457.2</v>
      </c>
      <c r="N98" s="1">
        <v>719968.4</v>
      </c>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row>
    <row r="99" spans="1:51" ht="15.75" x14ac:dyDescent="0.25">
      <c r="A99" s="1">
        <v>4</v>
      </c>
      <c r="B99" s="1" t="s">
        <v>264</v>
      </c>
      <c r="C99" s="1">
        <v>5846590.5</v>
      </c>
      <c r="D99" s="13">
        <v>8.3720935347658401</v>
      </c>
      <c r="E99" s="1">
        <v>5148203.25</v>
      </c>
      <c r="F99" s="17">
        <v>8.3691880617462093</v>
      </c>
      <c r="G99" s="1">
        <v>2744079</v>
      </c>
      <c r="H99" s="1">
        <v>2202540.25</v>
      </c>
      <c r="I99" s="1">
        <v>423056.5</v>
      </c>
      <c r="J99" s="1">
        <v>488502</v>
      </c>
      <c r="K99" s="1">
        <v>646142.5</v>
      </c>
      <c r="L99" s="1">
        <v>663858.5</v>
      </c>
      <c r="M99" s="1">
        <v>268575.25</v>
      </c>
      <c r="N99" s="1">
        <v>712938.75</v>
      </c>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row>
    <row r="100" spans="1:51" ht="15.75" x14ac:dyDescent="0.25">
      <c r="A100" s="1">
        <v>4</v>
      </c>
      <c r="B100" s="1" t="s">
        <v>265</v>
      </c>
      <c r="C100" s="1">
        <v>5836810.75</v>
      </c>
      <c r="D100" s="13">
        <v>8.3580893075591298</v>
      </c>
      <c r="E100" s="1">
        <v>5139516.25</v>
      </c>
      <c r="F100" s="17">
        <v>8.3550660208783807</v>
      </c>
      <c r="G100" s="1">
        <v>2750415.75</v>
      </c>
      <c r="H100" s="1">
        <v>2206925</v>
      </c>
      <c r="I100" s="1">
        <v>422687.75</v>
      </c>
      <c r="J100" s="1">
        <v>486603.75</v>
      </c>
      <c r="K100" s="1">
        <v>655223.75</v>
      </c>
      <c r="L100" s="1">
        <v>661278.25</v>
      </c>
      <c r="M100" s="1">
        <v>250373.75</v>
      </c>
      <c r="N100" s="1">
        <v>711949.75</v>
      </c>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row>
    <row r="101" spans="1:51" ht="15.75" x14ac:dyDescent="0.25">
      <c r="A101" s="1">
        <v>5</v>
      </c>
      <c r="B101" s="1" t="s">
        <v>266</v>
      </c>
      <c r="C101" s="1">
        <v>5873783.7999999998</v>
      </c>
      <c r="D101" s="13">
        <v>8.4110332982260907</v>
      </c>
      <c r="E101" s="1">
        <v>5183920.4000000004</v>
      </c>
      <c r="F101" s="17">
        <v>8.42725172607018</v>
      </c>
      <c r="G101" s="1">
        <v>2758376</v>
      </c>
      <c r="H101" s="1">
        <v>2226398.6</v>
      </c>
      <c r="I101" s="1">
        <v>423094.2</v>
      </c>
      <c r="J101" s="1">
        <v>508503.8</v>
      </c>
      <c r="K101" s="1">
        <v>652028.80000000005</v>
      </c>
      <c r="L101" s="1">
        <v>663247.4</v>
      </c>
      <c r="M101" s="1">
        <v>264357</v>
      </c>
      <c r="N101" s="1">
        <v>700186</v>
      </c>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row>
    <row r="102" spans="1:51" ht="15.75" x14ac:dyDescent="0.25">
      <c r="A102" s="1">
        <v>4</v>
      </c>
      <c r="B102" s="1" t="s">
        <v>267</v>
      </c>
      <c r="C102" s="1">
        <v>5919560.25</v>
      </c>
      <c r="D102" s="13">
        <v>8.47658342031683</v>
      </c>
      <c r="E102" s="1">
        <v>5218145.25</v>
      </c>
      <c r="F102" s="17">
        <v>8.4828894295806396</v>
      </c>
      <c r="G102" s="1">
        <v>2794358</v>
      </c>
      <c r="H102" s="1">
        <v>2231824.5</v>
      </c>
      <c r="I102" s="1">
        <v>420828.25</v>
      </c>
      <c r="J102" s="1">
        <v>487799.5</v>
      </c>
      <c r="K102" s="1">
        <v>675577.75</v>
      </c>
      <c r="L102" s="1">
        <v>669094.75</v>
      </c>
      <c r="M102" s="1">
        <v>263504.5</v>
      </c>
      <c r="N102" s="1">
        <v>713942.75</v>
      </c>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row>
    <row r="103" spans="1:51" ht="15.75" x14ac:dyDescent="0.25">
      <c r="A103" s="1">
        <v>4</v>
      </c>
      <c r="B103" s="1" t="s">
        <v>268</v>
      </c>
      <c r="C103" s="1">
        <v>5973194.75</v>
      </c>
      <c r="D103" s="13">
        <v>8.5533859688603595</v>
      </c>
      <c r="E103" s="1">
        <v>5267785.75</v>
      </c>
      <c r="F103" s="17">
        <v>8.5635876187943403</v>
      </c>
      <c r="G103" s="1">
        <v>2818200</v>
      </c>
      <c r="H103" s="1">
        <v>2261702</v>
      </c>
      <c r="I103" s="1">
        <v>426785.25</v>
      </c>
      <c r="J103" s="1">
        <v>512344.5</v>
      </c>
      <c r="K103" s="1">
        <v>660554.25</v>
      </c>
      <c r="L103" s="1">
        <v>680027.5</v>
      </c>
      <c r="M103" s="1">
        <v>257823.25</v>
      </c>
      <c r="N103" s="1">
        <v>717010.75</v>
      </c>
      <c r="O103" s="1" t="s">
        <v>551</v>
      </c>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row>
    <row r="104" spans="1:51" ht="15.75" x14ac:dyDescent="0.25">
      <c r="A104" s="1">
        <v>5</v>
      </c>
      <c r="B104" s="1" t="s">
        <v>269</v>
      </c>
      <c r="C104" s="1">
        <v>6033738.7999999998</v>
      </c>
      <c r="D104" s="13">
        <v>8.6400827282064405</v>
      </c>
      <c r="E104" s="1">
        <v>5304919.2</v>
      </c>
      <c r="F104" s="17">
        <v>8.6239536943628305</v>
      </c>
      <c r="G104" s="1">
        <v>2814089.2</v>
      </c>
      <c r="H104" s="1">
        <v>2292291.2000000002</v>
      </c>
      <c r="I104" s="1">
        <v>429800.2</v>
      </c>
      <c r="J104" s="1">
        <v>507463</v>
      </c>
      <c r="K104" s="1">
        <v>673666.8</v>
      </c>
      <c r="L104" s="1">
        <v>701859.6</v>
      </c>
      <c r="M104" s="1">
        <v>260675.20000000001</v>
      </c>
      <c r="N104" s="1">
        <v>747468.80000000005</v>
      </c>
      <c r="O104" s="1">
        <v>69834271.150000006</v>
      </c>
      <c r="P104" s="1">
        <v>61513771.850000001</v>
      </c>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row>
    <row r="105" spans="1:51" ht="15.75" x14ac:dyDescent="0.25">
      <c r="A105" s="1">
        <v>5</v>
      </c>
      <c r="B105" s="1" t="s">
        <v>270</v>
      </c>
      <c r="C105" s="1">
        <v>6010911</v>
      </c>
      <c r="D105" s="13">
        <v>8.1462332287092707</v>
      </c>
      <c r="E105" s="1">
        <v>5295323</v>
      </c>
      <c r="F105" s="17">
        <v>8.1154577214903103</v>
      </c>
      <c r="G105" s="1">
        <v>2803741.2</v>
      </c>
      <c r="H105" s="1">
        <v>2293560.7999999998</v>
      </c>
      <c r="I105" s="1">
        <v>427137.6</v>
      </c>
      <c r="J105" s="1">
        <v>515399.2</v>
      </c>
      <c r="K105" s="1">
        <v>659030</v>
      </c>
      <c r="L105" s="1">
        <v>710913.8</v>
      </c>
      <c r="M105" s="1">
        <v>257771.4</v>
      </c>
      <c r="N105" s="1">
        <v>729536.8</v>
      </c>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row>
    <row r="106" spans="1:51" ht="15.75" x14ac:dyDescent="0.25">
      <c r="A106" s="1">
        <v>4</v>
      </c>
      <c r="B106" s="1" t="s">
        <v>271</v>
      </c>
      <c r="C106" s="1">
        <v>6094161.75</v>
      </c>
      <c r="D106" s="13">
        <v>8.2590580610791005</v>
      </c>
      <c r="E106" s="1">
        <v>5376787.25</v>
      </c>
      <c r="F106" s="17">
        <v>8.2403074571321007</v>
      </c>
      <c r="G106" s="1">
        <v>2824957.75</v>
      </c>
      <c r="H106" s="1">
        <v>2345781.25</v>
      </c>
      <c r="I106" s="1">
        <v>433325.5</v>
      </c>
      <c r="J106" s="1">
        <v>534686.75</v>
      </c>
      <c r="K106" s="1">
        <v>677383</v>
      </c>
      <c r="L106" s="1">
        <v>719319</v>
      </c>
      <c r="M106" s="1">
        <v>258459.25</v>
      </c>
      <c r="N106" s="1">
        <v>727913.5</v>
      </c>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row>
    <row r="107" spans="1:51" ht="15.75" x14ac:dyDescent="0.25">
      <c r="A107" s="1">
        <v>5</v>
      </c>
      <c r="B107" s="1" t="s">
        <v>272</v>
      </c>
      <c r="C107" s="1">
        <v>6133217.4000000004</v>
      </c>
      <c r="D107" s="13">
        <v>8.3119878805022793</v>
      </c>
      <c r="E107" s="1">
        <v>5403732.4000000004</v>
      </c>
      <c r="F107" s="17">
        <v>8.2816028088272091</v>
      </c>
      <c r="G107" s="1">
        <v>2818378.6</v>
      </c>
      <c r="H107" s="1">
        <v>2374001.2000000002</v>
      </c>
      <c r="I107" s="1">
        <v>433263.8</v>
      </c>
      <c r="J107" s="1">
        <v>532815.19999999995</v>
      </c>
      <c r="K107" s="1">
        <v>698852</v>
      </c>
      <c r="L107" s="1">
        <v>730462.8</v>
      </c>
      <c r="M107" s="1">
        <v>256114.4</v>
      </c>
      <c r="N107" s="1">
        <v>743244</v>
      </c>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row>
    <row r="108" spans="1:51" ht="15.75" x14ac:dyDescent="0.25">
      <c r="A108" s="1">
        <v>4</v>
      </c>
      <c r="B108" s="1" t="s">
        <v>273</v>
      </c>
      <c r="C108" s="1">
        <v>6204539.5</v>
      </c>
      <c r="D108" s="13">
        <v>8.4086465169321496</v>
      </c>
      <c r="E108" s="1">
        <v>5472776.75</v>
      </c>
      <c r="F108" s="17">
        <v>8.3874181676509796</v>
      </c>
      <c r="G108" s="1">
        <v>2823399.25</v>
      </c>
      <c r="H108" s="1">
        <v>2424962.25</v>
      </c>
      <c r="I108" s="1">
        <v>438192</v>
      </c>
      <c r="J108" s="1">
        <v>567996.75</v>
      </c>
      <c r="K108" s="1">
        <v>679853</v>
      </c>
      <c r="L108" s="1">
        <v>755227.25</v>
      </c>
      <c r="M108" s="1">
        <v>258712</v>
      </c>
      <c r="N108" s="1">
        <v>742938</v>
      </c>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row>
    <row r="109" spans="1:51" ht="15.75" x14ac:dyDescent="0.25">
      <c r="A109" s="1">
        <v>4</v>
      </c>
      <c r="B109" s="1" t="s">
        <v>274</v>
      </c>
      <c r="C109" s="1">
        <v>6165579</v>
      </c>
      <c r="D109" s="13">
        <v>8.3558456486931902</v>
      </c>
      <c r="E109" s="1">
        <v>5442086.25</v>
      </c>
      <c r="F109" s="17">
        <v>8.3403828016872108</v>
      </c>
      <c r="G109" s="1">
        <v>2841736</v>
      </c>
      <c r="H109" s="1">
        <v>2385507</v>
      </c>
      <c r="I109" s="1">
        <v>438157</v>
      </c>
      <c r="J109" s="1">
        <v>529889</v>
      </c>
      <c r="K109" s="1">
        <v>701326.25</v>
      </c>
      <c r="L109" s="1">
        <v>739075</v>
      </c>
      <c r="M109" s="1">
        <v>261668</v>
      </c>
      <c r="N109" s="1">
        <v>732961</v>
      </c>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row>
    <row r="110" spans="1:51" ht="15.75" x14ac:dyDescent="0.25">
      <c r="A110" s="1">
        <v>5</v>
      </c>
      <c r="B110" s="1" t="s">
        <v>275</v>
      </c>
      <c r="C110" s="1">
        <v>6063220.7999999998</v>
      </c>
      <c r="D110" s="13">
        <v>8.2171256160607307</v>
      </c>
      <c r="E110" s="1">
        <v>5372799.7999999998</v>
      </c>
      <c r="F110" s="17">
        <v>8.2341964074583505</v>
      </c>
      <c r="G110" s="1">
        <v>2838009.8</v>
      </c>
      <c r="H110" s="1">
        <v>2323563.6</v>
      </c>
      <c r="I110" s="1">
        <v>423316.6</v>
      </c>
      <c r="J110" s="1">
        <v>538099.4</v>
      </c>
      <c r="K110" s="1">
        <v>672098.2</v>
      </c>
      <c r="L110" s="1">
        <v>708642.4</v>
      </c>
      <c r="M110" s="1">
        <v>270877.59999999998</v>
      </c>
      <c r="N110" s="1">
        <v>690620.2</v>
      </c>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row>
    <row r="111" spans="1:51" ht="15.75" x14ac:dyDescent="0.25">
      <c r="A111" s="1">
        <v>4</v>
      </c>
      <c r="B111" s="1" t="s">
        <v>276</v>
      </c>
      <c r="C111" s="1">
        <v>6154176.5</v>
      </c>
      <c r="D111" s="13">
        <v>8.3403925128223797</v>
      </c>
      <c r="E111" s="1">
        <v>5467882</v>
      </c>
      <c r="F111" s="17">
        <v>8.3799166164364003</v>
      </c>
      <c r="G111" s="1">
        <v>2863949.25</v>
      </c>
      <c r="H111" s="1">
        <v>2379625.5</v>
      </c>
      <c r="I111" s="1">
        <v>447729.75</v>
      </c>
      <c r="J111" s="1">
        <v>549818.75</v>
      </c>
      <c r="K111" s="1">
        <v>680233.25</v>
      </c>
      <c r="L111" s="1">
        <v>721402.75</v>
      </c>
      <c r="M111" s="1">
        <v>276600</v>
      </c>
      <c r="N111" s="1">
        <v>680217.25</v>
      </c>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row>
    <row r="112" spans="1:51" ht="15.75" x14ac:dyDescent="0.25">
      <c r="A112" s="1">
        <v>4</v>
      </c>
      <c r="B112" s="1" t="s">
        <v>277</v>
      </c>
      <c r="C112" s="1">
        <v>6159726.5</v>
      </c>
      <c r="D112" s="13">
        <v>8.34791410055165</v>
      </c>
      <c r="E112" s="1">
        <v>5467389.25</v>
      </c>
      <c r="F112" s="17">
        <v>8.3791614421453797</v>
      </c>
      <c r="G112" s="1">
        <v>2857602</v>
      </c>
      <c r="H112" s="1">
        <v>2376625.5</v>
      </c>
      <c r="I112" s="1">
        <v>438310</v>
      </c>
      <c r="J112" s="1">
        <v>559161.75</v>
      </c>
      <c r="K112" s="1">
        <v>680481.75</v>
      </c>
      <c r="L112" s="1">
        <v>716536.75</v>
      </c>
      <c r="M112" s="1">
        <v>284574.5</v>
      </c>
      <c r="N112" s="1">
        <v>688562.25</v>
      </c>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row>
    <row r="113" spans="1:51" ht="15.75" x14ac:dyDescent="0.25">
      <c r="A113" s="1">
        <v>5</v>
      </c>
      <c r="B113" s="1" t="s">
        <v>278</v>
      </c>
      <c r="C113" s="1">
        <v>6163987</v>
      </c>
      <c r="D113" s="13">
        <v>8.3536881049697698</v>
      </c>
      <c r="E113" s="1">
        <v>5457155.4000000004</v>
      </c>
      <c r="F113" s="17">
        <v>8.3634773418547894</v>
      </c>
      <c r="G113" s="1">
        <v>2861665.8</v>
      </c>
      <c r="H113" s="1">
        <v>2376002</v>
      </c>
      <c r="I113" s="1">
        <v>443683.8</v>
      </c>
      <c r="J113" s="1">
        <v>538220.80000000005</v>
      </c>
      <c r="K113" s="1">
        <v>693690.4</v>
      </c>
      <c r="L113" s="1">
        <v>722383.4</v>
      </c>
      <c r="M113" s="1">
        <v>272193.8</v>
      </c>
      <c r="N113" s="1">
        <v>709072.6</v>
      </c>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row>
    <row r="114" spans="1:51" ht="15.75" x14ac:dyDescent="0.25">
      <c r="A114" s="1">
        <v>4</v>
      </c>
      <c r="B114" s="1" t="s">
        <v>279</v>
      </c>
      <c r="C114" s="1">
        <v>6188844</v>
      </c>
      <c r="D114" s="13">
        <v>8.3873753313096806</v>
      </c>
      <c r="E114" s="1">
        <v>5482846.25</v>
      </c>
      <c r="F114" s="17">
        <v>8.40285038992082</v>
      </c>
      <c r="G114" s="1">
        <v>2866783.75</v>
      </c>
      <c r="H114" s="1">
        <v>2395033</v>
      </c>
      <c r="I114" s="1">
        <v>447145.75</v>
      </c>
      <c r="J114" s="1">
        <v>552416</v>
      </c>
      <c r="K114" s="1">
        <v>693374.75</v>
      </c>
      <c r="L114" s="1">
        <v>722469.25</v>
      </c>
      <c r="M114" s="1">
        <v>270834.25</v>
      </c>
      <c r="N114" s="1">
        <v>706449.25</v>
      </c>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row>
    <row r="115" spans="1:51" ht="15.75" x14ac:dyDescent="0.25">
      <c r="A115" s="1">
        <v>4</v>
      </c>
      <c r="B115" s="1" t="s">
        <v>280</v>
      </c>
      <c r="C115" s="1">
        <v>6223285.75</v>
      </c>
      <c r="D115" s="13">
        <v>8.4340522041339305</v>
      </c>
      <c r="E115" s="1">
        <v>5514992.25</v>
      </c>
      <c r="F115" s="17">
        <v>8.4521164127706108</v>
      </c>
      <c r="G115" s="1">
        <v>2881821.75</v>
      </c>
      <c r="H115" s="1">
        <v>2412754.25</v>
      </c>
      <c r="I115" s="1">
        <v>447817.25</v>
      </c>
      <c r="J115" s="1">
        <v>550357.25</v>
      </c>
      <c r="K115" s="1">
        <v>700845.5</v>
      </c>
      <c r="L115" s="1">
        <v>735071.75</v>
      </c>
      <c r="M115" s="1">
        <v>269407.5</v>
      </c>
      <c r="N115" s="1">
        <v>707981.75</v>
      </c>
      <c r="O115" s="1" t="s">
        <v>552</v>
      </c>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row>
    <row r="116" spans="1:51" ht="15.75" x14ac:dyDescent="0.25">
      <c r="A116" s="1">
        <v>5</v>
      </c>
      <c r="B116" s="1" t="s">
        <v>281</v>
      </c>
      <c r="C116" s="1">
        <v>6225963.2000000002</v>
      </c>
      <c r="D116" s="13">
        <v>8.4376807942358596</v>
      </c>
      <c r="E116" s="1">
        <v>5496067.2000000002</v>
      </c>
      <c r="F116" s="17">
        <v>8.4231124326258495</v>
      </c>
      <c r="G116" s="1">
        <v>2916220.2</v>
      </c>
      <c r="H116" s="1">
        <v>2391792</v>
      </c>
      <c r="I116" s="1">
        <v>442903.8</v>
      </c>
      <c r="J116" s="1">
        <v>573064</v>
      </c>
      <c r="K116" s="1">
        <v>677938.2</v>
      </c>
      <c r="L116" s="1">
        <v>714058.6</v>
      </c>
      <c r="M116" s="1">
        <v>248632</v>
      </c>
      <c r="N116" s="1">
        <v>739310.6</v>
      </c>
      <c r="O116" s="1">
        <v>73787612.400000006</v>
      </c>
      <c r="P116" s="1">
        <v>65249837.799999997</v>
      </c>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row>
    <row r="117" spans="1:51" ht="15.75" x14ac:dyDescent="0.25">
      <c r="A117" s="1">
        <v>4</v>
      </c>
      <c r="B117" s="1" t="s">
        <v>282</v>
      </c>
      <c r="C117" s="1">
        <v>6194914.25</v>
      </c>
      <c r="D117" s="13">
        <v>8.1959592173690705</v>
      </c>
      <c r="E117" s="1">
        <v>5444895.25</v>
      </c>
      <c r="F117" s="17">
        <v>8.1731221591502692</v>
      </c>
      <c r="G117" s="1">
        <v>2866566.75</v>
      </c>
      <c r="H117" s="1">
        <v>2392448</v>
      </c>
      <c r="I117" s="1">
        <v>443551.75</v>
      </c>
      <c r="J117" s="1">
        <v>564127.75</v>
      </c>
      <c r="K117" s="1">
        <v>676835.75</v>
      </c>
      <c r="L117" s="1">
        <v>725124.5</v>
      </c>
      <c r="M117" s="1">
        <v>236717.25</v>
      </c>
      <c r="N117" s="1">
        <v>770231.5</v>
      </c>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row>
    <row r="118" spans="1:51" ht="15.75" x14ac:dyDescent="0.25">
      <c r="A118" s="1">
        <v>4</v>
      </c>
      <c r="B118" s="1" t="s">
        <v>283</v>
      </c>
      <c r="C118" s="1">
        <v>6201106.25</v>
      </c>
      <c r="D118" s="13">
        <v>8.2041513209924499</v>
      </c>
      <c r="E118" s="1">
        <v>5461492</v>
      </c>
      <c r="F118" s="17">
        <v>8.1980349001612005</v>
      </c>
      <c r="G118" s="1">
        <v>2880119</v>
      </c>
      <c r="H118" s="1">
        <v>2404657.75</v>
      </c>
      <c r="I118" s="1">
        <v>439407</v>
      </c>
      <c r="J118" s="1">
        <v>569261</v>
      </c>
      <c r="K118" s="1">
        <v>680579.5</v>
      </c>
      <c r="L118" s="1">
        <v>731986</v>
      </c>
      <c r="M118" s="1">
        <v>227759</v>
      </c>
      <c r="N118" s="1">
        <v>754738.75</v>
      </c>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row>
    <row r="119" spans="1:51" ht="15.75" x14ac:dyDescent="0.25">
      <c r="A119" s="1">
        <v>5</v>
      </c>
      <c r="B119" s="1" t="s">
        <v>284</v>
      </c>
      <c r="C119" s="1">
        <v>6238416.2000000002</v>
      </c>
      <c r="D119" s="13">
        <v>8.2535129128178895</v>
      </c>
      <c r="E119" s="1">
        <v>5491113.2000000002</v>
      </c>
      <c r="F119" s="17">
        <v>8.2424981404963802</v>
      </c>
      <c r="G119" s="1">
        <v>2895515.4</v>
      </c>
      <c r="H119" s="1">
        <v>2419173.7999999998</v>
      </c>
      <c r="I119" s="1">
        <v>442966.6</v>
      </c>
      <c r="J119" s="1">
        <v>577972.6</v>
      </c>
      <c r="K119" s="1">
        <v>681155</v>
      </c>
      <c r="L119" s="1">
        <v>732751.8</v>
      </c>
      <c r="M119" s="1">
        <v>227390.6</v>
      </c>
      <c r="N119" s="1">
        <v>764001</v>
      </c>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row>
    <row r="120" spans="1:51" ht="15.75" x14ac:dyDescent="0.25">
      <c r="A120" s="1">
        <v>4</v>
      </c>
      <c r="B120" s="1" t="s">
        <v>285</v>
      </c>
      <c r="C120" s="1">
        <v>6248520.25</v>
      </c>
      <c r="D120" s="13">
        <v>8.2668807139509308</v>
      </c>
      <c r="E120" s="1">
        <v>5538803.75</v>
      </c>
      <c r="F120" s="17">
        <v>8.3140845848796907</v>
      </c>
      <c r="G120" s="1">
        <v>2921120</v>
      </c>
      <c r="H120" s="1">
        <v>2430756.25</v>
      </c>
      <c r="I120" s="1">
        <v>449035</v>
      </c>
      <c r="J120" s="1">
        <v>577219.5</v>
      </c>
      <c r="K120" s="1">
        <v>692415</v>
      </c>
      <c r="L120" s="1">
        <v>729002</v>
      </c>
      <c r="M120" s="1">
        <v>240246</v>
      </c>
      <c r="N120" s="1">
        <v>708712.75</v>
      </c>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row>
    <row r="121" spans="1:51" ht="15.75" x14ac:dyDescent="0.25">
      <c r="A121" s="1">
        <v>4</v>
      </c>
      <c r="B121" s="1" t="s">
        <v>286</v>
      </c>
      <c r="C121" s="1">
        <v>6219476.75</v>
      </c>
      <c r="D121" s="13">
        <v>8.2284557524545505</v>
      </c>
      <c r="E121" s="1">
        <v>5488817</v>
      </c>
      <c r="F121" s="17">
        <v>8.2390514032791895</v>
      </c>
      <c r="G121" s="1">
        <v>2877969</v>
      </c>
      <c r="H121" s="1">
        <v>2420945</v>
      </c>
      <c r="I121" s="1">
        <v>446963.75</v>
      </c>
      <c r="J121" s="1">
        <v>563173.5</v>
      </c>
      <c r="K121" s="1">
        <v>703821.25</v>
      </c>
      <c r="L121" s="1">
        <v>726334.25</v>
      </c>
      <c r="M121" s="1">
        <v>236868.75</v>
      </c>
      <c r="N121" s="1">
        <v>740750</v>
      </c>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row>
    <row r="122" spans="1:51" ht="15.75" x14ac:dyDescent="0.25">
      <c r="A122" s="1">
        <v>5</v>
      </c>
      <c r="B122" s="1" t="s">
        <v>287</v>
      </c>
      <c r="C122" s="1">
        <v>6315177</v>
      </c>
      <c r="D122" s="13">
        <v>8.3550685374647706</v>
      </c>
      <c r="E122" s="1">
        <v>5564331</v>
      </c>
      <c r="F122" s="17">
        <v>8.3524025548419498</v>
      </c>
      <c r="G122" s="1">
        <v>2930733.8</v>
      </c>
      <c r="H122" s="1">
        <v>2446054.3999999999</v>
      </c>
      <c r="I122" s="1">
        <v>451405.6</v>
      </c>
      <c r="J122" s="1">
        <v>582277.19999999995</v>
      </c>
      <c r="K122" s="1">
        <v>697309.2</v>
      </c>
      <c r="L122" s="1">
        <v>731800.2</v>
      </c>
      <c r="M122" s="1">
        <v>239503.6</v>
      </c>
      <c r="N122" s="1">
        <v>765198</v>
      </c>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row>
    <row r="123" spans="1:51" ht="15.75" x14ac:dyDescent="0.25">
      <c r="A123" s="1">
        <v>4</v>
      </c>
      <c r="B123" s="1" t="s">
        <v>288</v>
      </c>
      <c r="C123" s="1">
        <v>6321842</v>
      </c>
      <c r="D123" s="13">
        <v>8.3638864267815993</v>
      </c>
      <c r="E123" s="1">
        <v>5563376.5</v>
      </c>
      <c r="F123" s="17">
        <v>8.3509697917229708</v>
      </c>
      <c r="G123" s="1">
        <v>2923292.25</v>
      </c>
      <c r="H123" s="1">
        <v>2448719</v>
      </c>
      <c r="I123" s="1">
        <v>454498.75</v>
      </c>
      <c r="J123" s="1">
        <v>584395</v>
      </c>
      <c r="K123" s="1">
        <v>697413</v>
      </c>
      <c r="L123" s="1">
        <v>729028.5</v>
      </c>
      <c r="M123" s="1">
        <v>241284</v>
      </c>
      <c r="N123" s="1">
        <v>775973.5</v>
      </c>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row>
    <row r="124" spans="1:51" ht="15.75" x14ac:dyDescent="0.25">
      <c r="A124" s="1">
        <v>4</v>
      </c>
      <c r="B124" s="1" t="s">
        <v>289</v>
      </c>
      <c r="C124" s="1">
        <v>6336634.75</v>
      </c>
      <c r="D124" s="13">
        <v>8.3834574443647298</v>
      </c>
      <c r="E124" s="1">
        <v>5569303.25</v>
      </c>
      <c r="F124" s="17">
        <v>8.3598662074541501</v>
      </c>
      <c r="G124" s="1">
        <v>2954833.75</v>
      </c>
      <c r="H124" s="1">
        <v>2434537.5</v>
      </c>
      <c r="I124" s="1">
        <v>452202.75</v>
      </c>
      <c r="J124" s="1">
        <v>565204.5</v>
      </c>
      <c r="K124" s="1">
        <v>698236.75</v>
      </c>
      <c r="L124" s="1">
        <v>737861.75</v>
      </c>
      <c r="M124" s="1">
        <v>239149</v>
      </c>
      <c r="N124" s="1">
        <v>788154.75</v>
      </c>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row>
    <row r="125" spans="1:51" ht="15.75" x14ac:dyDescent="0.25">
      <c r="A125" s="1">
        <v>5</v>
      </c>
      <c r="B125" s="1" t="s">
        <v>290</v>
      </c>
      <c r="C125" s="1">
        <v>6374059.7999999998</v>
      </c>
      <c r="D125" s="13">
        <v>8.4329713151189605</v>
      </c>
      <c r="E125" s="1">
        <v>5611037.7999999998</v>
      </c>
      <c r="F125" s="17">
        <v>8.4225123300599396</v>
      </c>
      <c r="G125" s="1">
        <v>2938663.2</v>
      </c>
      <c r="H125" s="1">
        <v>2472981.6</v>
      </c>
      <c r="I125" s="1">
        <v>452589.2</v>
      </c>
      <c r="J125" s="1">
        <v>588837</v>
      </c>
      <c r="K125" s="1">
        <v>701388.80000000005</v>
      </c>
      <c r="L125" s="1">
        <v>746559.6</v>
      </c>
      <c r="M125" s="1">
        <v>247111.8</v>
      </c>
      <c r="N125" s="1">
        <v>779977.8</v>
      </c>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row>
    <row r="126" spans="1:51" ht="15.75" x14ac:dyDescent="0.25">
      <c r="A126" s="1">
        <v>4</v>
      </c>
      <c r="B126" s="1" t="s">
        <v>291</v>
      </c>
      <c r="C126" s="1">
        <v>6388037.25</v>
      </c>
      <c r="D126" s="13">
        <v>8.4514636792647302</v>
      </c>
      <c r="E126" s="1">
        <v>5627023.25</v>
      </c>
      <c r="F126" s="17">
        <v>8.4465074722289302</v>
      </c>
      <c r="G126" s="1">
        <v>2927301.5</v>
      </c>
      <c r="H126" s="1">
        <v>2493379.75</v>
      </c>
      <c r="I126" s="1">
        <v>466013.25</v>
      </c>
      <c r="J126" s="1">
        <v>585751.75</v>
      </c>
      <c r="K126" s="1">
        <v>708689.5</v>
      </c>
      <c r="L126" s="1">
        <v>751162.25</v>
      </c>
      <c r="M126" s="1">
        <v>247613.5</v>
      </c>
      <c r="N126" s="1">
        <v>775784.5</v>
      </c>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row>
    <row r="127" spans="1:51" ht="15.75" x14ac:dyDescent="0.25">
      <c r="A127" s="1">
        <v>4</v>
      </c>
      <c r="B127" s="1" t="s">
        <v>292</v>
      </c>
      <c r="C127" s="1">
        <v>6370744.5</v>
      </c>
      <c r="D127" s="13">
        <v>8.4285851263039397</v>
      </c>
      <c r="E127" s="1">
        <v>5617754.5</v>
      </c>
      <c r="F127" s="17">
        <v>8.4325945092545496</v>
      </c>
      <c r="G127" s="1">
        <v>2912536</v>
      </c>
      <c r="H127" s="1">
        <v>2487677.25</v>
      </c>
      <c r="I127" s="1">
        <v>455722.5</v>
      </c>
      <c r="J127" s="1">
        <v>580447.5</v>
      </c>
      <c r="K127" s="1">
        <v>698695</v>
      </c>
      <c r="L127" s="1">
        <v>770354.75</v>
      </c>
      <c r="M127" s="1">
        <v>257066.75</v>
      </c>
      <c r="N127" s="1">
        <v>765378.5</v>
      </c>
      <c r="O127" s="1" t="s">
        <v>553</v>
      </c>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row>
    <row r="128" spans="1:51" ht="15.75" x14ac:dyDescent="0.25">
      <c r="A128" s="1">
        <v>5</v>
      </c>
      <c r="B128" s="1" t="s">
        <v>293</v>
      </c>
      <c r="C128" s="1">
        <v>6376052.4000000004</v>
      </c>
      <c r="D128" s="13">
        <v>8.4356075531163697</v>
      </c>
      <c r="E128" s="1">
        <v>5641578.5999999996</v>
      </c>
      <c r="F128" s="17">
        <v>8.4683559464707692</v>
      </c>
      <c r="G128" s="1">
        <v>2949634.2</v>
      </c>
      <c r="H128" s="1">
        <v>2491946.6</v>
      </c>
      <c r="I128" s="1">
        <v>459451.2</v>
      </c>
      <c r="J128" s="1">
        <v>585539.4</v>
      </c>
      <c r="K128" s="1">
        <v>700094.8</v>
      </c>
      <c r="L128" s="1">
        <v>764111</v>
      </c>
      <c r="M128" s="1">
        <v>245839.6</v>
      </c>
      <c r="N128" s="1">
        <v>739212</v>
      </c>
      <c r="O128" s="1">
        <v>75584981.400000006</v>
      </c>
      <c r="P128" s="1">
        <v>66619526.100000001</v>
      </c>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row>
    <row r="129" spans="1:51" ht="15.75" x14ac:dyDescent="0.25">
      <c r="A129" s="1">
        <v>4</v>
      </c>
      <c r="B129" s="1" t="s">
        <v>294</v>
      </c>
      <c r="C129" s="1">
        <v>6508459</v>
      </c>
      <c r="D129" s="13">
        <v>8.2039066625682509</v>
      </c>
      <c r="E129" s="1">
        <v>5769816</v>
      </c>
      <c r="F129" s="17">
        <v>8.2147976402305307</v>
      </c>
      <c r="G129" s="1">
        <v>2981712.25</v>
      </c>
      <c r="H129" s="1">
        <v>2567205.75</v>
      </c>
      <c r="I129" s="1">
        <v>462729.25</v>
      </c>
      <c r="J129" s="1">
        <v>609702.25</v>
      </c>
      <c r="K129" s="1">
        <v>717758</v>
      </c>
      <c r="L129" s="1">
        <v>793219.5</v>
      </c>
      <c r="M129" s="1">
        <v>257607</v>
      </c>
      <c r="N129" s="1">
        <v>739098</v>
      </c>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row>
    <row r="130" spans="1:51" ht="15.75" x14ac:dyDescent="0.25">
      <c r="A130" s="1">
        <v>4</v>
      </c>
      <c r="B130" s="1" t="s">
        <v>295</v>
      </c>
      <c r="C130" s="1">
        <v>6482620.5</v>
      </c>
      <c r="D130" s="13">
        <v>8.1713372567686893</v>
      </c>
      <c r="E130" s="1">
        <v>5748337.25</v>
      </c>
      <c r="F130" s="17">
        <v>8.1842171876103595</v>
      </c>
      <c r="G130" s="1">
        <v>2957475</v>
      </c>
      <c r="H130" s="1">
        <v>2565340.5</v>
      </c>
      <c r="I130" s="1">
        <v>465558</v>
      </c>
      <c r="J130" s="1">
        <v>607120.25</v>
      </c>
      <c r="K130" s="1">
        <v>718039.25</v>
      </c>
      <c r="L130" s="1">
        <v>791293</v>
      </c>
      <c r="M130" s="1">
        <v>258186.25</v>
      </c>
      <c r="N130" s="1">
        <v>734244.25</v>
      </c>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row>
    <row r="131" spans="1:51" ht="15.75" x14ac:dyDescent="0.25">
      <c r="A131" s="1">
        <v>5</v>
      </c>
      <c r="B131" s="1" t="s">
        <v>296</v>
      </c>
      <c r="C131" s="1">
        <v>6544454.5999999996</v>
      </c>
      <c r="D131" s="13">
        <v>8.2492790836994399</v>
      </c>
      <c r="E131" s="1">
        <v>5805683.4000000004</v>
      </c>
      <c r="F131" s="17">
        <v>8.2658639884262506</v>
      </c>
      <c r="G131" s="1">
        <v>2973850.8</v>
      </c>
      <c r="H131" s="1">
        <v>2596050.4</v>
      </c>
      <c r="I131" s="1">
        <v>466457</v>
      </c>
      <c r="J131" s="1">
        <v>618172.19999999995</v>
      </c>
      <c r="K131" s="1">
        <v>725996.6</v>
      </c>
      <c r="L131" s="1">
        <v>801552.2</v>
      </c>
      <c r="M131" s="1">
        <v>265284.59999999998</v>
      </c>
      <c r="N131" s="1">
        <v>737781.2</v>
      </c>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row>
    <row r="132" spans="1:51" ht="15.75" x14ac:dyDescent="0.25">
      <c r="A132" s="1">
        <v>4</v>
      </c>
      <c r="B132" s="1" t="s">
        <v>297</v>
      </c>
      <c r="C132" s="1">
        <v>6576065.25</v>
      </c>
      <c r="D132" s="13">
        <v>8.2891242793353292</v>
      </c>
      <c r="E132" s="1">
        <v>5812589.75</v>
      </c>
      <c r="F132" s="17">
        <v>8.2756969307042407</v>
      </c>
      <c r="G132" s="1">
        <v>2978505.25</v>
      </c>
      <c r="H132" s="1">
        <v>2599796</v>
      </c>
      <c r="I132" s="1">
        <v>465982.75</v>
      </c>
      <c r="J132" s="1">
        <v>628663</v>
      </c>
      <c r="K132" s="1">
        <v>724899</v>
      </c>
      <c r="L132" s="1">
        <v>795058</v>
      </c>
      <c r="M132" s="1">
        <v>263986.25</v>
      </c>
      <c r="N132" s="1">
        <v>771079.75</v>
      </c>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row>
    <row r="133" spans="1:51" ht="15.75" x14ac:dyDescent="0.25">
      <c r="A133" s="1">
        <v>4</v>
      </c>
      <c r="B133" s="1" t="s">
        <v>298</v>
      </c>
      <c r="C133" s="1">
        <v>6595661.5</v>
      </c>
      <c r="D133" s="13">
        <v>8.3138253346752098</v>
      </c>
      <c r="E133" s="1">
        <v>5863423.25</v>
      </c>
      <c r="F133" s="17">
        <v>8.3480713211258095</v>
      </c>
      <c r="G133" s="1">
        <v>3001916</v>
      </c>
      <c r="H133" s="1">
        <v>2622563.5</v>
      </c>
      <c r="I133" s="1">
        <v>473789</v>
      </c>
      <c r="J133" s="1">
        <v>633884.5</v>
      </c>
      <c r="K133" s="1">
        <v>725818.25</v>
      </c>
      <c r="L133" s="1">
        <v>803807.5</v>
      </c>
      <c r="M133" s="1">
        <v>268389.5</v>
      </c>
      <c r="N133" s="1">
        <v>726294</v>
      </c>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row>
    <row r="134" spans="1:51" ht="15.75" x14ac:dyDescent="0.25">
      <c r="A134" s="1">
        <v>5</v>
      </c>
      <c r="B134" s="1" t="s">
        <v>299</v>
      </c>
      <c r="C134" s="1">
        <v>6638079.5999999996</v>
      </c>
      <c r="D134" s="13">
        <v>8.3672933112274901</v>
      </c>
      <c r="E134" s="1">
        <v>5877054.4000000004</v>
      </c>
      <c r="F134" s="17">
        <v>8.3674787231735799</v>
      </c>
      <c r="G134" s="1">
        <v>3007490.8</v>
      </c>
      <c r="H134" s="1">
        <v>2624976.4</v>
      </c>
      <c r="I134" s="1">
        <v>469298</v>
      </c>
      <c r="J134" s="1">
        <v>628135.4</v>
      </c>
      <c r="K134" s="1">
        <v>727800</v>
      </c>
      <c r="L134" s="1">
        <v>815070.4</v>
      </c>
      <c r="M134" s="1">
        <v>274462.2</v>
      </c>
      <c r="N134" s="1">
        <v>764807.4</v>
      </c>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row>
    <row r="135" spans="1:51" ht="15.75" x14ac:dyDescent="0.25">
      <c r="A135" s="1">
        <v>4</v>
      </c>
      <c r="B135" s="1" t="s">
        <v>300</v>
      </c>
      <c r="C135" s="1">
        <v>6643688.25</v>
      </c>
      <c r="D135" s="13">
        <v>8.3743630094622006</v>
      </c>
      <c r="E135" s="1">
        <v>5879311.25</v>
      </c>
      <c r="F135" s="17">
        <v>8.3706919220094402</v>
      </c>
      <c r="G135" s="1">
        <v>3010562.25</v>
      </c>
      <c r="H135" s="1">
        <v>2628827.75</v>
      </c>
      <c r="I135" s="1">
        <v>470261.25</v>
      </c>
      <c r="J135" s="1">
        <v>617085</v>
      </c>
      <c r="K135" s="1">
        <v>742907</v>
      </c>
      <c r="L135" s="1">
        <v>816446.75</v>
      </c>
      <c r="M135" s="1">
        <v>269716.5</v>
      </c>
      <c r="N135" s="1">
        <v>769224.25</v>
      </c>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row>
    <row r="136" spans="1:51" ht="15.75" x14ac:dyDescent="0.25">
      <c r="A136" s="1">
        <v>4</v>
      </c>
      <c r="B136" s="1" t="s">
        <v>301</v>
      </c>
      <c r="C136" s="1">
        <v>6662174.75</v>
      </c>
      <c r="D136" s="13">
        <v>8.3976652259342703</v>
      </c>
      <c r="E136" s="1">
        <v>5883980.25</v>
      </c>
      <c r="F136" s="17">
        <v>8.3773394286512897</v>
      </c>
      <c r="G136" s="1">
        <v>3049531.75</v>
      </c>
      <c r="H136" s="1">
        <v>2620058</v>
      </c>
      <c r="I136" s="1">
        <v>479112.5</v>
      </c>
      <c r="J136" s="1">
        <v>636698</v>
      </c>
      <c r="K136" s="1">
        <v>731096.75</v>
      </c>
      <c r="L136" s="1">
        <v>788246.75</v>
      </c>
      <c r="M136" s="1">
        <v>253479</v>
      </c>
      <c r="N136" s="1">
        <v>787744</v>
      </c>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row>
    <row r="137" spans="1:51" ht="15.75" x14ac:dyDescent="0.25">
      <c r="A137" s="1">
        <v>5</v>
      </c>
      <c r="B137" s="1" t="s">
        <v>302</v>
      </c>
      <c r="C137" s="1">
        <v>6693778.7999999998</v>
      </c>
      <c r="D137" s="13">
        <v>8.4375021022761398</v>
      </c>
      <c r="E137" s="1">
        <v>5925341.2000000002</v>
      </c>
      <c r="F137" s="17">
        <v>8.4362272397110694</v>
      </c>
      <c r="G137" s="1">
        <v>3031816.8</v>
      </c>
      <c r="H137" s="1">
        <v>2647861</v>
      </c>
      <c r="I137" s="1">
        <v>477611.4</v>
      </c>
      <c r="J137" s="1">
        <v>631530.6</v>
      </c>
      <c r="K137" s="1">
        <v>743549</v>
      </c>
      <c r="L137" s="1">
        <v>811834.4</v>
      </c>
      <c r="M137" s="1">
        <v>275462.8</v>
      </c>
      <c r="N137" s="1">
        <v>772508.4</v>
      </c>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row>
    <row r="138" spans="1:51" ht="15.75" x14ac:dyDescent="0.25">
      <c r="A138" s="1">
        <v>4</v>
      </c>
      <c r="B138" s="1" t="s">
        <v>303</v>
      </c>
      <c r="C138" s="1">
        <v>6694856.25</v>
      </c>
      <c r="D138" s="13">
        <v>8.4388602270232695</v>
      </c>
      <c r="E138" s="1">
        <v>5885351.75</v>
      </c>
      <c r="F138" s="17">
        <v>8.3792921070319508</v>
      </c>
      <c r="G138" s="1">
        <v>3043143.25</v>
      </c>
      <c r="H138" s="1">
        <v>2616588.5</v>
      </c>
      <c r="I138" s="1">
        <v>469456.5</v>
      </c>
      <c r="J138" s="1">
        <v>641789.25</v>
      </c>
      <c r="K138" s="1">
        <v>723198</v>
      </c>
      <c r="L138" s="1">
        <v>795724.25</v>
      </c>
      <c r="M138" s="1">
        <v>263925.75</v>
      </c>
      <c r="N138" s="1">
        <v>827233.5</v>
      </c>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row>
    <row r="139" spans="1:51" ht="15.75" x14ac:dyDescent="0.25">
      <c r="A139" s="1">
        <v>4</v>
      </c>
      <c r="B139" s="1" t="s">
        <v>304</v>
      </c>
      <c r="C139" s="1">
        <v>6665946</v>
      </c>
      <c r="D139" s="13">
        <v>8.4024188831365691</v>
      </c>
      <c r="E139" s="1">
        <v>5908767.5</v>
      </c>
      <c r="F139" s="17">
        <v>8.4126303708248003</v>
      </c>
      <c r="G139" s="1">
        <v>3039422.75</v>
      </c>
      <c r="H139" s="1">
        <v>2637369.25</v>
      </c>
      <c r="I139" s="1">
        <v>474040.75</v>
      </c>
      <c r="J139" s="1">
        <v>636582</v>
      </c>
      <c r="K139" s="1">
        <v>745007</v>
      </c>
      <c r="L139" s="1">
        <v>797688.25</v>
      </c>
      <c r="M139" s="1">
        <v>265700</v>
      </c>
      <c r="N139" s="1">
        <v>758857.75</v>
      </c>
      <c r="O139" s="1" t="s">
        <v>554</v>
      </c>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row>
    <row r="140" spans="1:51" ht="15.75" x14ac:dyDescent="0.25">
      <c r="A140" s="1">
        <v>5</v>
      </c>
      <c r="B140" s="1" t="s">
        <v>305</v>
      </c>
      <c r="C140" s="1">
        <v>6627870.4000000004</v>
      </c>
      <c r="D140" s="13">
        <v>8.3544246238931308</v>
      </c>
      <c r="E140" s="1">
        <v>5877205</v>
      </c>
      <c r="F140" s="17">
        <v>8.3676931405006805</v>
      </c>
      <c r="G140" s="1">
        <v>3034353.6</v>
      </c>
      <c r="H140" s="1">
        <v>2605582</v>
      </c>
      <c r="I140" s="1">
        <v>473446.6</v>
      </c>
      <c r="J140" s="1">
        <v>621221.80000000005</v>
      </c>
      <c r="K140" s="1">
        <v>727861.4</v>
      </c>
      <c r="L140" s="1">
        <v>799238.8</v>
      </c>
      <c r="M140" s="1">
        <v>275595</v>
      </c>
      <c r="N140" s="1">
        <v>751456.4</v>
      </c>
      <c r="O140" s="1">
        <v>79333654.900000006</v>
      </c>
      <c r="P140" s="1">
        <v>70236861</v>
      </c>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row>
    <row r="141" spans="1:51" ht="15.75" x14ac:dyDescent="0.25">
      <c r="A141" s="1">
        <v>4</v>
      </c>
      <c r="B141" s="1" t="s">
        <v>306</v>
      </c>
      <c r="C141" s="1">
        <v>6646814.25</v>
      </c>
      <c r="D141" s="13">
        <v>8.3492194694560098</v>
      </c>
      <c r="E141" s="1">
        <v>5922343.5</v>
      </c>
      <c r="F141" s="17">
        <v>8.3615517454322692</v>
      </c>
      <c r="G141" s="1">
        <v>3081522.5</v>
      </c>
      <c r="H141" s="1">
        <v>2613829.5</v>
      </c>
      <c r="I141" s="1">
        <v>476525.25</v>
      </c>
      <c r="J141" s="1">
        <v>631060.75</v>
      </c>
      <c r="K141" s="1">
        <v>727981.75</v>
      </c>
      <c r="L141" s="1">
        <v>793653.25</v>
      </c>
      <c r="M141" s="1">
        <v>272071</v>
      </c>
      <c r="N141" s="1">
        <v>715837.5</v>
      </c>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row>
    <row r="142" spans="1:51" ht="15.75" x14ac:dyDescent="0.25">
      <c r="A142" s="1">
        <v>4</v>
      </c>
      <c r="B142" s="1" t="s">
        <v>307</v>
      </c>
      <c r="C142" s="1">
        <v>6653051</v>
      </c>
      <c r="D142" s="13">
        <v>8.3570535975913298</v>
      </c>
      <c r="E142" s="1">
        <v>5900648.5</v>
      </c>
      <c r="F142" s="17">
        <v>8.3309213260523105</v>
      </c>
      <c r="G142" s="1">
        <v>3029962.5</v>
      </c>
      <c r="H142" s="1">
        <v>2626715</v>
      </c>
      <c r="I142" s="1">
        <v>476500</v>
      </c>
      <c r="J142" s="1">
        <v>649891.5</v>
      </c>
      <c r="K142" s="1">
        <v>720359.75</v>
      </c>
      <c r="L142" s="1">
        <v>792924</v>
      </c>
      <c r="M142" s="1">
        <v>277455.5</v>
      </c>
      <c r="N142" s="1">
        <v>752427.5</v>
      </c>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row>
    <row r="143" spans="1:51" ht="15.75" x14ac:dyDescent="0.25">
      <c r="A143" s="1">
        <v>5</v>
      </c>
      <c r="B143" s="1" t="s">
        <v>308</v>
      </c>
      <c r="C143" s="1">
        <v>6603361.2000000002</v>
      </c>
      <c r="D143" s="13">
        <v>8.2946370729241305</v>
      </c>
      <c r="E143" s="1">
        <v>5866386</v>
      </c>
      <c r="F143" s="17">
        <v>8.2825472885318803</v>
      </c>
      <c r="G143" s="1">
        <v>3019070.4</v>
      </c>
      <c r="H143" s="1">
        <v>2615058.4</v>
      </c>
      <c r="I143" s="1">
        <v>483233.8</v>
      </c>
      <c r="J143" s="1">
        <v>636725</v>
      </c>
      <c r="K143" s="1">
        <v>706856.6</v>
      </c>
      <c r="L143" s="1">
        <v>801875</v>
      </c>
      <c r="M143" s="1">
        <v>266319.40000000002</v>
      </c>
      <c r="N143" s="1">
        <v>733703.4</v>
      </c>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row>
    <row r="144" spans="1:51" ht="15.75" x14ac:dyDescent="0.25">
      <c r="A144" s="1">
        <v>4</v>
      </c>
      <c r="B144" s="1" t="s">
        <v>309</v>
      </c>
      <c r="C144" s="1">
        <v>6636126.75</v>
      </c>
      <c r="D144" s="13">
        <v>8.3357946497268003</v>
      </c>
      <c r="E144" s="1">
        <v>5891225.5</v>
      </c>
      <c r="F144" s="17">
        <v>8.3176173185935802</v>
      </c>
      <c r="G144" s="1">
        <v>3046981</v>
      </c>
      <c r="H144" s="1">
        <v>2614403.25</v>
      </c>
      <c r="I144" s="1">
        <v>464926.25</v>
      </c>
      <c r="J144" s="1">
        <v>646306.25</v>
      </c>
      <c r="K144" s="1">
        <v>715460.5</v>
      </c>
      <c r="L144" s="1">
        <v>800083.5</v>
      </c>
      <c r="M144" s="1">
        <v>268784.25</v>
      </c>
      <c r="N144" s="1">
        <v>742937</v>
      </c>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row>
    <row r="145" spans="1:51" ht="15.75" x14ac:dyDescent="0.25">
      <c r="A145" s="1">
        <v>4</v>
      </c>
      <c r="B145" s="1" t="s">
        <v>310</v>
      </c>
      <c r="C145" s="1">
        <v>6613414.5</v>
      </c>
      <c r="D145" s="13">
        <v>8.3072652591401503</v>
      </c>
      <c r="E145" s="1">
        <v>5857777</v>
      </c>
      <c r="F145" s="17">
        <v>8.2703925394910005</v>
      </c>
      <c r="G145" s="1">
        <v>3036558.25</v>
      </c>
      <c r="H145" s="1">
        <v>2601020.25</v>
      </c>
      <c r="I145" s="1">
        <v>455473</v>
      </c>
      <c r="J145" s="1">
        <v>646182.25</v>
      </c>
      <c r="K145" s="1">
        <v>703284.25</v>
      </c>
      <c r="L145" s="1">
        <v>807084.5</v>
      </c>
      <c r="M145" s="1">
        <v>260069.25</v>
      </c>
      <c r="N145" s="1">
        <v>757974.75</v>
      </c>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row>
    <row r="146" spans="1:51" ht="15.75" x14ac:dyDescent="0.25">
      <c r="A146" s="1">
        <v>5</v>
      </c>
      <c r="B146" s="1" t="s">
        <v>311</v>
      </c>
      <c r="C146" s="1">
        <v>6655977</v>
      </c>
      <c r="D146" s="13">
        <v>8.3607290149038604</v>
      </c>
      <c r="E146" s="1">
        <v>5884511.7999999998</v>
      </c>
      <c r="F146" s="17">
        <v>8.3081384780039809</v>
      </c>
      <c r="G146" s="1">
        <v>3040110.4</v>
      </c>
      <c r="H146" s="1">
        <v>2622023.7999999998</v>
      </c>
      <c r="I146" s="1">
        <v>461863.8</v>
      </c>
      <c r="J146" s="1">
        <v>659011.4</v>
      </c>
      <c r="K146" s="1">
        <v>699321.8</v>
      </c>
      <c r="L146" s="1">
        <v>811598.2</v>
      </c>
      <c r="M146" s="1">
        <v>258999.8</v>
      </c>
      <c r="N146" s="1">
        <v>777406.4</v>
      </c>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row>
    <row r="147" spans="1:51" ht="15.75" x14ac:dyDescent="0.25">
      <c r="A147" s="1">
        <v>4</v>
      </c>
      <c r="B147" s="1" t="s">
        <v>312</v>
      </c>
      <c r="C147" s="1">
        <v>6640142.25</v>
      </c>
      <c r="D147" s="13">
        <v>8.3408386135745296</v>
      </c>
      <c r="E147" s="1">
        <v>5881451.25</v>
      </c>
      <c r="F147" s="17">
        <v>8.3038173934207506</v>
      </c>
      <c r="G147" s="1">
        <v>3058919.25</v>
      </c>
      <c r="H147" s="1">
        <v>2609410.5</v>
      </c>
      <c r="I147" s="1">
        <v>456239</v>
      </c>
      <c r="J147" s="1">
        <v>645254.5</v>
      </c>
      <c r="K147" s="1">
        <v>693615.5</v>
      </c>
      <c r="L147" s="1">
        <v>824744.25</v>
      </c>
      <c r="M147" s="1">
        <v>255473.5</v>
      </c>
      <c r="N147" s="1">
        <v>761158.25</v>
      </c>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row>
    <row r="148" spans="1:51" ht="15.75" x14ac:dyDescent="0.25">
      <c r="A148" s="1">
        <v>4</v>
      </c>
      <c r="B148" s="1" t="s">
        <v>313</v>
      </c>
      <c r="C148" s="1">
        <v>6591058</v>
      </c>
      <c r="D148" s="13">
        <v>8.2791827344827293</v>
      </c>
      <c r="E148" s="1">
        <v>5874665.75</v>
      </c>
      <c r="F148" s="17">
        <v>8.2942371808969995</v>
      </c>
      <c r="G148" s="1">
        <v>3038609.5</v>
      </c>
      <c r="H148" s="1">
        <v>2618511.25</v>
      </c>
      <c r="I148" s="1">
        <v>461380.25</v>
      </c>
      <c r="J148" s="1">
        <v>644582.75</v>
      </c>
      <c r="K148" s="1">
        <v>690634</v>
      </c>
      <c r="L148" s="1">
        <v>832481.25</v>
      </c>
      <c r="M148" s="1">
        <v>254704.25</v>
      </c>
      <c r="N148" s="1">
        <v>707081.75</v>
      </c>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row>
    <row r="149" spans="1:51" ht="15.75" x14ac:dyDescent="0.25">
      <c r="A149" s="1">
        <v>5</v>
      </c>
      <c r="B149" s="1" t="s">
        <v>314</v>
      </c>
      <c r="C149" s="1">
        <v>6606086.4000000004</v>
      </c>
      <c r="D149" s="13">
        <v>8.29806026064119</v>
      </c>
      <c r="E149" s="1">
        <v>5898139.4000000004</v>
      </c>
      <c r="F149" s="17">
        <v>8.3273788146318797</v>
      </c>
      <c r="G149" s="1">
        <v>3050809.4</v>
      </c>
      <c r="H149" s="1">
        <v>2632198.2000000002</v>
      </c>
      <c r="I149" s="1">
        <v>466279</v>
      </c>
      <c r="J149" s="1">
        <v>646876.80000000005</v>
      </c>
      <c r="K149" s="1">
        <v>701238</v>
      </c>
      <c r="L149" s="1">
        <v>829184</v>
      </c>
      <c r="M149" s="1">
        <v>251978.4</v>
      </c>
      <c r="N149" s="1">
        <v>695543.4</v>
      </c>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row>
    <row r="150" spans="1:51" ht="15.75" x14ac:dyDescent="0.25">
      <c r="A150" s="1">
        <v>4</v>
      </c>
      <c r="B150" s="1" t="s">
        <v>315</v>
      </c>
      <c r="C150" s="1">
        <v>6633158.25</v>
      </c>
      <c r="D150" s="13">
        <v>8.3320658471662199</v>
      </c>
      <c r="E150" s="1">
        <v>5936436.75</v>
      </c>
      <c r="F150" s="17">
        <v>8.3814495171735306</v>
      </c>
      <c r="G150" s="1">
        <v>3072940.75</v>
      </c>
      <c r="H150" s="1">
        <v>2642997.25</v>
      </c>
      <c r="I150" s="1">
        <v>466067</v>
      </c>
      <c r="J150" s="1">
        <v>645567</v>
      </c>
      <c r="K150" s="1">
        <v>705441.5</v>
      </c>
      <c r="L150" s="1">
        <v>837569.25</v>
      </c>
      <c r="M150" s="1">
        <v>258698.75</v>
      </c>
      <c r="N150" s="1">
        <v>680548</v>
      </c>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row>
    <row r="151" spans="1:51" ht="15.75" x14ac:dyDescent="0.25">
      <c r="A151" s="1">
        <v>4</v>
      </c>
      <c r="B151" s="1" t="s">
        <v>316</v>
      </c>
      <c r="C151" s="1">
        <v>6687796.75</v>
      </c>
      <c r="D151" s="13">
        <v>8.4006985501158908</v>
      </c>
      <c r="E151" s="1">
        <v>5978567.75</v>
      </c>
      <c r="F151" s="17">
        <v>8.44093281742229</v>
      </c>
      <c r="G151" s="1">
        <v>3091788</v>
      </c>
      <c r="H151" s="1">
        <v>2668721.25</v>
      </c>
      <c r="I151" s="1">
        <v>476528.25</v>
      </c>
      <c r="J151" s="1">
        <v>675692</v>
      </c>
      <c r="K151" s="1">
        <v>700036</v>
      </c>
      <c r="L151" s="1">
        <v>825713.5</v>
      </c>
      <c r="M151" s="1">
        <v>255203</v>
      </c>
      <c r="N151" s="1">
        <v>694757.5</v>
      </c>
      <c r="O151" s="1" t="s">
        <v>555</v>
      </c>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row>
    <row r="152" spans="1:51" ht="15.75" x14ac:dyDescent="0.25">
      <c r="A152" s="1">
        <v>5</v>
      </c>
      <c r="B152" s="1" t="s">
        <v>317</v>
      </c>
      <c r="C152" s="1">
        <v>6643021.2000000002</v>
      </c>
      <c r="D152" s="13">
        <v>8.3444549302771698</v>
      </c>
      <c r="E152" s="1">
        <v>5936129.4000000004</v>
      </c>
      <c r="F152" s="17">
        <v>8.3810155803495405</v>
      </c>
      <c r="G152" s="1">
        <v>3052205</v>
      </c>
      <c r="H152" s="1">
        <v>2658084.6</v>
      </c>
      <c r="I152" s="1">
        <v>476752.4</v>
      </c>
      <c r="J152" s="1">
        <v>659661.80000000005</v>
      </c>
      <c r="K152" s="1">
        <v>711051</v>
      </c>
      <c r="L152" s="1">
        <v>821950.6</v>
      </c>
      <c r="M152" s="1">
        <v>258288.4</v>
      </c>
      <c r="N152" s="1">
        <v>693469.6</v>
      </c>
      <c r="O152" s="1">
        <v>79610007.549999997</v>
      </c>
      <c r="P152" s="1">
        <v>70828282.599999994</v>
      </c>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row>
    <row r="153" spans="1:51" ht="15.75" x14ac:dyDescent="0.25">
      <c r="A153" s="1">
        <v>4</v>
      </c>
      <c r="B153" s="1" t="s">
        <v>318</v>
      </c>
      <c r="C153" s="1">
        <v>6742261</v>
      </c>
      <c r="D153" s="13">
        <v>8.2360064075457302</v>
      </c>
      <c r="E153" s="1">
        <v>5940529.25</v>
      </c>
      <c r="F153" s="17">
        <v>8.2200439882477099</v>
      </c>
      <c r="G153" s="1">
        <v>3050427.25</v>
      </c>
      <c r="H153" s="1">
        <v>2661755.25</v>
      </c>
      <c r="I153" s="1">
        <v>474573.5</v>
      </c>
      <c r="J153" s="1">
        <v>657120</v>
      </c>
      <c r="K153" s="1">
        <v>710543.75</v>
      </c>
      <c r="L153" s="1">
        <v>830947.25</v>
      </c>
      <c r="M153" s="1">
        <v>259875.75</v>
      </c>
      <c r="N153" s="1">
        <v>807436.5</v>
      </c>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row>
    <row r="154" spans="1:51" ht="15.75" x14ac:dyDescent="0.25">
      <c r="A154" s="1">
        <v>4</v>
      </c>
      <c r="B154" s="1" t="s">
        <v>319</v>
      </c>
      <c r="C154" s="1">
        <v>6738363.25</v>
      </c>
      <c r="D154" s="13">
        <v>8.2312451124883292</v>
      </c>
      <c r="E154" s="1">
        <v>5944027</v>
      </c>
      <c r="F154" s="17">
        <v>8.2248839036239207</v>
      </c>
      <c r="G154" s="1">
        <v>3073627.75</v>
      </c>
      <c r="H154" s="1">
        <v>2650770.75</v>
      </c>
      <c r="I154" s="1">
        <v>471541</v>
      </c>
      <c r="J154" s="1">
        <v>668846.75</v>
      </c>
      <c r="K154" s="1">
        <v>705565.5</v>
      </c>
      <c r="L154" s="1">
        <v>814834.75</v>
      </c>
      <c r="M154" s="1">
        <v>256894.25</v>
      </c>
      <c r="N154" s="1">
        <v>798940.75</v>
      </c>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row>
    <row r="155" spans="1:51" ht="15.75" x14ac:dyDescent="0.25">
      <c r="A155" s="1">
        <v>5</v>
      </c>
      <c r="B155" s="1" t="s">
        <v>320</v>
      </c>
      <c r="C155" s="1">
        <v>6804607.5999999996</v>
      </c>
      <c r="D155" s="13">
        <v>8.3121658735006498</v>
      </c>
      <c r="E155" s="1">
        <v>5980565.4000000004</v>
      </c>
      <c r="F155" s="17">
        <v>8.2754429098370803</v>
      </c>
      <c r="G155" s="1">
        <v>3090283.2</v>
      </c>
      <c r="H155" s="1">
        <v>2654151</v>
      </c>
      <c r="I155" s="1">
        <v>486477.4</v>
      </c>
      <c r="J155" s="1">
        <v>675475.8</v>
      </c>
      <c r="K155" s="1">
        <v>713780.6</v>
      </c>
      <c r="L155" s="1">
        <v>789098.4</v>
      </c>
      <c r="M155" s="1">
        <v>274597.2</v>
      </c>
      <c r="N155" s="1">
        <v>833955.4</v>
      </c>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row>
    <row r="156" spans="1:51" ht="15.75" x14ac:dyDescent="0.25">
      <c r="A156" s="1">
        <v>4</v>
      </c>
      <c r="B156" s="1" t="s">
        <v>321</v>
      </c>
      <c r="C156" s="1">
        <v>6760489.5</v>
      </c>
      <c r="D156" s="13">
        <v>8.2582734249157106</v>
      </c>
      <c r="E156" s="1">
        <v>5976985.5</v>
      </c>
      <c r="F156" s="17">
        <v>8.2704893216574504</v>
      </c>
      <c r="G156" s="1">
        <v>3047410.5</v>
      </c>
      <c r="H156" s="1">
        <v>2693923.75</v>
      </c>
      <c r="I156" s="1">
        <v>492124.75</v>
      </c>
      <c r="J156" s="1">
        <v>682041.25</v>
      </c>
      <c r="K156" s="1">
        <v>727110.25</v>
      </c>
      <c r="L156" s="1">
        <v>803896.25</v>
      </c>
      <c r="M156" s="1">
        <v>261384.5</v>
      </c>
      <c r="N156" s="1">
        <v>785777.5</v>
      </c>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row>
    <row r="157" spans="1:51" ht="15.75" x14ac:dyDescent="0.25">
      <c r="A157" s="1">
        <v>4</v>
      </c>
      <c r="B157" s="1" t="s">
        <v>322</v>
      </c>
      <c r="C157" s="1">
        <v>6816086.75</v>
      </c>
      <c r="D157" s="13">
        <v>8.3261882248977805</v>
      </c>
      <c r="E157" s="1">
        <v>6016786.75</v>
      </c>
      <c r="F157" s="17">
        <v>8.3255632068314398</v>
      </c>
      <c r="G157" s="1">
        <v>3063816.75</v>
      </c>
      <c r="H157" s="1">
        <v>2711725.5</v>
      </c>
      <c r="I157" s="1">
        <v>486492.5</v>
      </c>
      <c r="J157" s="1">
        <v>699643.25</v>
      </c>
      <c r="K157" s="1">
        <v>728221.25</v>
      </c>
      <c r="L157" s="1">
        <v>806975.5</v>
      </c>
      <c r="M157" s="1">
        <v>266412.5</v>
      </c>
      <c r="N157" s="1">
        <v>803912</v>
      </c>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row>
    <row r="158" spans="1:51" ht="15.75" x14ac:dyDescent="0.25">
      <c r="A158" s="1">
        <v>5</v>
      </c>
      <c r="B158" s="1" t="s">
        <v>323</v>
      </c>
      <c r="C158" s="1">
        <v>6828476.4000000004</v>
      </c>
      <c r="D158" s="13">
        <v>8.3413227972300099</v>
      </c>
      <c r="E158" s="1">
        <v>6030796.7999999998</v>
      </c>
      <c r="F158" s="17">
        <v>8.3449492282499094</v>
      </c>
      <c r="G158" s="1">
        <v>3103299.6</v>
      </c>
      <c r="H158" s="1">
        <v>2694513.6</v>
      </c>
      <c r="I158" s="1">
        <v>471133.6</v>
      </c>
      <c r="J158" s="1">
        <v>690835</v>
      </c>
      <c r="K158" s="1">
        <v>735806.6</v>
      </c>
      <c r="L158" s="1">
        <v>806907.2</v>
      </c>
      <c r="M158" s="1">
        <v>267310.8</v>
      </c>
      <c r="N158" s="1">
        <v>801819.4</v>
      </c>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row>
    <row r="159" spans="1:51" ht="15.75" x14ac:dyDescent="0.25">
      <c r="A159" s="1">
        <v>4</v>
      </c>
      <c r="B159" s="1" t="s">
        <v>324</v>
      </c>
      <c r="C159" s="1">
        <v>6820259.25</v>
      </c>
      <c r="D159" s="13">
        <v>8.3312851407151207</v>
      </c>
      <c r="E159" s="1">
        <v>6023033.5</v>
      </c>
      <c r="F159" s="17">
        <v>8.3342069753615906</v>
      </c>
      <c r="G159" s="1">
        <v>3131437.25</v>
      </c>
      <c r="H159" s="1">
        <v>2683976.25</v>
      </c>
      <c r="I159" s="1">
        <v>483759.75</v>
      </c>
      <c r="J159" s="1">
        <v>702274.25</v>
      </c>
      <c r="K159" s="1">
        <v>705012.5</v>
      </c>
      <c r="L159" s="1">
        <v>800706.5</v>
      </c>
      <c r="M159" s="1">
        <v>249203.75</v>
      </c>
      <c r="N159" s="1">
        <v>801603.5</v>
      </c>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row>
    <row r="160" spans="1:51" ht="15.75" x14ac:dyDescent="0.25">
      <c r="A160" s="1">
        <v>4</v>
      </c>
      <c r="B160" s="1" t="s">
        <v>325</v>
      </c>
      <c r="C160" s="1">
        <v>6827830.75</v>
      </c>
      <c r="D160" s="13">
        <v>8.3405341037135408</v>
      </c>
      <c r="E160" s="1">
        <v>6037909.75</v>
      </c>
      <c r="F160" s="17">
        <v>8.3547915772100207</v>
      </c>
      <c r="G160" s="1">
        <v>3081154.75</v>
      </c>
      <c r="H160" s="1">
        <v>2712428.5</v>
      </c>
      <c r="I160" s="1">
        <v>485368.5</v>
      </c>
      <c r="J160" s="1">
        <v>697021</v>
      </c>
      <c r="K160" s="1">
        <v>735084.5</v>
      </c>
      <c r="L160" s="1">
        <v>805215.75</v>
      </c>
      <c r="M160" s="1">
        <v>271981.25</v>
      </c>
      <c r="N160" s="1">
        <v>792593.75</v>
      </c>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row>
    <row r="161" spans="1:51" ht="15.75" x14ac:dyDescent="0.25">
      <c r="A161" s="1">
        <v>5</v>
      </c>
      <c r="B161" s="1" t="s">
        <v>326</v>
      </c>
      <c r="C161" s="1">
        <v>6800421.2000000002</v>
      </c>
      <c r="D161" s="13">
        <v>8.3070519781435106</v>
      </c>
      <c r="E161" s="1">
        <v>5994205.2000000002</v>
      </c>
      <c r="F161" s="17">
        <v>8.2943166079997308</v>
      </c>
      <c r="G161" s="1">
        <v>3090112.4</v>
      </c>
      <c r="H161" s="1">
        <v>2675980.7999999998</v>
      </c>
      <c r="I161" s="1">
        <v>477975.8</v>
      </c>
      <c r="J161" s="1">
        <v>681683.8</v>
      </c>
      <c r="K161" s="1">
        <v>721425.4</v>
      </c>
      <c r="L161" s="1">
        <v>805232</v>
      </c>
      <c r="M161" s="1">
        <v>263740.2</v>
      </c>
      <c r="N161" s="1">
        <v>813327.6</v>
      </c>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row>
    <row r="162" spans="1:51" ht="15.75" x14ac:dyDescent="0.25">
      <c r="A162" s="1">
        <v>4</v>
      </c>
      <c r="B162" s="1" t="s">
        <v>327</v>
      </c>
      <c r="C162" s="1">
        <v>6885522</v>
      </c>
      <c r="D162" s="13">
        <v>8.4110068286138908</v>
      </c>
      <c r="E162" s="1">
        <v>6070949.25</v>
      </c>
      <c r="F162" s="17">
        <v>8.4005090767660899</v>
      </c>
      <c r="G162" s="1">
        <v>3096489.5</v>
      </c>
      <c r="H162" s="1">
        <v>2733320</v>
      </c>
      <c r="I162" s="1">
        <v>487870.25</v>
      </c>
      <c r="J162" s="1">
        <v>711391</v>
      </c>
      <c r="K162" s="1">
        <v>727037.5</v>
      </c>
      <c r="L162" s="1">
        <v>815600</v>
      </c>
      <c r="M162" s="1">
        <v>267790.5</v>
      </c>
      <c r="N162" s="1">
        <v>820312.25</v>
      </c>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row>
    <row r="163" spans="1:51" ht="15.75" x14ac:dyDescent="0.25">
      <c r="A163" s="1">
        <v>4</v>
      </c>
      <c r="B163" s="1" t="s">
        <v>328</v>
      </c>
      <c r="C163" s="1">
        <v>6892123.5</v>
      </c>
      <c r="D163" s="13">
        <v>8.4190708884744296</v>
      </c>
      <c r="E163" s="1">
        <v>6083640.75</v>
      </c>
      <c r="F163" s="17">
        <v>8.4180705908814897</v>
      </c>
      <c r="G163" s="1">
        <v>3097361.25</v>
      </c>
      <c r="H163" s="1">
        <v>2743563.5</v>
      </c>
      <c r="I163" s="1">
        <v>486405.75</v>
      </c>
      <c r="J163" s="1">
        <v>718775.75</v>
      </c>
      <c r="K163" s="1">
        <v>733711.25</v>
      </c>
      <c r="L163" s="1">
        <v>813189.25</v>
      </c>
      <c r="M163" s="1">
        <v>268047.5</v>
      </c>
      <c r="N163" s="1">
        <v>813152.25</v>
      </c>
      <c r="O163" s="1" t="s">
        <v>556</v>
      </c>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row>
    <row r="164" spans="1:51" ht="15.75" x14ac:dyDescent="0.25">
      <c r="A164" s="1">
        <v>5</v>
      </c>
      <c r="B164" s="1" t="s">
        <v>329</v>
      </c>
      <c r="C164" s="1">
        <v>6946790.4000000004</v>
      </c>
      <c r="D164" s="13">
        <v>8.4858492197613202</v>
      </c>
      <c r="E164" s="1">
        <v>6169396.4000000004</v>
      </c>
      <c r="F164" s="17">
        <v>8.5367326133335801</v>
      </c>
      <c r="G164" s="1">
        <v>3126653.2</v>
      </c>
      <c r="H164" s="1">
        <v>2796983.8</v>
      </c>
      <c r="I164" s="1">
        <v>496429.4</v>
      </c>
      <c r="J164" s="1">
        <v>724223.2</v>
      </c>
      <c r="K164" s="1">
        <v>757074.2</v>
      </c>
      <c r="L164" s="1">
        <v>829247.8</v>
      </c>
      <c r="M164" s="1">
        <v>267537</v>
      </c>
      <c r="N164" s="1">
        <v>776004.6</v>
      </c>
      <c r="O164" s="1">
        <v>81863231.599999994</v>
      </c>
      <c r="P164" s="1">
        <v>72268825.549999997</v>
      </c>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row>
    <row r="165" spans="1:51" ht="15.75" x14ac:dyDescent="0.25">
      <c r="A165" s="1">
        <v>4</v>
      </c>
      <c r="B165" s="1" t="s">
        <v>330</v>
      </c>
      <c r="C165" s="1">
        <v>6896420</v>
      </c>
      <c r="D165" s="13">
        <v>8.2004860828666395</v>
      </c>
      <c r="E165" s="1">
        <v>6081225.75</v>
      </c>
      <c r="F165" s="17">
        <v>8.2033494585106101</v>
      </c>
      <c r="G165" s="1">
        <v>3117220.5</v>
      </c>
      <c r="H165" s="1">
        <v>2724271.25</v>
      </c>
      <c r="I165" s="1">
        <v>491591.5</v>
      </c>
      <c r="J165" s="1">
        <v>676713.5</v>
      </c>
      <c r="K165" s="1">
        <v>750131.25</v>
      </c>
      <c r="L165" s="1">
        <v>818760</v>
      </c>
      <c r="M165" s="1">
        <v>270824</v>
      </c>
      <c r="N165" s="1">
        <v>820935.25</v>
      </c>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row>
    <row r="166" spans="1:51" ht="15.75" x14ac:dyDescent="0.25">
      <c r="A166" s="1">
        <v>4</v>
      </c>
      <c r="B166" s="1" t="s">
        <v>331</v>
      </c>
      <c r="C166" s="1">
        <v>6981381.5</v>
      </c>
      <c r="D166" s="13">
        <v>8.3015132242428091</v>
      </c>
      <c r="E166" s="1">
        <v>6162978</v>
      </c>
      <c r="F166" s="17">
        <v>8.3136302313908992</v>
      </c>
      <c r="G166" s="1">
        <v>3125767</v>
      </c>
      <c r="H166" s="1">
        <v>2788385</v>
      </c>
      <c r="I166" s="1">
        <v>488381</v>
      </c>
      <c r="J166" s="1">
        <v>721755</v>
      </c>
      <c r="K166" s="1">
        <v>760852.25</v>
      </c>
      <c r="L166" s="1">
        <v>827666.25</v>
      </c>
      <c r="M166" s="1">
        <v>271747.5</v>
      </c>
      <c r="N166" s="1">
        <v>823108</v>
      </c>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row>
    <row r="167" spans="1:51" ht="15.75" x14ac:dyDescent="0.25">
      <c r="A167" s="1">
        <v>5</v>
      </c>
      <c r="B167" s="1" t="s">
        <v>332</v>
      </c>
      <c r="C167" s="1">
        <v>7011071</v>
      </c>
      <c r="D167" s="13">
        <v>8.3368168066170405</v>
      </c>
      <c r="E167" s="1">
        <v>6180625</v>
      </c>
      <c r="F167" s="17">
        <v>8.3374353841422693</v>
      </c>
      <c r="G167" s="1">
        <v>3124777.2</v>
      </c>
      <c r="H167" s="1">
        <v>2807219.8</v>
      </c>
      <c r="I167" s="1">
        <v>496312.4</v>
      </c>
      <c r="J167" s="1">
        <v>725533</v>
      </c>
      <c r="K167" s="1">
        <v>759287.2</v>
      </c>
      <c r="L167" s="1">
        <v>836179.4</v>
      </c>
      <c r="M167" s="1">
        <v>268869.59999999998</v>
      </c>
      <c r="N167" s="1">
        <v>836601.6</v>
      </c>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row>
    <row r="168" spans="1:51" ht="15.75" x14ac:dyDescent="0.25">
      <c r="A168" s="1">
        <v>4</v>
      </c>
      <c r="B168" s="1" t="s">
        <v>333</v>
      </c>
      <c r="C168" s="1">
        <v>7055086</v>
      </c>
      <c r="D168" s="13">
        <v>8.3891547435375493</v>
      </c>
      <c r="E168" s="1">
        <v>6186936</v>
      </c>
      <c r="F168" s="17">
        <v>8.3459486905974192</v>
      </c>
      <c r="G168" s="1">
        <v>3124306.75</v>
      </c>
      <c r="H168" s="1">
        <v>2809177</v>
      </c>
      <c r="I168" s="1">
        <v>490015</v>
      </c>
      <c r="J168" s="1">
        <v>759512.75</v>
      </c>
      <c r="K168" s="1">
        <v>737094.25</v>
      </c>
      <c r="L168" s="1">
        <v>828501.25</v>
      </c>
      <c r="M168" s="1">
        <v>273177</v>
      </c>
      <c r="N168" s="1">
        <v>879663</v>
      </c>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row>
    <row r="169" spans="1:51" ht="15.75" x14ac:dyDescent="0.25">
      <c r="A169" s="1">
        <v>4</v>
      </c>
      <c r="B169" s="1" t="s">
        <v>334</v>
      </c>
      <c r="C169" s="1">
        <v>6995664</v>
      </c>
      <c r="D169" s="13">
        <v>8.3184964477817704</v>
      </c>
      <c r="E169" s="1">
        <v>6173359</v>
      </c>
      <c r="F169" s="17">
        <v>8.3276338178765403</v>
      </c>
      <c r="G169" s="1">
        <v>3115609.5</v>
      </c>
      <c r="H169" s="1">
        <v>2802420</v>
      </c>
      <c r="I169" s="1">
        <v>490101</v>
      </c>
      <c r="J169" s="1">
        <v>724594.25</v>
      </c>
      <c r="K169" s="1">
        <v>751628.5</v>
      </c>
      <c r="L169" s="1">
        <v>845451.5</v>
      </c>
      <c r="M169" s="1">
        <v>274772.25</v>
      </c>
      <c r="N169" s="1">
        <v>827405.5</v>
      </c>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row>
    <row r="170" spans="1:51" ht="15.75" x14ac:dyDescent="0.25">
      <c r="A170" s="1">
        <v>5</v>
      </c>
      <c r="B170" s="1" t="s">
        <v>335</v>
      </c>
      <c r="C170" s="1">
        <v>6989114.5999999996</v>
      </c>
      <c r="D170" s="13">
        <v>8.3107086008189803</v>
      </c>
      <c r="E170" s="1">
        <v>6159900.7999999998</v>
      </c>
      <c r="F170" s="17">
        <v>8.3094792019781707</v>
      </c>
      <c r="G170" s="1">
        <v>3074067.8</v>
      </c>
      <c r="H170" s="1">
        <v>2820031</v>
      </c>
      <c r="I170" s="1">
        <v>504392</v>
      </c>
      <c r="J170" s="1">
        <v>719637.6</v>
      </c>
      <c r="K170" s="1">
        <v>757389.8</v>
      </c>
      <c r="L170" s="1">
        <v>849185</v>
      </c>
      <c r="M170" s="1">
        <v>276630</v>
      </c>
      <c r="N170" s="1">
        <v>835586.6</v>
      </c>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row>
    <row r="171" spans="1:51" ht="15.75" x14ac:dyDescent="0.25">
      <c r="A171" s="1">
        <v>4</v>
      </c>
      <c r="B171" s="1" t="s">
        <v>336</v>
      </c>
      <c r="C171" s="1">
        <v>6993112.25</v>
      </c>
      <c r="D171" s="13">
        <v>8.3154621792247596</v>
      </c>
      <c r="E171" s="1">
        <v>6172658.5</v>
      </c>
      <c r="F171" s="17">
        <v>8.3266888691882404</v>
      </c>
      <c r="G171" s="1">
        <v>3088251.75</v>
      </c>
      <c r="H171" s="1">
        <v>2821568.75</v>
      </c>
      <c r="I171" s="1">
        <v>511183.75</v>
      </c>
      <c r="J171" s="1">
        <v>716544</v>
      </c>
      <c r="K171" s="1">
        <v>767486.5</v>
      </c>
      <c r="L171" s="1">
        <v>838214.25</v>
      </c>
      <c r="M171" s="1">
        <v>275579.75</v>
      </c>
      <c r="N171" s="1">
        <v>825298.75</v>
      </c>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row>
    <row r="172" spans="1:51" ht="15.75" x14ac:dyDescent="0.25">
      <c r="A172" s="1">
        <v>4</v>
      </c>
      <c r="B172" s="1" t="s">
        <v>337</v>
      </c>
      <c r="C172" s="1">
        <v>7052585.75</v>
      </c>
      <c r="D172" s="13">
        <v>8.3861817132800205</v>
      </c>
      <c r="E172" s="1">
        <v>6223154.25</v>
      </c>
      <c r="F172" s="17">
        <v>8.3948057752938201</v>
      </c>
      <c r="G172" s="1">
        <v>3152264.5</v>
      </c>
      <c r="H172" s="1">
        <v>2819922.25</v>
      </c>
      <c r="I172" s="1">
        <v>507843</v>
      </c>
      <c r="J172" s="1">
        <v>730646.75</v>
      </c>
      <c r="K172" s="1">
        <v>750689.5</v>
      </c>
      <c r="L172" s="1">
        <v>840252.25</v>
      </c>
      <c r="M172" s="1">
        <v>273302.75</v>
      </c>
      <c r="N172" s="1">
        <v>834642.25</v>
      </c>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row>
    <row r="173" spans="1:51" ht="15.75" x14ac:dyDescent="0.25">
      <c r="A173" s="1">
        <v>5</v>
      </c>
      <c r="B173" s="1" t="s">
        <v>338</v>
      </c>
      <c r="C173" s="1">
        <v>7054448</v>
      </c>
      <c r="D173" s="13">
        <v>8.3883961020799802</v>
      </c>
      <c r="E173" s="1">
        <v>6219664.2000000002</v>
      </c>
      <c r="F173" s="17">
        <v>8.3900978264436006</v>
      </c>
      <c r="G173" s="1">
        <v>3127201.6</v>
      </c>
      <c r="H173" s="1">
        <v>2838516.2</v>
      </c>
      <c r="I173" s="1">
        <v>510860.6</v>
      </c>
      <c r="J173" s="1">
        <v>748090.6</v>
      </c>
      <c r="K173" s="1">
        <v>741597.4</v>
      </c>
      <c r="L173" s="1">
        <v>845605</v>
      </c>
      <c r="M173" s="1">
        <v>270148</v>
      </c>
      <c r="N173" s="1">
        <v>840846.8</v>
      </c>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row>
    <row r="174" spans="1:51" ht="15.75" x14ac:dyDescent="0.25">
      <c r="A174" s="1">
        <v>4</v>
      </c>
      <c r="B174" s="1" t="s">
        <v>339</v>
      </c>
      <c r="C174" s="1">
        <v>7011015.25</v>
      </c>
      <c r="D174" s="13">
        <v>8.3367505146714898</v>
      </c>
      <c r="E174" s="1">
        <v>6180331</v>
      </c>
      <c r="F174" s="17">
        <v>8.33703878897545</v>
      </c>
      <c r="G174" s="1">
        <v>3106326.5</v>
      </c>
      <c r="H174" s="1">
        <v>2815297.75</v>
      </c>
      <c r="I174" s="1">
        <v>515669</v>
      </c>
      <c r="J174" s="1">
        <v>725792.25</v>
      </c>
      <c r="K174" s="1">
        <v>743162.25</v>
      </c>
      <c r="L174" s="1">
        <v>840055.25</v>
      </c>
      <c r="M174" s="1">
        <v>275248.75</v>
      </c>
      <c r="N174" s="1">
        <v>836877</v>
      </c>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row>
    <row r="175" spans="1:51" ht="15.75" x14ac:dyDescent="0.25">
      <c r="A175" s="1">
        <v>4</v>
      </c>
      <c r="B175" s="1" t="s">
        <v>340</v>
      </c>
      <c r="C175" s="1">
        <v>7017468</v>
      </c>
      <c r="D175" s="13">
        <v>8.3444234357771094</v>
      </c>
      <c r="E175" s="1">
        <v>6190963</v>
      </c>
      <c r="F175" s="17">
        <v>8.3513809652123605</v>
      </c>
      <c r="G175" s="1">
        <v>3119413</v>
      </c>
      <c r="H175" s="1">
        <v>2807329.25</v>
      </c>
      <c r="I175" s="1">
        <v>513720</v>
      </c>
      <c r="J175" s="1">
        <v>725448.75</v>
      </c>
      <c r="K175" s="1">
        <v>730384.25</v>
      </c>
      <c r="L175" s="1">
        <v>846289.75</v>
      </c>
      <c r="M175" s="1">
        <v>283017.5</v>
      </c>
      <c r="N175" s="1">
        <v>831988</v>
      </c>
      <c r="O175" s="1" t="s">
        <v>557</v>
      </c>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row>
    <row r="176" spans="1:51" ht="15.75" x14ac:dyDescent="0.25">
      <c r="A176" s="1">
        <v>5</v>
      </c>
      <c r="B176" s="1" t="s">
        <v>341</v>
      </c>
      <c r="C176" s="1">
        <v>7040331.4000000004</v>
      </c>
      <c r="D176" s="13">
        <v>8.3716101491018495</v>
      </c>
      <c r="E176" s="1">
        <v>6199213.7999999998</v>
      </c>
      <c r="F176" s="17">
        <v>8.3625109903906303</v>
      </c>
      <c r="G176" s="1">
        <v>3121301.4</v>
      </c>
      <c r="H176" s="1">
        <v>2825210.6</v>
      </c>
      <c r="I176" s="1">
        <v>496762.4</v>
      </c>
      <c r="J176" s="1">
        <v>734359.6</v>
      </c>
      <c r="K176" s="1">
        <v>746704</v>
      </c>
      <c r="L176" s="1">
        <v>855908.6</v>
      </c>
      <c r="M176" s="1">
        <v>270180.8</v>
      </c>
      <c r="N176" s="1">
        <v>848297</v>
      </c>
      <c r="O176" s="1">
        <v>84097697.75</v>
      </c>
      <c r="P176" s="1">
        <v>74131009.299999997</v>
      </c>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row>
    <row r="177" spans="1:51" ht="15.75" x14ac:dyDescent="0.25">
      <c r="A177" s="1">
        <v>5</v>
      </c>
      <c r="B177" s="1" t="s">
        <v>342</v>
      </c>
      <c r="C177" s="1">
        <v>7029698.2000000002</v>
      </c>
      <c r="D177" s="13">
        <v>8.3955855004803492</v>
      </c>
      <c r="E177" s="1">
        <v>6208712</v>
      </c>
      <c r="F177" s="17">
        <v>8.38048954723976</v>
      </c>
      <c r="G177" s="1">
        <v>3138633.4</v>
      </c>
      <c r="H177" s="1">
        <v>2809943.2</v>
      </c>
      <c r="I177" s="1">
        <v>493567.6</v>
      </c>
      <c r="J177" s="1">
        <v>716874.6</v>
      </c>
      <c r="K177" s="1">
        <v>752584</v>
      </c>
      <c r="L177" s="1">
        <v>856749.8</v>
      </c>
      <c r="M177" s="1">
        <v>281157</v>
      </c>
      <c r="N177" s="1">
        <v>825445</v>
      </c>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row>
    <row r="178" spans="1:51" ht="15.75" x14ac:dyDescent="0.25">
      <c r="A178" s="1">
        <v>4</v>
      </c>
      <c r="B178" s="1" t="s">
        <v>343</v>
      </c>
      <c r="C178" s="1">
        <v>7128991</v>
      </c>
      <c r="D178" s="13">
        <v>8.5141711307968908</v>
      </c>
      <c r="E178" s="1">
        <v>6313056.75</v>
      </c>
      <c r="F178" s="17">
        <v>8.5213335881107692</v>
      </c>
      <c r="G178" s="1">
        <v>3157702.75</v>
      </c>
      <c r="H178" s="1">
        <v>2882760.5</v>
      </c>
      <c r="I178" s="1">
        <v>499375.25</v>
      </c>
      <c r="J178" s="1">
        <v>766811.75</v>
      </c>
      <c r="K178" s="1">
        <v>738477</v>
      </c>
      <c r="L178" s="1">
        <v>884014.25</v>
      </c>
      <c r="M178" s="1">
        <v>286564</v>
      </c>
      <c r="N178" s="1">
        <v>818051.75</v>
      </c>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row>
    <row r="179" spans="1:51" ht="15.75" x14ac:dyDescent="0.25">
      <c r="A179" s="1">
        <v>5</v>
      </c>
      <c r="B179" s="1" t="s">
        <v>344</v>
      </c>
      <c r="C179" s="1">
        <v>7025105.2000000002</v>
      </c>
      <c r="D179" s="13">
        <v>8.3901000695120995</v>
      </c>
      <c r="E179" s="1">
        <v>6209939.4000000004</v>
      </c>
      <c r="F179" s="17">
        <v>8.3821462858467797</v>
      </c>
      <c r="G179" s="1">
        <v>3119481</v>
      </c>
      <c r="H179" s="1">
        <v>2825290.6</v>
      </c>
      <c r="I179" s="1">
        <v>483973</v>
      </c>
      <c r="J179" s="1">
        <v>732384.6</v>
      </c>
      <c r="K179" s="1">
        <v>736837.2</v>
      </c>
      <c r="L179" s="1">
        <v>879671</v>
      </c>
      <c r="M179" s="1">
        <v>281895</v>
      </c>
      <c r="N179" s="1">
        <v>818803.4</v>
      </c>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row>
    <row r="180" spans="1:51" ht="15.75" x14ac:dyDescent="0.25">
      <c r="A180" s="1">
        <v>4</v>
      </c>
      <c r="B180" s="1" t="s">
        <v>345</v>
      </c>
      <c r="C180" s="1">
        <v>6990594</v>
      </c>
      <c r="D180" s="13">
        <v>8.3488832601867493</v>
      </c>
      <c r="E180" s="1">
        <v>6175452.5</v>
      </c>
      <c r="F180" s="17">
        <v>8.3355960343668105</v>
      </c>
      <c r="G180" s="1">
        <v>3089006.25</v>
      </c>
      <c r="H180" s="1">
        <v>2822869</v>
      </c>
      <c r="I180" s="1">
        <v>486224.75</v>
      </c>
      <c r="J180" s="1">
        <v>721815</v>
      </c>
      <c r="K180" s="1">
        <v>744330.75</v>
      </c>
      <c r="L180" s="1">
        <v>879246.5</v>
      </c>
      <c r="M180" s="1">
        <v>277093</v>
      </c>
      <c r="N180" s="1">
        <v>819292.75</v>
      </c>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row>
    <row r="181" spans="1:51" ht="15.75" x14ac:dyDescent="0.25">
      <c r="A181" s="1">
        <v>4</v>
      </c>
      <c r="B181" s="1" t="s">
        <v>346</v>
      </c>
      <c r="C181" s="1">
        <v>7170148.75</v>
      </c>
      <c r="D181" s="13">
        <v>8.5633259308041492</v>
      </c>
      <c r="E181" s="1">
        <v>6359688.5</v>
      </c>
      <c r="F181" s="17">
        <v>8.5842768996131404</v>
      </c>
      <c r="G181" s="1">
        <v>3149883</v>
      </c>
      <c r="H181" s="1">
        <v>2938907.5</v>
      </c>
      <c r="I181" s="1">
        <v>486883</v>
      </c>
      <c r="J181" s="1">
        <v>811834.5</v>
      </c>
      <c r="K181" s="1">
        <v>746531.25</v>
      </c>
      <c r="L181" s="1">
        <v>897042.5</v>
      </c>
      <c r="M181" s="1">
        <v>277345</v>
      </c>
      <c r="N181" s="1">
        <v>811099</v>
      </c>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row>
    <row r="182" spans="1:51" ht="15.75" x14ac:dyDescent="0.25">
      <c r="A182" s="1">
        <v>5</v>
      </c>
      <c r="B182" s="1" t="s">
        <v>347</v>
      </c>
      <c r="C182" s="1">
        <v>6910499.4000000004</v>
      </c>
      <c r="D182" s="13">
        <v>8.2532260863941698</v>
      </c>
      <c r="E182" s="1">
        <v>6124263.7999999998</v>
      </c>
      <c r="F182" s="17">
        <v>8.2665017737074695</v>
      </c>
      <c r="G182" s="1">
        <v>3043009</v>
      </c>
      <c r="H182" s="1">
        <v>2814932.6</v>
      </c>
      <c r="I182" s="1">
        <v>478871.6</v>
      </c>
      <c r="J182" s="1">
        <v>736748</v>
      </c>
      <c r="K182" s="1">
        <v>726163.6</v>
      </c>
      <c r="L182" s="1">
        <v>879752.2</v>
      </c>
      <c r="M182" s="1">
        <v>275200</v>
      </c>
      <c r="N182" s="1">
        <v>787602.2</v>
      </c>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row>
    <row r="183" spans="1:51" ht="15.75" x14ac:dyDescent="0.25">
      <c r="A183" s="1">
        <v>4</v>
      </c>
      <c r="B183" s="1" t="s">
        <v>348</v>
      </c>
      <c r="C183" s="1">
        <v>6925532</v>
      </c>
      <c r="D183" s="13">
        <v>8.2711795567998401</v>
      </c>
      <c r="E183" s="1">
        <v>6117108.25</v>
      </c>
      <c r="F183" s="17">
        <v>8.2568432467892094</v>
      </c>
      <c r="G183" s="1">
        <v>3061583.75</v>
      </c>
      <c r="H183" s="1">
        <v>2802886.75</v>
      </c>
      <c r="I183" s="1">
        <v>478037.75</v>
      </c>
      <c r="J183" s="1">
        <v>743310</v>
      </c>
      <c r="K183" s="1">
        <v>715009.75</v>
      </c>
      <c r="L183" s="1">
        <v>872115.5</v>
      </c>
      <c r="M183" s="1">
        <v>265805</v>
      </c>
      <c r="N183" s="1">
        <v>812706.75</v>
      </c>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row>
    <row r="184" spans="1:51" ht="15.75" x14ac:dyDescent="0.25">
      <c r="A184" s="1">
        <v>4</v>
      </c>
      <c r="B184" s="1" t="s">
        <v>349</v>
      </c>
      <c r="C184" s="1">
        <v>6922665</v>
      </c>
      <c r="D184" s="13">
        <v>8.2677554917909308</v>
      </c>
      <c r="E184" s="1">
        <v>6120112.75</v>
      </c>
      <c r="F184" s="17">
        <v>8.2608987064150803</v>
      </c>
      <c r="G184" s="1">
        <v>3036874</v>
      </c>
      <c r="H184" s="1">
        <v>2818555.25</v>
      </c>
      <c r="I184" s="1">
        <v>477633.25</v>
      </c>
      <c r="J184" s="1">
        <v>758900.25</v>
      </c>
      <c r="K184" s="1">
        <v>719927</v>
      </c>
      <c r="L184" s="1">
        <v>867119.5</v>
      </c>
      <c r="M184" s="1">
        <v>272406</v>
      </c>
      <c r="N184" s="1">
        <v>806105.75</v>
      </c>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row>
    <row r="185" spans="1:51" ht="15.75" x14ac:dyDescent="0.25">
      <c r="A185" s="1">
        <v>5</v>
      </c>
      <c r="B185" s="1" t="s">
        <v>350</v>
      </c>
      <c r="C185" s="1">
        <v>6940833</v>
      </c>
      <c r="D185" s="13">
        <v>8.28945357797231</v>
      </c>
      <c r="E185" s="1">
        <v>6138667.4000000004</v>
      </c>
      <c r="F185" s="17">
        <v>8.2859436835983793</v>
      </c>
      <c r="G185" s="1">
        <v>3048323.4</v>
      </c>
      <c r="H185" s="1">
        <v>2819409.8</v>
      </c>
      <c r="I185" s="1">
        <v>475375.4</v>
      </c>
      <c r="J185" s="1">
        <v>771312.4</v>
      </c>
      <c r="K185" s="1">
        <v>698053.8</v>
      </c>
      <c r="L185" s="1">
        <v>877552.2</v>
      </c>
      <c r="M185" s="1">
        <v>279518.2</v>
      </c>
      <c r="N185" s="1">
        <v>805469.2</v>
      </c>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row>
    <row r="186" spans="1:51" ht="15.75" x14ac:dyDescent="0.25">
      <c r="A186" s="1">
        <v>4</v>
      </c>
      <c r="B186" s="1" t="s">
        <v>351</v>
      </c>
      <c r="C186" s="1">
        <v>6882239.25</v>
      </c>
      <c r="D186" s="13">
        <v>8.2194749211476505</v>
      </c>
      <c r="E186" s="1">
        <v>6091259.5</v>
      </c>
      <c r="F186" s="17">
        <v>8.2219527285650997</v>
      </c>
      <c r="G186" s="1">
        <v>3077262.75</v>
      </c>
      <c r="H186" s="1">
        <v>2754342.25</v>
      </c>
      <c r="I186" s="1">
        <v>472754.5</v>
      </c>
      <c r="J186" s="1">
        <v>754632</v>
      </c>
      <c r="K186" s="1">
        <v>680184</v>
      </c>
      <c r="L186" s="1">
        <v>849699.5</v>
      </c>
      <c r="M186" s="1">
        <v>278651.75</v>
      </c>
      <c r="N186" s="1">
        <v>793305.5</v>
      </c>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row>
    <row r="187" spans="1:51" ht="15.75" x14ac:dyDescent="0.25">
      <c r="A187" s="1">
        <v>4</v>
      </c>
      <c r="B187" s="1" t="s">
        <v>352</v>
      </c>
      <c r="C187" s="1">
        <v>6909151.5</v>
      </c>
      <c r="D187" s="13">
        <v>8.2516162861759899</v>
      </c>
      <c r="E187" s="1">
        <v>6107594</v>
      </c>
      <c r="F187" s="17">
        <v>8.2440009579739399</v>
      </c>
      <c r="G187" s="1">
        <v>3062689.75</v>
      </c>
      <c r="H187" s="1">
        <v>2769282.75</v>
      </c>
      <c r="I187" s="1">
        <v>474892</v>
      </c>
      <c r="J187" s="1">
        <v>767283.75</v>
      </c>
      <c r="K187" s="1">
        <v>693159</v>
      </c>
      <c r="L187" s="1">
        <v>837487.75</v>
      </c>
      <c r="M187" s="1">
        <v>291073.75</v>
      </c>
      <c r="N187" s="1">
        <v>804279</v>
      </c>
      <c r="O187" s="1" t="s">
        <v>558</v>
      </c>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row>
    <row r="188" spans="1:51" ht="15.75" x14ac:dyDescent="0.25">
      <c r="A188" s="1">
        <v>5</v>
      </c>
      <c r="B188" s="1" t="s">
        <v>353</v>
      </c>
      <c r="C188" s="1">
        <v>6895429.5999999996</v>
      </c>
      <c r="D188" s="13">
        <v>8.2352281879388496</v>
      </c>
      <c r="E188" s="1">
        <v>6119459.2000000002</v>
      </c>
      <c r="F188" s="17">
        <v>8.2600165477735494</v>
      </c>
      <c r="G188" s="1">
        <v>3038059.8</v>
      </c>
      <c r="H188" s="1">
        <v>2798734.4</v>
      </c>
      <c r="I188" s="1">
        <v>494409.2</v>
      </c>
      <c r="J188" s="1">
        <v>763289.4</v>
      </c>
      <c r="K188" s="1">
        <v>690788</v>
      </c>
      <c r="L188" s="1">
        <v>853858.8</v>
      </c>
      <c r="M188" s="1">
        <v>292906.8</v>
      </c>
      <c r="N188" s="1">
        <v>778041.6</v>
      </c>
      <c r="O188" s="1">
        <v>83730886.900000006</v>
      </c>
      <c r="P188" s="1">
        <v>74085314.049999997</v>
      </c>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row>
    <row r="189" spans="1:51" ht="15.75" x14ac:dyDescent="0.25">
      <c r="A189" s="1">
        <v>4</v>
      </c>
      <c r="B189" s="1" t="s">
        <v>354</v>
      </c>
      <c r="C189" s="1">
        <v>7007171</v>
      </c>
      <c r="D189" s="13">
        <v>8.3602163347362808</v>
      </c>
      <c r="E189" s="1">
        <v>6172802.25</v>
      </c>
      <c r="F189" s="17">
        <v>8.3010490279460392</v>
      </c>
      <c r="G189" s="1">
        <v>3080615.25</v>
      </c>
      <c r="H189" s="1">
        <v>2818586.75</v>
      </c>
      <c r="I189" s="1">
        <v>480211</v>
      </c>
      <c r="J189" s="1">
        <v>792902.75</v>
      </c>
      <c r="K189" s="1">
        <v>696794.75</v>
      </c>
      <c r="L189" s="1">
        <v>851862</v>
      </c>
      <c r="M189" s="1">
        <v>286194.25</v>
      </c>
      <c r="N189" s="1">
        <v>838251.75</v>
      </c>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row>
    <row r="190" spans="1:51" ht="15.75" x14ac:dyDescent="0.25">
      <c r="A190" s="1">
        <v>4</v>
      </c>
      <c r="B190" s="1" t="s">
        <v>355</v>
      </c>
      <c r="C190" s="1">
        <v>6865184.25</v>
      </c>
      <c r="D190" s="13">
        <v>8.1908127413793999</v>
      </c>
      <c r="E190" s="1">
        <v>6072454</v>
      </c>
      <c r="F190" s="17">
        <v>8.1661029030934902</v>
      </c>
      <c r="G190" s="1">
        <v>3091949.75</v>
      </c>
      <c r="H190" s="1">
        <v>2732861.75</v>
      </c>
      <c r="I190" s="1">
        <v>464755.25</v>
      </c>
      <c r="J190" s="1">
        <v>784736.25</v>
      </c>
      <c r="K190" s="1">
        <v>668944.25</v>
      </c>
      <c r="L190" s="1">
        <v>817055</v>
      </c>
      <c r="M190" s="1">
        <v>269890.5</v>
      </c>
      <c r="N190" s="1">
        <v>795843.25</v>
      </c>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row>
    <row r="191" spans="1:51" ht="15.75" x14ac:dyDescent="0.25">
      <c r="A191" s="1">
        <v>5</v>
      </c>
      <c r="B191" s="1" t="s">
        <v>356</v>
      </c>
      <c r="C191" s="1">
        <v>6934439.5999999996</v>
      </c>
      <c r="D191" s="13">
        <v>8.2734409101992892</v>
      </c>
      <c r="E191" s="1">
        <v>6148095.5999999996</v>
      </c>
      <c r="F191" s="17">
        <v>8.2678240671162495</v>
      </c>
      <c r="G191" s="1">
        <v>3109847.8</v>
      </c>
      <c r="H191" s="1">
        <v>2767102.2</v>
      </c>
      <c r="I191" s="1">
        <v>482671</v>
      </c>
      <c r="J191" s="1">
        <v>793751.4</v>
      </c>
      <c r="K191" s="1">
        <v>663334</v>
      </c>
      <c r="L191" s="1">
        <v>829570.8</v>
      </c>
      <c r="M191" s="1">
        <v>290619.2</v>
      </c>
      <c r="N191" s="1">
        <v>789124.8</v>
      </c>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row>
    <row r="192" spans="1:51" ht="15.75" x14ac:dyDescent="0.25">
      <c r="A192" s="1">
        <v>4</v>
      </c>
      <c r="B192" s="1" t="s">
        <v>357</v>
      </c>
      <c r="C192" s="1">
        <v>6981218.5</v>
      </c>
      <c r="D192" s="13">
        <v>8.3292525528580796</v>
      </c>
      <c r="E192" s="1">
        <v>6190700</v>
      </c>
      <c r="F192" s="17">
        <v>8.3251175294503508</v>
      </c>
      <c r="G192" s="1">
        <v>3132616.5</v>
      </c>
      <c r="H192" s="1">
        <v>2782532.25</v>
      </c>
      <c r="I192" s="1">
        <v>483461.5</v>
      </c>
      <c r="J192" s="1">
        <v>802705.75</v>
      </c>
      <c r="K192" s="1">
        <v>660896.75</v>
      </c>
      <c r="L192" s="1">
        <v>837313</v>
      </c>
      <c r="M192" s="1">
        <v>295395.5</v>
      </c>
      <c r="N192" s="1">
        <v>793320</v>
      </c>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row>
    <row r="193" spans="1:51" ht="15.75" x14ac:dyDescent="0.25">
      <c r="A193" s="1">
        <v>4</v>
      </c>
      <c r="B193" s="1" t="s">
        <v>358</v>
      </c>
      <c r="C193" s="1">
        <v>6953868.5</v>
      </c>
      <c r="D193" s="13">
        <v>8.29662142158484</v>
      </c>
      <c r="E193" s="1">
        <v>6155345.25</v>
      </c>
      <c r="F193" s="17">
        <v>8.2775732373712092</v>
      </c>
      <c r="G193" s="1">
        <v>3111994.75</v>
      </c>
      <c r="H193" s="1">
        <v>2768044</v>
      </c>
      <c r="I193" s="1">
        <v>487861.5</v>
      </c>
      <c r="J193" s="1">
        <v>789732</v>
      </c>
      <c r="K193" s="1">
        <v>660702.25</v>
      </c>
      <c r="L193" s="1">
        <v>832128.5</v>
      </c>
      <c r="M193" s="1">
        <v>294567</v>
      </c>
      <c r="N193" s="1">
        <v>801711.5</v>
      </c>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row>
    <row r="194" spans="1:51" ht="15.75" x14ac:dyDescent="0.25">
      <c r="A194" s="1">
        <v>5</v>
      </c>
      <c r="B194" s="1" t="s">
        <v>359</v>
      </c>
      <c r="C194" s="1">
        <v>7013318.2000000002</v>
      </c>
      <c r="D194" s="13">
        <v>8.3675505245045692</v>
      </c>
      <c r="E194" s="1">
        <v>6207416.5999999996</v>
      </c>
      <c r="F194" s="17">
        <v>8.3475976463503407</v>
      </c>
      <c r="G194" s="1">
        <v>3138702.6</v>
      </c>
      <c r="H194" s="1">
        <v>2796191.4</v>
      </c>
      <c r="I194" s="1">
        <v>483305.4</v>
      </c>
      <c r="J194" s="1">
        <v>807311.4</v>
      </c>
      <c r="K194" s="1">
        <v>660251.6</v>
      </c>
      <c r="L194" s="1">
        <v>846974.2</v>
      </c>
      <c r="M194" s="1">
        <v>291828.40000000002</v>
      </c>
      <c r="N194" s="1">
        <v>809128.2</v>
      </c>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row>
    <row r="195" spans="1:51" ht="15.75" x14ac:dyDescent="0.25">
      <c r="A195" s="1">
        <v>4</v>
      </c>
      <c r="B195" s="1" t="s">
        <v>360</v>
      </c>
      <c r="C195" s="1">
        <v>7021133.5</v>
      </c>
      <c r="D195" s="13">
        <v>8.3768749150069404</v>
      </c>
      <c r="E195" s="1">
        <v>6233407.75</v>
      </c>
      <c r="F195" s="17">
        <v>8.3825499745968397</v>
      </c>
      <c r="G195" s="1">
        <v>3117716.75</v>
      </c>
      <c r="H195" s="1">
        <v>2824278.5</v>
      </c>
      <c r="I195" s="1">
        <v>486510.75</v>
      </c>
      <c r="J195" s="1">
        <v>802395.25</v>
      </c>
      <c r="K195" s="1">
        <v>678595.25</v>
      </c>
      <c r="L195" s="1">
        <v>859303.25</v>
      </c>
      <c r="M195" s="1">
        <v>305454.25</v>
      </c>
      <c r="N195" s="1">
        <v>790200.25</v>
      </c>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row>
    <row r="196" spans="1:51" ht="15.75" x14ac:dyDescent="0.25">
      <c r="A196" s="1">
        <v>4</v>
      </c>
      <c r="B196" s="1" t="s">
        <v>361</v>
      </c>
      <c r="C196" s="1">
        <v>7041050.75</v>
      </c>
      <c r="D196" s="13">
        <v>8.4006380740325994</v>
      </c>
      <c r="E196" s="1">
        <v>6243739.25</v>
      </c>
      <c r="F196" s="17">
        <v>8.3964435491127301</v>
      </c>
      <c r="G196" s="1">
        <v>3135926</v>
      </c>
      <c r="H196" s="1">
        <v>2810949.25</v>
      </c>
      <c r="I196" s="1">
        <v>487668.75</v>
      </c>
      <c r="J196" s="1">
        <v>798480</v>
      </c>
      <c r="K196" s="1">
        <v>680303.25</v>
      </c>
      <c r="L196" s="1">
        <v>847425.25</v>
      </c>
      <c r="M196" s="1">
        <v>313398.75</v>
      </c>
      <c r="N196" s="1">
        <v>799913.5</v>
      </c>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row>
    <row r="197" spans="1:51" ht="15.75" x14ac:dyDescent="0.25">
      <c r="A197" s="1">
        <v>5</v>
      </c>
      <c r="B197" s="1" t="s">
        <v>362</v>
      </c>
      <c r="C197" s="1">
        <v>7025788</v>
      </c>
      <c r="D197" s="13">
        <v>8.3824281727952901</v>
      </c>
      <c r="E197" s="1">
        <v>6236928.2000000002</v>
      </c>
      <c r="F197" s="17">
        <v>8.3872841985144202</v>
      </c>
      <c r="G197" s="1">
        <v>3126337.6</v>
      </c>
      <c r="H197" s="1">
        <v>2805104.8</v>
      </c>
      <c r="I197" s="1">
        <v>490400.8</v>
      </c>
      <c r="J197" s="1">
        <v>800878.8</v>
      </c>
      <c r="K197" s="1">
        <v>677289.6</v>
      </c>
      <c r="L197" s="1">
        <v>839409</v>
      </c>
      <c r="M197" s="1">
        <v>321276.40000000002</v>
      </c>
      <c r="N197" s="1">
        <v>791054</v>
      </c>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row>
    <row r="198" spans="1:51" ht="15.75" x14ac:dyDescent="0.25">
      <c r="A198" s="1">
        <v>4</v>
      </c>
      <c r="B198" s="1" t="s">
        <v>363</v>
      </c>
      <c r="C198" s="1">
        <v>7040933.25</v>
      </c>
      <c r="D198" s="13">
        <v>8.4004978854430394</v>
      </c>
      <c r="E198" s="1">
        <v>6240427</v>
      </c>
      <c r="F198" s="17">
        <v>8.3919893079870196</v>
      </c>
      <c r="G198" s="1">
        <v>3103032.75</v>
      </c>
      <c r="H198" s="1">
        <v>2833901.75</v>
      </c>
      <c r="I198" s="1">
        <v>498341</v>
      </c>
      <c r="J198" s="1">
        <v>817848</v>
      </c>
      <c r="K198" s="1">
        <v>681545.25</v>
      </c>
      <c r="L198" s="1">
        <v>839434</v>
      </c>
      <c r="M198" s="1">
        <v>315222.75</v>
      </c>
      <c r="N198" s="1">
        <v>806500.25</v>
      </c>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row>
    <row r="199" spans="1:51" ht="15.75" x14ac:dyDescent="0.25">
      <c r="A199" s="1">
        <v>4</v>
      </c>
      <c r="B199" s="1" t="s">
        <v>364</v>
      </c>
      <c r="C199" s="1">
        <v>7004349.25</v>
      </c>
      <c r="D199" s="13">
        <v>8.3568497206715495</v>
      </c>
      <c r="E199" s="1">
        <v>6247082.25</v>
      </c>
      <c r="F199" s="17">
        <v>8.4009391421637503</v>
      </c>
      <c r="G199" s="1">
        <v>3101073.5</v>
      </c>
      <c r="H199" s="1">
        <v>2832744.5</v>
      </c>
      <c r="I199" s="1">
        <v>493667.25</v>
      </c>
      <c r="J199" s="1">
        <v>806566.5</v>
      </c>
      <c r="K199" s="1">
        <v>682936</v>
      </c>
      <c r="L199" s="1">
        <v>852360.75</v>
      </c>
      <c r="M199" s="1">
        <v>324802.5</v>
      </c>
      <c r="N199" s="1">
        <v>757952</v>
      </c>
      <c r="O199" s="1" t="s">
        <v>559</v>
      </c>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row>
    <row r="200" spans="1:51" ht="15.75" x14ac:dyDescent="0.25">
      <c r="A200" s="1">
        <v>5</v>
      </c>
      <c r="B200" s="1" t="s">
        <v>365</v>
      </c>
      <c r="C200" s="1">
        <v>6927211.2000000002</v>
      </c>
      <c r="D200" s="13">
        <v>8.2648167467881208</v>
      </c>
      <c r="E200" s="1">
        <v>6213314.7999999998</v>
      </c>
      <c r="F200" s="17">
        <v>8.3555294162975606</v>
      </c>
      <c r="G200" s="1">
        <v>3108757.2</v>
      </c>
      <c r="H200" s="1">
        <v>2796221.4</v>
      </c>
      <c r="I200" s="1">
        <v>494083.2</v>
      </c>
      <c r="J200" s="1">
        <v>789421.8</v>
      </c>
      <c r="K200" s="1">
        <v>681322.8</v>
      </c>
      <c r="L200" s="1">
        <v>834293</v>
      </c>
      <c r="M200" s="1">
        <v>323037.59999999998</v>
      </c>
      <c r="N200" s="1">
        <v>709725.2</v>
      </c>
      <c r="O200" s="1">
        <v>83815666</v>
      </c>
      <c r="P200" s="1">
        <v>74361712.950000003</v>
      </c>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row>
    <row r="201" spans="1:51" ht="15.75" x14ac:dyDescent="0.25">
      <c r="A201" s="1">
        <v>4</v>
      </c>
      <c r="B201" s="1" t="s">
        <v>366</v>
      </c>
      <c r="C201" s="1">
        <v>6736172</v>
      </c>
      <c r="D201" s="13">
        <v>8.1239973662880498</v>
      </c>
      <c r="E201" s="1">
        <v>6040349</v>
      </c>
      <c r="F201" s="17">
        <v>8.1318678453075108</v>
      </c>
      <c r="G201" s="1">
        <v>3082987.25</v>
      </c>
      <c r="H201" s="1">
        <v>2677080.75</v>
      </c>
      <c r="I201" s="1">
        <v>496018</v>
      </c>
      <c r="J201" s="1">
        <v>833769.75</v>
      </c>
      <c r="K201" s="1">
        <v>585859.5</v>
      </c>
      <c r="L201" s="1">
        <v>764412.25</v>
      </c>
      <c r="M201" s="1">
        <v>301991.75</v>
      </c>
      <c r="N201" s="1">
        <v>691358</v>
      </c>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row>
    <row r="202" spans="1:51" ht="15.75" x14ac:dyDescent="0.25">
      <c r="A202" s="1">
        <v>4</v>
      </c>
      <c r="B202" s="1" t="s">
        <v>367</v>
      </c>
      <c r="C202" s="1">
        <v>6931361.25</v>
      </c>
      <c r="D202" s="13">
        <v>8.3594006417578193</v>
      </c>
      <c r="E202" s="1">
        <v>6217599.25</v>
      </c>
      <c r="F202" s="17">
        <v>8.3704924030189503</v>
      </c>
      <c r="G202" s="1">
        <v>3066613.75</v>
      </c>
      <c r="H202" s="1">
        <v>2847909</v>
      </c>
      <c r="I202" s="1">
        <v>509745.5</v>
      </c>
      <c r="J202" s="1">
        <v>854397.75</v>
      </c>
      <c r="K202" s="1">
        <v>658848.25</v>
      </c>
      <c r="L202" s="1">
        <v>828158</v>
      </c>
      <c r="M202" s="1">
        <v>312336</v>
      </c>
      <c r="N202" s="1">
        <v>708395.5</v>
      </c>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row>
    <row r="203" spans="1:51" ht="15.75" x14ac:dyDescent="0.25">
      <c r="A203" s="1">
        <v>5</v>
      </c>
      <c r="B203" s="1" t="s">
        <v>368</v>
      </c>
      <c r="C203" s="1">
        <v>6908904.5999999996</v>
      </c>
      <c r="D203" s="13">
        <v>8.3323173420060197</v>
      </c>
      <c r="E203" s="1">
        <v>6188104.5999999996</v>
      </c>
      <c r="F203" s="17">
        <v>8.3307849960556108</v>
      </c>
      <c r="G203" s="1">
        <v>3045703.8</v>
      </c>
      <c r="H203" s="1">
        <v>2832815.2</v>
      </c>
      <c r="I203" s="1">
        <v>509120.8</v>
      </c>
      <c r="J203" s="1">
        <v>845169.6</v>
      </c>
      <c r="K203" s="1">
        <v>665443</v>
      </c>
      <c r="L203" s="1">
        <v>816602</v>
      </c>
      <c r="M203" s="1">
        <v>318418.59999999998</v>
      </c>
      <c r="N203" s="1">
        <v>716242.2</v>
      </c>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row>
    <row r="204" spans="1:51" ht="15.75" x14ac:dyDescent="0.25">
      <c r="A204" s="1">
        <v>4</v>
      </c>
      <c r="B204" s="1" t="s">
        <v>369</v>
      </c>
      <c r="C204" s="1">
        <v>6939713</v>
      </c>
      <c r="D204" s="13">
        <v>8.3694730679078493</v>
      </c>
      <c r="E204" s="1">
        <v>6219873.5</v>
      </c>
      <c r="F204" s="17">
        <v>8.3735541301554406</v>
      </c>
      <c r="G204" s="1">
        <v>3078726.25</v>
      </c>
      <c r="H204" s="1">
        <v>2833295.75</v>
      </c>
      <c r="I204" s="1">
        <v>510658.5</v>
      </c>
      <c r="J204" s="1">
        <v>860491</v>
      </c>
      <c r="K204" s="1">
        <v>640083.75</v>
      </c>
      <c r="L204" s="1">
        <v>824929.25</v>
      </c>
      <c r="M204" s="1">
        <v>318990.75</v>
      </c>
      <c r="N204" s="1">
        <v>714440.75</v>
      </c>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row>
    <row r="205" spans="1:51" ht="15.75" x14ac:dyDescent="0.25">
      <c r="A205" s="1">
        <v>4</v>
      </c>
      <c r="B205" s="1" t="s">
        <v>370</v>
      </c>
      <c r="C205" s="1">
        <v>6962496.5</v>
      </c>
      <c r="D205" s="13">
        <v>8.3969505571992205</v>
      </c>
      <c r="E205" s="1">
        <v>6235339.75</v>
      </c>
      <c r="F205" s="17">
        <v>8.3943756921318293</v>
      </c>
      <c r="G205" s="1">
        <v>3094572.25</v>
      </c>
      <c r="H205" s="1">
        <v>2838017.25</v>
      </c>
      <c r="I205" s="1">
        <v>514872.5</v>
      </c>
      <c r="J205" s="1">
        <v>841093.25</v>
      </c>
      <c r="K205" s="1">
        <v>653512</v>
      </c>
      <c r="L205" s="1">
        <v>831220.75</v>
      </c>
      <c r="M205" s="1">
        <v>314874</v>
      </c>
      <c r="N205" s="1">
        <v>722140.5</v>
      </c>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row>
    <row r="206" spans="1:51" ht="15.75" x14ac:dyDescent="0.25">
      <c r="A206" s="1">
        <v>5</v>
      </c>
      <c r="B206" s="1" t="s">
        <v>371</v>
      </c>
      <c r="C206" s="1">
        <v>6939140.4000000004</v>
      </c>
      <c r="D206" s="13">
        <v>8.3687824975227798</v>
      </c>
      <c r="E206" s="1">
        <v>6213050.5999999996</v>
      </c>
      <c r="F206" s="17">
        <v>8.3643687468072692</v>
      </c>
      <c r="G206" s="1">
        <v>3097942.4</v>
      </c>
      <c r="H206" s="1">
        <v>2817388.6</v>
      </c>
      <c r="I206" s="1">
        <v>519241.6</v>
      </c>
      <c r="J206" s="1">
        <v>836766.2</v>
      </c>
      <c r="K206" s="1">
        <v>638819</v>
      </c>
      <c r="L206" s="1">
        <v>824927</v>
      </c>
      <c r="M206" s="1">
        <v>311604.40000000002</v>
      </c>
      <c r="N206" s="1">
        <v>721107.4</v>
      </c>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row>
    <row r="207" spans="1:51" ht="15.75" x14ac:dyDescent="0.25">
      <c r="A207" s="1">
        <v>4</v>
      </c>
      <c r="B207" s="1" t="s">
        <v>372</v>
      </c>
      <c r="C207" s="1">
        <v>6973436.75</v>
      </c>
      <c r="D207" s="13">
        <v>8.4101447811867498</v>
      </c>
      <c r="E207" s="1">
        <v>6240871</v>
      </c>
      <c r="F207" s="17">
        <v>8.4018221814024496</v>
      </c>
      <c r="G207" s="1">
        <v>3039404.25</v>
      </c>
      <c r="H207" s="1">
        <v>2876151.75</v>
      </c>
      <c r="I207" s="1">
        <v>510053.25</v>
      </c>
      <c r="J207" s="1">
        <v>854605</v>
      </c>
      <c r="K207" s="1">
        <v>644996.25</v>
      </c>
      <c r="L207" s="1">
        <v>868238.5</v>
      </c>
      <c r="M207" s="1">
        <v>330901.5</v>
      </c>
      <c r="N207" s="1">
        <v>727818.75</v>
      </c>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row>
    <row r="208" spans="1:51" ht="15.75" x14ac:dyDescent="0.25">
      <c r="A208" s="1">
        <v>4</v>
      </c>
      <c r="B208" s="1" t="s">
        <v>373</v>
      </c>
      <c r="C208" s="1">
        <v>6983123.5</v>
      </c>
      <c r="D208" s="13">
        <v>8.4218272518077306</v>
      </c>
      <c r="E208" s="1">
        <v>6254993.75</v>
      </c>
      <c r="F208" s="17">
        <v>8.4208350458267294</v>
      </c>
      <c r="G208" s="1">
        <v>3026872.75</v>
      </c>
      <c r="H208" s="1">
        <v>2886922.75</v>
      </c>
      <c r="I208" s="1">
        <v>516371.75</v>
      </c>
      <c r="J208" s="1">
        <v>850534.5</v>
      </c>
      <c r="K208" s="1">
        <v>643931.25</v>
      </c>
      <c r="L208" s="1">
        <v>877444.75</v>
      </c>
      <c r="M208" s="1">
        <v>344867</v>
      </c>
      <c r="N208" s="1">
        <v>722642.25</v>
      </c>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row>
    <row r="209" spans="1:51" ht="15.75" x14ac:dyDescent="0.25">
      <c r="A209" s="1">
        <v>5</v>
      </c>
      <c r="B209" s="1" t="s">
        <v>374</v>
      </c>
      <c r="C209" s="1">
        <v>6902905.4000000004</v>
      </c>
      <c r="D209" s="13">
        <v>8.3250821519010394</v>
      </c>
      <c r="E209" s="1">
        <v>6180155.2000000002</v>
      </c>
      <c r="F209" s="17">
        <v>8.3200830531298795</v>
      </c>
      <c r="G209" s="1">
        <v>3018103.8</v>
      </c>
      <c r="H209" s="1">
        <v>2832735.4</v>
      </c>
      <c r="I209" s="1">
        <v>512661.4</v>
      </c>
      <c r="J209" s="1">
        <v>842477</v>
      </c>
      <c r="K209" s="1">
        <v>629039.80000000005</v>
      </c>
      <c r="L209" s="1">
        <v>850175.2</v>
      </c>
      <c r="M209" s="1">
        <v>336241.4</v>
      </c>
      <c r="N209" s="1">
        <v>717701.4</v>
      </c>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row>
    <row r="210" spans="1:51" ht="15.75" x14ac:dyDescent="0.25">
      <c r="A210" s="1">
        <v>4</v>
      </c>
      <c r="B210" s="1" t="s">
        <v>375</v>
      </c>
      <c r="C210" s="1">
        <v>6946902</v>
      </c>
      <c r="D210" s="13">
        <v>8.3781431875345795</v>
      </c>
      <c r="E210" s="1">
        <v>6208711</v>
      </c>
      <c r="F210" s="17">
        <v>8.3585265258194603</v>
      </c>
      <c r="G210" s="1">
        <v>3022053</v>
      </c>
      <c r="H210" s="1">
        <v>2853578</v>
      </c>
      <c r="I210" s="1">
        <v>509636.5</v>
      </c>
      <c r="J210" s="1">
        <v>855015.5</v>
      </c>
      <c r="K210" s="1">
        <v>618471.25</v>
      </c>
      <c r="L210" s="1">
        <v>871682.25</v>
      </c>
      <c r="M210" s="1">
        <v>339240.5</v>
      </c>
      <c r="N210" s="1">
        <v>732344</v>
      </c>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row>
    <row r="211" spans="1:51" ht="15.75" x14ac:dyDescent="0.25">
      <c r="A211" s="1">
        <v>4</v>
      </c>
      <c r="B211" s="1" t="s">
        <v>376</v>
      </c>
      <c r="C211" s="1">
        <v>6928765.75</v>
      </c>
      <c r="D211" s="13">
        <v>8.3562704017395699</v>
      </c>
      <c r="E211" s="1">
        <v>6187586</v>
      </c>
      <c r="F211" s="17">
        <v>8.3300868266841697</v>
      </c>
      <c r="G211" s="1">
        <v>3043981.75</v>
      </c>
      <c r="H211" s="1">
        <v>2824637.5</v>
      </c>
      <c r="I211" s="1">
        <v>501376</v>
      </c>
      <c r="J211" s="1">
        <v>846187.5</v>
      </c>
      <c r="K211" s="1">
        <v>604403.5</v>
      </c>
      <c r="L211" s="1">
        <v>873512.25</v>
      </c>
      <c r="M211" s="1">
        <v>328358.5</v>
      </c>
      <c r="N211" s="1">
        <v>735432.75</v>
      </c>
      <c r="O211" s="1" t="s">
        <v>560</v>
      </c>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row>
    <row r="212" spans="1:51" ht="15.75" x14ac:dyDescent="0.25">
      <c r="A212" s="1">
        <v>5</v>
      </c>
      <c r="B212" s="1" t="s">
        <v>377</v>
      </c>
      <c r="C212" s="1">
        <v>6764043.2000000002</v>
      </c>
      <c r="D212" s="13">
        <v>8.1576107531486102</v>
      </c>
      <c r="E212" s="1">
        <v>6093336.4000000004</v>
      </c>
      <c r="F212" s="17">
        <v>8.2032025536607005</v>
      </c>
      <c r="G212" s="1">
        <v>2989174.4</v>
      </c>
      <c r="H212" s="1">
        <v>2763381.6</v>
      </c>
      <c r="I212" s="1">
        <v>511784.8</v>
      </c>
      <c r="J212" s="1">
        <v>802629</v>
      </c>
      <c r="K212" s="1">
        <v>602886.6</v>
      </c>
      <c r="L212" s="1">
        <v>846201.8</v>
      </c>
      <c r="M212" s="1">
        <v>349668.4</v>
      </c>
      <c r="N212" s="1">
        <v>665322.80000000005</v>
      </c>
      <c r="O212" s="1">
        <v>82916964.349999994</v>
      </c>
      <c r="P212" s="1">
        <v>74279970.049999997</v>
      </c>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row>
    <row r="213" spans="1:51" ht="15.75" x14ac:dyDescent="0.25">
      <c r="A213" s="1">
        <v>4</v>
      </c>
      <c r="B213" s="1" t="s">
        <v>378</v>
      </c>
      <c r="C213" s="1">
        <v>6933503</v>
      </c>
      <c r="D213" s="13">
        <v>8.3972648901100104</v>
      </c>
      <c r="E213" s="1">
        <v>6179191.75</v>
      </c>
      <c r="F213" s="17">
        <v>8.4010939823693196</v>
      </c>
      <c r="G213" s="1">
        <v>2990161.5</v>
      </c>
      <c r="H213" s="1">
        <v>2845579.5</v>
      </c>
      <c r="I213" s="1">
        <v>532939</v>
      </c>
      <c r="J213" s="1">
        <v>853813</v>
      </c>
      <c r="K213" s="1">
        <v>610516.75</v>
      </c>
      <c r="L213" s="1">
        <v>849789.5</v>
      </c>
      <c r="M213" s="1">
        <v>347911.5</v>
      </c>
      <c r="N213" s="1">
        <v>748886.5</v>
      </c>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row>
    <row r="214" spans="1:51" ht="15.75" x14ac:dyDescent="0.25">
      <c r="A214" s="1">
        <v>4</v>
      </c>
      <c r="B214" s="1" t="s">
        <v>379</v>
      </c>
      <c r="C214" s="1">
        <v>6894953.75</v>
      </c>
      <c r="D214" s="13">
        <v>8.3505773407478703</v>
      </c>
      <c r="E214" s="1">
        <v>6146962.25</v>
      </c>
      <c r="F214" s="17">
        <v>8.3572754589346392</v>
      </c>
      <c r="G214" s="1">
        <v>2984693.25</v>
      </c>
      <c r="H214" s="1">
        <v>2819249</v>
      </c>
      <c r="I214" s="1">
        <v>514607.5</v>
      </c>
      <c r="J214" s="1">
        <v>848819.25</v>
      </c>
      <c r="K214" s="1">
        <v>608007.75</v>
      </c>
      <c r="L214" s="1">
        <v>849370</v>
      </c>
      <c r="M214" s="1">
        <v>348580.5</v>
      </c>
      <c r="N214" s="1">
        <v>742758.25</v>
      </c>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row>
    <row r="215" spans="1:51" ht="15.75" x14ac:dyDescent="0.25">
      <c r="A215" s="1">
        <v>5</v>
      </c>
      <c r="B215" s="1" t="s">
        <v>380</v>
      </c>
      <c r="C215" s="1">
        <v>6891663.5999999996</v>
      </c>
      <c r="D215" s="13">
        <v>8.3465925929114295</v>
      </c>
      <c r="E215" s="1">
        <v>6158822</v>
      </c>
      <c r="F215" s="17">
        <v>8.3733997156964399</v>
      </c>
      <c r="G215" s="1">
        <v>3035547</v>
      </c>
      <c r="H215" s="1">
        <v>2791687</v>
      </c>
      <c r="I215" s="1">
        <v>515286.8</v>
      </c>
      <c r="J215" s="1">
        <v>840596.4</v>
      </c>
      <c r="K215" s="1">
        <v>602991.4</v>
      </c>
      <c r="L215" s="1">
        <v>834499.2</v>
      </c>
      <c r="M215" s="1">
        <v>341824.6</v>
      </c>
      <c r="N215" s="1">
        <v>727757.4</v>
      </c>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row>
    <row r="216" spans="1:51" ht="15.75" x14ac:dyDescent="0.25">
      <c r="A216" s="1">
        <v>4</v>
      </c>
      <c r="B216" s="1" t="s">
        <v>381</v>
      </c>
      <c r="C216" s="1">
        <v>6985256.75</v>
      </c>
      <c r="D216" s="13">
        <v>8.4599445987373194</v>
      </c>
      <c r="E216" s="1">
        <v>6226200.75</v>
      </c>
      <c r="F216" s="17">
        <v>8.4650063908193793</v>
      </c>
      <c r="G216" s="1">
        <v>3067934.25</v>
      </c>
      <c r="H216" s="1">
        <v>2826521.25</v>
      </c>
      <c r="I216" s="1">
        <v>511437</v>
      </c>
      <c r="J216" s="1">
        <v>890746.25</v>
      </c>
      <c r="K216" s="1">
        <v>596694.75</v>
      </c>
      <c r="L216" s="1">
        <v>831055</v>
      </c>
      <c r="M216" s="1">
        <v>341920.5</v>
      </c>
      <c r="N216" s="1">
        <v>753946.75</v>
      </c>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row>
    <row r="217" spans="1:51" ht="15.75" x14ac:dyDescent="0.25">
      <c r="A217" s="1">
        <v>4</v>
      </c>
      <c r="B217" s="1" t="s">
        <v>382</v>
      </c>
      <c r="C217" s="1">
        <v>6845024.5</v>
      </c>
      <c r="D217" s="13">
        <v>8.2901073102287306</v>
      </c>
      <c r="E217" s="1">
        <v>6100863</v>
      </c>
      <c r="F217" s="17">
        <v>8.2945999266909993</v>
      </c>
      <c r="G217" s="1">
        <v>2969766</v>
      </c>
      <c r="H217" s="1">
        <v>2784936</v>
      </c>
      <c r="I217" s="1">
        <v>505910</v>
      </c>
      <c r="J217" s="1">
        <v>850985.5</v>
      </c>
      <c r="K217" s="1">
        <v>595026.75</v>
      </c>
      <c r="L217" s="1">
        <v>835065.25</v>
      </c>
      <c r="M217" s="1">
        <v>352576.5</v>
      </c>
      <c r="N217" s="1">
        <v>739195.5</v>
      </c>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row>
    <row r="218" spans="1:51" ht="15.75" x14ac:dyDescent="0.25">
      <c r="A218" s="1">
        <v>5</v>
      </c>
      <c r="B218" s="1" t="s">
        <v>383</v>
      </c>
      <c r="C218" s="1">
        <v>6814224.4000000004</v>
      </c>
      <c r="D218" s="13">
        <v>8.2528048675324701</v>
      </c>
      <c r="E218" s="1">
        <v>6067499</v>
      </c>
      <c r="F218" s="17">
        <v>8.2492389618645294</v>
      </c>
      <c r="G218" s="1">
        <v>2949623</v>
      </c>
      <c r="H218" s="1">
        <v>2761172.4</v>
      </c>
      <c r="I218" s="1">
        <v>510026.6</v>
      </c>
      <c r="J218" s="1">
        <v>844873</v>
      </c>
      <c r="K218" s="1">
        <v>592224.4</v>
      </c>
      <c r="L218" s="1">
        <v>816399.6</v>
      </c>
      <c r="M218" s="1">
        <v>362901</v>
      </c>
      <c r="N218" s="1">
        <v>741794</v>
      </c>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row>
    <row r="219" spans="1:51" ht="15.75" x14ac:dyDescent="0.25">
      <c r="A219" s="1">
        <v>4</v>
      </c>
      <c r="B219" s="1" t="s">
        <v>384</v>
      </c>
      <c r="C219" s="1">
        <v>6834532.5</v>
      </c>
      <c r="D219" s="13">
        <v>8.2774002986031494</v>
      </c>
      <c r="E219" s="1">
        <v>6092000</v>
      </c>
      <c r="F219" s="17">
        <v>8.2825499856989993</v>
      </c>
      <c r="G219" s="1">
        <v>2972724.75</v>
      </c>
      <c r="H219" s="1">
        <v>2768681.25</v>
      </c>
      <c r="I219" s="1">
        <v>513133</v>
      </c>
      <c r="J219" s="1">
        <v>850992.75</v>
      </c>
      <c r="K219" s="1">
        <v>593312.75</v>
      </c>
      <c r="L219" s="1">
        <v>813852.75</v>
      </c>
      <c r="M219" s="1">
        <v>357865.5</v>
      </c>
      <c r="N219" s="1">
        <v>737567.25</v>
      </c>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row>
    <row r="220" spans="1:51" ht="15.75" x14ac:dyDescent="0.25">
      <c r="A220" s="1">
        <v>4</v>
      </c>
      <c r="B220" s="1" t="s">
        <v>385</v>
      </c>
      <c r="C220" s="1">
        <v>6832064</v>
      </c>
      <c r="D220" s="13">
        <v>8.2744106628618397</v>
      </c>
      <c r="E220" s="1">
        <v>6092578.5</v>
      </c>
      <c r="F220" s="17">
        <v>8.2833365016488898</v>
      </c>
      <c r="G220" s="1">
        <v>2990090.5</v>
      </c>
      <c r="H220" s="1">
        <v>2738989.5</v>
      </c>
      <c r="I220" s="1">
        <v>511001.25</v>
      </c>
      <c r="J220" s="1">
        <v>826952.75</v>
      </c>
      <c r="K220" s="1">
        <v>588410.25</v>
      </c>
      <c r="L220" s="1">
        <v>814408.5</v>
      </c>
      <c r="M220" s="1">
        <v>372894</v>
      </c>
      <c r="N220" s="1">
        <v>734477.5</v>
      </c>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row>
    <row r="221" spans="1:51" ht="15.75" x14ac:dyDescent="0.25">
      <c r="A221" s="1">
        <v>5</v>
      </c>
      <c r="B221" s="1" t="s">
        <v>386</v>
      </c>
      <c r="C221" s="1">
        <v>6847630.2000000002</v>
      </c>
      <c r="D221" s="13">
        <v>8.2932631108571009</v>
      </c>
      <c r="E221" s="1">
        <v>6101801.4000000004</v>
      </c>
      <c r="F221" s="17">
        <v>8.2958757548109308</v>
      </c>
      <c r="G221" s="1">
        <v>2990707</v>
      </c>
      <c r="H221" s="1">
        <v>2752111.2</v>
      </c>
      <c r="I221" s="1">
        <v>513485.4</v>
      </c>
      <c r="J221" s="1">
        <v>828787</v>
      </c>
      <c r="K221" s="1">
        <v>593788.19999999995</v>
      </c>
      <c r="L221" s="1">
        <v>817823</v>
      </c>
      <c r="M221" s="1">
        <v>367822.6</v>
      </c>
      <c r="N221" s="1">
        <v>740730.8</v>
      </c>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row>
    <row r="222" spans="1:51" ht="15.75" x14ac:dyDescent="0.25">
      <c r="A222" s="1">
        <v>4</v>
      </c>
      <c r="B222" s="1" t="s">
        <v>387</v>
      </c>
      <c r="C222" s="1">
        <v>6921485.75</v>
      </c>
      <c r="D222" s="13">
        <v>8.3827106263416606</v>
      </c>
      <c r="E222" s="1">
        <v>6161930</v>
      </c>
      <c r="F222" s="17">
        <v>8.3776252845335293</v>
      </c>
      <c r="G222" s="1">
        <v>3016578.25</v>
      </c>
      <c r="H222" s="1">
        <v>2787418.25</v>
      </c>
      <c r="I222" s="1">
        <v>508899.5</v>
      </c>
      <c r="J222" s="1">
        <v>838479.75</v>
      </c>
      <c r="K222" s="1">
        <v>596747</v>
      </c>
      <c r="L222" s="1">
        <v>844644.5</v>
      </c>
      <c r="M222" s="1">
        <v>366577.5</v>
      </c>
      <c r="N222" s="1">
        <v>755183</v>
      </c>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row>
    <row r="223" spans="1:51" ht="15.75" x14ac:dyDescent="0.25">
      <c r="A223" s="1">
        <v>4</v>
      </c>
      <c r="B223" s="1" t="s">
        <v>388</v>
      </c>
      <c r="C223" s="1">
        <v>6874847.75</v>
      </c>
      <c r="D223" s="13">
        <v>8.3262266758847296</v>
      </c>
      <c r="E223" s="1">
        <v>6094451.75</v>
      </c>
      <c r="F223" s="17">
        <v>8.2858833313863691</v>
      </c>
      <c r="G223" s="1">
        <v>2997529.25</v>
      </c>
      <c r="H223" s="1">
        <v>2730526.75</v>
      </c>
      <c r="I223" s="1">
        <v>498457.25</v>
      </c>
      <c r="J223" s="1">
        <v>837837.5</v>
      </c>
      <c r="K223" s="1">
        <v>576662.5</v>
      </c>
      <c r="L223" s="1">
        <v>819619.75</v>
      </c>
      <c r="M223" s="1">
        <v>376161.5</v>
      </c>
      <c r="N223" s="1">
        <v>773605</v>
      </c>
      <c r="O223" s="1" t="s">
        <v>561</v>
      </c>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row>
    <row r="224" spans="1:51" ht="15.75" x14ac:dyDescent="0.25">
      <c r="A224" s="1">
        <v>5</v>
      </c>
      <c r="B224" s="1" t="s">
        <v>389</v>
      </c>
      <c r="C224" s="1">
        <v>6893401.2000000002</v>
      </c>
      <c r="D224" s="13">
        <v>8.3486970251837</v>
      </c>
      <c r="E224" s="1">
        <v>6129927</v>
      </c>
      <c r="F224" s="17">
        <v>8.3341147055459501</v>
      </c>
      <c r="G224" s="1">
        <v>3005542.2</v>
      </c>
      <c r="H224" s="1">
        <v>2761347.6</v>
      </c>
      <c r="I224" s="1">
        <v>515479.4</v>
      </c>
      <c r="J224" s="1">
        <v>863532.2</v>
      </c>
      <c r="K224" s="1">
        <v>575428.4</v>
      </c>
      <c r="L224" s="1">
        <v>809819</v>
      </c>
      <c r="M224" s="1">
        <v>371982.2</v>
      </c>
      <c r="N224" s="1">
        <v>758157.6</v>
      </c>
      <c r="O224" s="1">
        <v>82568587.400000006</v>
      </c>
      <c r="P224" s="1">
        <v>73552227.400000006</v>
      </c>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row>
    <row r="225" spans="1:51" ht="15.75" x14ac:dyDescent="0.25">
      <c r="A225" s="1">
        <v>4</v>
      </c>
      <c r="B225" s="1" t="s">
        <v>390</v>
      </c>
      <c r="C225" s="1">
        <v>6917993.5</v>
      </c>
      <c r="D225" s="13">
        <v>8.3469218334088495</v>
      </c>
      <c r="E225" s="1">
        <v>6151683.25</v>
      </c>
      <c r="F225" s="17">
        <v>8.3018219984139794</v>
      </c>
      <c r="G225" s="1">
        <v>2996362.25</v>
      </c>
      <c r="H225" s="1">
        <v>2786333.5</v>
      </c>
      <c r="I225" s="1">
        <v>517173.5</v>
      </c>
      <c r="J225" s="1">
        <v>852884.25</v>
      </c>
      <c r="K225" s="1">
        <v>578783</v>
      </c>
      <c r="L225" s="1">
        <v>839278.75</v>
      </c>
      <c r="M225" s="1">
        <v>376358</v>
      </c>
      <c r="N225" s="1">
        <v>760696.75</v>
      </c>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row>
    <row r="226" spans="1:51" ht="15.75" x14ac:dyDescent="0.25">
      <c r="A226" s="1">
        <v>4</v>
      </c>
      <c r="B226" s="1" t="s">
        <v>391</v>
      </c>
      <c r="C226" s="1">
        <v>6871328</v>
      </c>
      <c r="D226" s="13">
        <v>8.2906174612210197</v>
      </c>
      <c r="E226" s="1">
        <v>6120003</v>
      </c>
      <c r="F226" s="17">
        <v>8.2590688549771407</v>
      </c>
      <c r="G226" s="1">
        <v>3011867.25</v>
      </c>
      <c r="H226" s="1">
        <v>2746353.5</v>
      </c>
      <c r="I226" s="1">
        <v>515837.75</v>
      </c>
      <c r="J226" s="1">
        <v>843914</v>
      </c>
      <c r="K226" s="1">
        <v>574545.5</v>
      </c>
      <c r="L226" s="1">
        <v>814197.75</v>
      </c>
      <c r="M226" s="1">
        <v>371480.75</v>
      </c>
      <c r="N226" s="1">
        <v>746407.25</v>
      </c>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row>
    <row r="227" spans="1:51" ht="15.75" x14ac:dyDescent="0.25">
      <c r="A227" s="1">
        <v>5</v>
      </c>
      <c r="B227" s="1" t="s">
        <v>392</v>
      </c>
      <c r="C227" s="1">
        <v>7014750</v>
      </c>
      <c r="D227" s="13">
        <v>8.4636636231162505</v>
      </c>
      <c r="E227" s="1">
        <v>6224731.4000000004</v>
      </c>
      <c r="F227" s="17">
        <v>8.4004019665248997</v>
      </c>
      <c r="G227" s="1">
        <v>2997265.2</v>
      </c>
      <c r="H227" s="1">
        <v>2852950.2</v>
      </c>
      <c r="I227" s="1">
        <v>548775.80000000005</v>
      </c>
      <c r="J227" s="1">
        <v>862623</v>
      </c>
      <c r="K227" s="1">
        <v>594023.4</v>
      </c>
      <c r="L227" s="1">
        <v>848994</v>
      </c>
      <c r="M227" s="1">
        <v>379097.2</v>
      </c>
      <c r="N227" s="1">
        <v>782793.6</v>
      </c>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row>
    <row r="228" spans="1:51" ht="15.75" x14ac:dyDescent="0.25">
      <c r="A228" s="1">
        <v>4</v>
      </c>
      <c r="B228" s="1" t="s">
        <v>393</v>
      </c>
      <c r="C228" s="1">
        <v>6808402.25</v>
      </c>
      <c r="D228" s="13">
        <v>8.2146942449649494</v>
      </c>
      <c r="E228" s="1">
        <v>6110623.75</v>
      </c>
      <c r="F228" s="17">
        <v>8.2464113658291698</v>
      </c>
      <c r="G228" s="1">
        <v>2977825.75</v>
      </c>
      <c r="H228" s="1">
        <v>2760466</v>
      </c>
      <c r="I228" s="1">
        <v>536733.75</v>
      </c>
      <c r="J228" s="1">
        <v>832411</v>
      </c>
      <c r="K228" s="1">
        <v>593330</v>
      </c>
      <c r="L228" s="1">
        <v>799900.25</v>
      </c>
      <c r="M228" s="1">
        <v>379704</v>
      </c>
      <c r="N228" s="1">
        <v>696743.75</v>
      </c>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row>
    <row r="229" spans="1:51" ht="15.75" x14ac:dyDescent="0.25">
      <c r="A229" s="1">
        <v>4</v>
      </c>
      <c r="B229" s="1" t="s">
        <v>394</v>
      </c>
      <c r="C229" s="1">
        <v>6899046</v>
      </c>
      <c r="D229" s="13">
        <v>8.3240606813365705</v>
      </c>
      <c r="E229" s="1">
        <v>6170500</v>
      </c>
      <c r="F229" s="17">
        <v>8.3272155862728301</v>
      </c>
      <c r="G229" s="1">
        <v>2991738.75</v>
      </c>
      <c r="H229" s="1">
        <v>2794038</v>
      </c>
      <c r="I229" s="1">
        <v>546730.75</v>
      </c>
      <c r="J229" s="1">
        <v>838897.5</v>
      </c>
      <c r="K229" s="1">
        <v>597355.5</v>
      </c>
      <c r="L229" s="1">
        <v>812722.5</v>
      </c>
      <c r="M229" s="1">
        <v>391016.25</v>
      </c>
      <c r="N229" s="1">
        <v>725500</v>
      </c>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row>
    <row r="230" spans="1:51" ht="15.75" x14ac:dyDescent="0.25">
      <c r="A230" s="1">
        <v>5</v>
      </c>
      <c r="B230" s="1" t="s">
        <v>395</v>
      </c>
      <c r="C230" s="1">
        <v>6900061.4000000004</v>
      </c>
      <c r="D230" s="13">
        <v>8.3252858146688897</v>
      </c>
      <c r="E230" s="1">
        <v>6198088.5999999996</v>
      </c>
      <c r="F230" s="17">
        <v>8.3644469645928101</v>
      </c>
      <c r="G230" s="1">
        <v>2989603.6</v>
      </c>
      <c r="H230" s="1">
        <v>2830229.4</v>
      </c>
      <c r="I230" s="1">
        <v>549416</v>
      </c>
      <c r="J230" s="1">
        <v>856148.8</v>
      </c>
      <c r="K230" s="1">
        <v>591728.6</v>
      </c>
      <c r="L230" s="1">
        <v>834555.6</v>
      </c>
      <c r="M230" s="1">
        <v>383220.6</v>
      </c>
      <c r="N230" s="1">
        <v>701213.4</v>
      </c>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row>
    <row r="231" spans="1:51" ht="15.75" x14ac:dyDescent="0.25">
      <c r="A231" s="1">
        <v>4</v>
      </c>
      <c r="B231" s="1" t="s">
        <v>396</v>
      </c>
      <c r="C231" s="1">
        <v>6901129.25</v>
      </c>
      <c r="D231" s="13">
        <v>8.3265742316759095</v>
      </c>
      <c r="E231" s="1">
        <v>6172180</v>
      </c>
      <c r="F231" s="17">
        <v>8.3294827805334108</v>
      </c>
      <c r="G231" s="1">
        <v>2970512.5</v>
      </c>
      <c r="H231" s="1">
        <v>2806283.5</v>
      </c>
      <c r="I231" s="1">
        <v>545595.75</v>
      </c>
      <c r="J231" s="1">
        <v>850727</v>
      </c>
      <c r="K231" s="1">
        <v>582238.5</v>
      </c>
      <c r="L231" s="1">
        <v>829318.25</v>
      </c>
      <c r="M231" s="1">
        <v>400005.5</v>
      </c>
      <c r="N231" s="1">
        <v>725762.75</v>
      </c>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row>
    <row r="232" spans="1:51" ht="15.75" x14ac:dyDescent="0.25">
      <c r="A232" s="1">
        <v>4</v>
      </c>
      <c r="B232" s="1" t="s">
        <v>397</v>
      </c>
      <c r="C232" s="1">
        <v>6923045</v>
      </c>
      <c r="D232" s="13">
        <v>8.3530167329836207</v>
      </c>
      <c r="E232" s="1">
        <v>6193114.5</v>
      </c>
      <c r="F232" s="17">
        <v>8.3577343152049703</v>
      </c>
      <c r="G232" s="1">
        <v>3005249.25</v>
      </c>
      <c r="H232" s="1">
        <v>2813537.75</v>
      </c>
      <c r="I232" s="1">
        <v>537513.75</v>
      </c>
      <c r="J232" s="1">
        <v>851602.75</v>
      </c>
      <c r="K232" s="1">
        <v>572120.25</v>
      </c>
      <c r="L232" s="1">
        <v>853378.75</v>
      </c>
      <c r="M232" s="1">
        <v>380697.5</v>
      </c>
      <c r="N232" s="1">
        <v>726820.5</v>
      </c>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row>
    <row r="233" spans="1:51" ht="15.75" x14ac:dyDescent="0.25">
      <c r="A233" s="1">
        <v>5</v>
      </c>
      <c r="B233" s="1" t="s">
        <v>398</v>
      </c>
      <c r="C233" s="1">
        <v>6939707.5999999996</v>
      </c>
      <c r="D233" s="13">
        <v>8.3731210334200696</v>
      </c>
      <c r="E233" s="1">
        <v>6203709.2000000002</v>
      </c>
      <c r="F233" s="17">
        <v>8.3720320789148595</v>
      </c>
      <c r="G233" s="1">
        <v>3002395.4</v>
      </c>
      <c r="H233" s="1">
        <v>2813571</v>
      </c>
      <c r="I233" s="1">
        <v>544879.6</v>
      </c>
      <c r="J233" s="1">
        <v>868232.8</v>
      </c>
      <c r="K233" s="1">
        <v>571138</v>
      </c>
      <c r="L233" s="1">
        <v>831420.8</v>
      </c>
      <c r="M233" s="1">
        <v>393626.8</v>
      </c>
      <c r="N233" s="1">
        <v>732484.8</v>
      </c>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row>
    <row r="234" spans="1:51" ht="15.75" x14ac:dyDescent="0.25">
      <c r="A234" s="1">
        <v>4</v>
      </c>
      <c r="B234" s="1" t="s">
        <v>399</v>
      </c>
      <c r="C234" s="1">
        <v>6901854.25</v>
      </c>
      <c r="D234" s="13">
        <v>8.3274489821840199</v>
      </c>
      <c r="E234" s="1">
        <v>6184231.5</v>
      </c>
      <c r="F234" s="17">
        <v>8.3457465255521193</v>
      </c>
      <c r="G234" s="1">
        <v>2976778</v>
      </c>
      <c r="H234" s="1">
        <v>2809838.25</v>
      </c>
      <c r="I234" s="1">
        <v>541147.75</v>
      </c>
      <c r="J234" s="1">
        <v>861876.25</v>
      </c>
      <c r="K234" s="1">
        <v>570543.25</v>
      </c>
      <c r="L234" s="1">
        <v>838044.75</v>
      </c>
      <c r="M234" s="1">
        <v>402316</v>
      </c>
      <c r="N234" s="1">
        <v>715401.75</v>
      </c>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row>
    <row r="235" spans="1:51" ht="15.75" x14ac:dyDescent="0.25">
      <c r="A235" s="1">
        <v>4</v>
      </c>
      <c r="B235" s="1" t="s">
        <v>400</v>
      </c>
      <c r="C235" s="1">
        <v>6862670.5</v>
      </c>
      <c r="D235" s="13">
        <v>8.2801717336017706</v>
      </c>
      <c r="E235" s="1">
        <v>6157099.5</v>
      </c>
      <c r="F235" s="17">
        <v>8.3091313382436809</v>
      </c>
      <c r="G235" s="1">
        <v>2977711.5</v>
      </c>
      <c r="H235" s="1">
        <v>2785662.75</v>
      </c>
      <c r="I235" s="1">
        <v>539392.75</v>
      </c>
      <c r="J235" s="1">
        <v>826260.75</v>
      </c>
      <c r="K235" s="1">
        <v>579242.25</v>
      </c>
      <c r="L235" s="1">
        <v>841372.5</v>
      </c>
      <c r="M235" s="1">
        <v>399245.5</v>
      </c>
      <c r="N235" s="1">
        <v>704099</v>
      </c>
      <c r="O235" s="1" t="s">
        <v>562</v>
      </c>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row>
    <row r="236" spans="1:51" ht="15.75" x14ac:dyDescent="0.25">
      <c r="A236" s="1">
        <v>5</v>
      </c>
      <c r="B236" s="1" t="s">
        <v>401</v>
      </c>
      <c r="C236" s="1">
        <v>6940787.2000000002</v>
      </c>
      <c r="D236" s="13">
        <v>8.3744236274180697</v>
      </c>
      <c r="E236" s="1">
        <v>6214434.5999999996</v>
      </c>
      <c r="F236" s="17">
        <v>8.3865062249401401</v>
      </c>
      <c r="G236" s="1">
        <v>2979442</v>
      </c>
      <c r="H236" s="1">
        <v>2820701</v>
      </c>
      <c r="I236" s="1">
        <v>543190.6</v>
      </c>
      <c r="J236" s="1">
        <v>853335.2</v>
      </c>
      <c r="K236" s="1">
        <v>583661</v>
      </c>
      <c r="L236" s="1">
        <v>841906.4</v>
      </c>
      <c r="M236" s="1">
        <v>418543.4</v>
      </c>
      <c r="N236" s="1">
        <v>723758.2</v>
      </c>
      <c r="O236" s="1">
        <v>82880774.950000003</v>
      </c>
      <c r="P236" s="1">
        <v>74100399.299999997</v>
      </c>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row>
    <row r="237" spans="1:51" ht="15.75" x14ac:dyDescent="0.25">
      <c r="A237" s="1">
        <v>4</v>
      </c>
      <c r="B237" s="1" t="s">
        <v>402</v>
      </c>
      <c r="C237" s="1">
        <v>6887296.5</v>
      </c>
      <c r="D237" s="13">
        <v>8.2270422567261505</v>
      </c>
      <c r="E237" s="1">
        <v>6183096</v>
      </c>
      <c r="F237" s="17">
        <v>8.2241781942624801</v>
      </c>
      <c r="G237" s="1">
        <v>2989403.5</v>
      </c>
      <c r="H237" s="1">
        <v>2765541</v>
      </c>
      <c r="I237" s="1">
        <v>545170.25</v>
      </c>
      <c r="J237" s="1">
        <v>857115.25</v>
      </c>
      <c r="K237" s="1">
        <v>555672</v>
      </c>
      <c r="L237" s="1">
        <v>809735</v>
      </c>
      <c r="M237" s="1">
        <v>434133</v>
      </c>
      <c r="N237" s="1">
        <v>703170</v>
      </c>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row>
    <row r="238" spans="1:51" ht="15.75" x14ac:dyDescent="0.25">
      <c r="A238" s="1">
        <v>4</v>
      </c>
      <c r="B238" s="1" t="s">
        <v>403</v>
      </c>
      <c r="C238" s="1">
        <v>6999515.75</v>
      </c>
      <c r="D238" s="13">
        <v>8.3610908651704303</v>
      </c>
      <c r="E238" s="1">
        <v>6285197</v>
      </c>
      <c r="F238" s="17">
        <v>8.3599834312849008</v>
      </c>
      <c r="G238" s="1">
        <v>2976797.75</v>
      </c>
      <c r="H238" s="1">
        <v>2870708</v>
      </c>
      <c r="I238" s="1">
        <v>558459.25</v>
      </c>
      <c r="J238" s="1">
        <v>874506</v>
      </c>
      <c r="K238" s="1">
        <v>578776</v>
      </c>
      <c r="L238" s="1">
        <v>860440.25</v>
      </c>
      <c r="M238" s="1">
        <v>440134</v>
      </c>
      <c r="N238" s="1">
        <v>713441.25</v>
      </c>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row>
    <row r="239" spans="1:51" ht="15.75" x14ac:dyDescent="0.25">
      <c r="A239" s="1">
        <v>5</v>
      </c>
      <c r="B239" s="1" t="s">
        <v>404</v>
      </c>
      <c r="C239" s="1">
        <v>6897214.4000000004</v>
      </c>
      <c r="D239" s="13">
        <v>8.2388894281667895</v>
      </c>
      <c r="E239" s="1">
        <v>6168409.7999999998</v>
      </c>
      <c r="F239" s="17">
        <v>8.2046439793972095</v>
      </c>
      <c r="G239" s="1">
        <v>2967125.8</v>
      </c>
      <c r="H239" s="1">
        <v>2766322.4</v>
      </c>
      <c r="I239" s="1">
        <v>543015.4</v>
      </c>
      <c r="J239" s="1">
        <v>838211.4</v>
      </c>
      <c r="K239" s="1">
        <v>553886</v>
      </c>
      <c r="L239" s="1">
        <v>832355.2</v>
      </c>
      <c r="M239" s="1">
        <v>440199.2</v>
      </c>
      <c r="N239" s="1">
        <v>725741.8</v>
      </c>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row>
    <row r="240" spans="1:51" ht="15.75" x14ac:dyDescent="0.25">
      <c r="A240" s="1">
        <v>4</v>
      </c>
      <c r="B240" s="1" t="s">
        <v>405</v>
      </c>
      <c r="C240" s="1">
        <v>6823710.5</v>
      </c>
      <c r="D240" s="13">
        <v>8.1510872417306199</v>
      </c>
      <c r="E240" s="1">
        <v>6133310.5</v>
      </c>
      <c r="F240" s="17">
        <v>8.1579581608859293</v>
      </c>
      <c r="G240" s="1">
        <v>2924553.25</v>
      </c>
      <c r="H240" s="1">
        <v>2777803</v>
      </c>
      <c r="I240" s="1">
        <v>546498.75</v>
      </c>
      <c r="J240" s="1">
        <v>836525.25</v>
      </c>
      <c r="K240" s="1">
        <v>548136</v>
      </c>
      <c r="L240" s="1">
        <v>847387.5</v>
      </c>
      <c r="M240" s="1">
        <v>434647</v>
      </c>
      <c r="N240" s="1">
        <v>690141.5</v>
      </c>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row>
    <row r="241" spans="1:51" ht="15.75" x14ac:dyDescent="0.25">
      <c r="A241" s="1">
        <v>4</v>
      </c>
      <c r="B241" s="1" t="s">
        <v>406</v>
      </c>
      <c r="C241" s="1">
        <v>6969673.25</v>
      </c>
      <c r="D241" s="13">
        <v>8.3254432771006606</v>
      </c>
      <c r="E241" s="1">
        <v>6246897.75</v>
      </c>
      <c r="F241" s="17">
        <v>8.3090413374363497</v>
      </c>
      <c r="G241" s="1">
        <v>2967475.5</v>
      </c>
      <c r="H241" s="1">
        <v>2834962.25</v>
      </c>
      <c r="I241" s="1">
        <v>548951</v>
      </c>
      <c r="J241" s="1">
        <v>853025.5</v>
      </c>
      <c r="K241" s="1">
        <v>588314.75</v>
      </c>
      <c r="L241" s="1">
        <v>845916.25</v>
      </c>
      <c r="M241" s="1">
        <v>447654.25</v>
      </c>
      <c r="N241" s="1">
        <v>720950.25</v>
      </c>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row>
    <row r="242" spans="1:51" ht="15.75" x14ac:dyDescent="0.25">
      <c r="A242" s="1">
        <v>5</v>
      </c>
      <c r="B242" s="1" t="s">
        <v>407</v>
      </c>
      <c r="C242" s="1">
        <v>6999998.4000000004</v>
      </c>
      <c r="D242" s="13">
        <v>8.3616674022695907</v>
      </c>
      <c r="E242" s="1">
        <v>6285841.4000000004</v>
      </c>
      <c r="F242" s="17">
        <v>8.3608405521234594</v>
      </c>
      <c r="G242" s="1">
        <v>2971386.6</v>
      </c>
      <c r="H242" s="1">
        <v>2859516.2</v>
      </c>
      <c r="I242" s="1">
        <v>573293.80000000005</v>
      </c>
      <c r="J242" s="1">
        <v>859199.2</v>
      </c>
      <c r="K242" s="1">
        <v>567434.6</v>
      </c>
      <c r="L242" s="1">
        <v>860376.6</v>
      </c>
      <c r="M242" s="1">
        <v>457409.6</v>
      </c>
      <c r="N242" s="1">
        <v>713391.2</v>
      </c>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row>
    <row r="243" spans="1:51" ht="15.75" x14ac:dyDescent="0.25">
      <c r="A243" s="1">
        <v>4</v>
      </c>
      <c r="B243" s="1" t="s">
        <v>408</v>
      </c>
      <c r="C243" s="1">
        <v>7020312</v>
      </c>
      <c r="D243" s="13">
        <v>8.38593248880772</v>
      </c>
      <c r="E243" s="1">
        <v>6289166.25</v>
      </c>
      <c r="F243" s="17">
        <v>8.3652629578032691</v>
      </c>
      <c r="G243" s="1">
        <v>3018547.75</v>
      </c>
      <c r="H243" s="1">
        <v>2817306.25</v>
      </c>
      <c r="I243" s="1">
        <v>555292.25</v>
      </c>
      <c r="J243" s="1">
        <v>845811.75</v>
      </c>
      <c r="K243" s="1">
        <v>568191.25</v>
      </c>
      <c r="L243" s="1">
        <v>848891</v>
      </c>
      <c r="M243" s="1">
        <v>458542</v>
      </c>
      <c r="N243" s="1">
        <v>729040</v>
      </c>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row>
    <row r="244" spans="1:51" ht="15.75" x14ac:dyDescent="0.25">
      <c r="A244" s="1">
        <v>4</v>
      </c>
      <c r="B244" s="1" t="s">
        <v>409</v>
      </c>
      <c r="C244" s="1">
        <v>6994931.25</v>
      </c>
      <c r="D244" s="13">
        <v>8.3556145690321699</v>
      </c>
      <c r="E244" s="1">
        <v>6271499.75</v>
      </c>
      <c r="F244" s="17">
        <v>8.3417646255650304</v>
      </c>
      <c r="G244" s="1">
        <v>2978853</v>
      </c>
      <c r="H244" s="1">
        <v>2811220.25</v>
      </c>
      <c r="I244" s="1">
        <v>559338.75</v>
      </c>
      <c r="J244" s="1">
        <v>851380</v>
      </c>
      <c r="K244" s="1">
        <v>546529.75</v>
      </c>
      <c r="L244" s="1">
        <v>854857.75</v>
      </c>
      <c r="M244" s="1">
        <v>485183</v>
      </c>
      <c r="N244" s="1">
        <v>721783.25</v>
      </c>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row>
    <row r="245" spans="1:51" ht="15.75" x14ac:dyDescent="0.25">
      <c r="A245" s="1">
        <v>5</v>
      </c>
      <c r="B245" s="1" t="s">
        <v>410</v>
      </c>
      <c r="C245" s="1">
        <v>7050794.2000000002</v>
      </c>
      <c r="D245" s="13">
        <v>8.4223442140003204</v>
      </c>
      <c r="E245" s="1">
        <v>6338916.7999999998</v>
      </c>
      <c r="F245" s="17">
        <v>8.4314365039462604</v>
      </c>
      <c r="G245" s="1">
        <v>2972790.2</v>
      </c>
      <c r="H245" s="1">
        <v>2912744.6</v>
      </c>
      <c r="I245" s="1">
        <v>562591.6</v>
      </c>
      <c r="J245" s="1">
        <v>885812</v>
      </c>
      <c r="K245" s="1">
        <v>566394.6</v>
      </c>
      <c r="L245" s="1">
        <v>898978.4</v>
      </c>
      <c r="M245" s="1">
        <v>454544.8</v>
      </c>
      <c r="N245" s="1">
        <v>711759.2</v>
      </c>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row>
    <row r="246" spans="1:51" ht="15.75" x14ac:dyDescent="0.25">
      <c r="A246" s="1">
        <v>4</v>
      </c>
      <c r="B246" s="1" t="s">
        <v>411</v>
      </c>
      <c r="C246" s="1">
        <v>6994921.75</v>
      </c>
      <c r="D246" s="13">
        <v>8.3556032210523892</v>
      </c>
      <c r="E246" s="1">
        <v>6299510.75</v>
      </c>
      <c r="F246" s="17">
        <v>8.3790222478629008</v>
      </c>
      <c r="G246" s="1">
        <v>2969839.25</v>
      </c>
      <c r="H246" s="1">
        <v>2871317.25</v>
      </c>
      <c r="I246" s="1">
        <v>577417.75</v>
      </c>
      <c r="J246" s="1">
        <v>860500.25</v>
      </c>
      <c r="K246" s="1">
        <v>561746.25</v>
      </c>
      <c r="L246" s="1">
        <v>872153.75</v>
      </c>
      <c r="M246" s="1">
        <v>460400.75</v>
      </c>
      <c r="N246" s="1">
        <v>696247</v>
      </c>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row>
    <row r="247" spans="1:51" ht="15.75" x14ac:dyDescent="0.25">
      <c r="A247" s="1">
        <v>4</v>
      </c>
      <c r="B247" s="1" t="s">
        <v>412</v>
      </c>
      <c r="C247" s="1">
        <v>7061541.25</v>
      </c>
      <c r="D247" s="13">
        <v>8.4351818251711403</v>
      </c>
      <c r="E247" s="1">
        <v>6368466.5</v>
      </c>
      <c r="F247" s="17">
        <v>8.4707407616170105</v>
      </c>
      <c r="G247" s="1">
        <v>2995765</v>
      </c>
      <c r="H247" s="1">
        <v>2902422.25</v>
      </c>
      <c r="I247" s="1">
        <v>567815.25</v>
      </c>
      <c r="J247" s="1">
        <v>859698</v>
      </c>
      <c r="K247" s="1">
        <v>584350.25</v>
      </c>
      <c r="L247" s="1">
        <v>891102</v>
      </c>
      <c r="M247" s="1">
        <v>472301.75</v>
      </c>
      <c r="N247" s="1">
        <v>694502.25</v>
      </c>
      <c r="O247" s="1" t="s">
        <v>583</v>
      </c>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row>
    <row r="248" spans="1:51" ht="15.75" x14ac:dyDescent="0.25">
      <c r="A248" s="1">
        <v>5</v>
      </c>
      <c r="B248" s="1" t="s">
        <v>413</v>
      </c>
      <c r="C248" s="1">
        <v>7015432</v>
      </c>
      <c r="D248" s="13">
        <v>8.3801032107720204</v>
      </c>
      <c r="E248" s="1">
        <v>6311618.7999999998</v>
      </c>
      <c r="F248" s="17">
        <v>8.3951272478151893</v>
      </c>
      <c r="G248" s="1">
        <v>2964413</v>
      </c>
      <c r="H248" s="1">
        <v>2895765.2</v>
      </c>
      <c r="I248" s="1">
        <v>578639</v>
      </c>
      <c r="J248" s="1">
        <v>874302.6</v>
      </c>
      <c r="K248" s="1">
        <v>562482.6</v>
      </c>
      <c r="L248" s="1">
        <v>881004.4</v>
      </c>
      <c r="M248" s="1">
        <v>453324</v>
      </c>
      <c r="N248" s="1">
        <v>704137.8</v>
      </c>
      <c r="O248" s="1">
        <v>83715341.25</v>
      </c>
      <c r="P248" s="1">
        <v>75181931.299999997</v>
      </c>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row>
    <row r="249" spans="1:51" ht="15.75" x14ac:dyDescent="0.25">
      <c r="A249" s="1">
        <v>5</v>
      </c>
      <c r="B249" s="1" t="s">
        <v>414</v>
      </c>
      <c r="C249" s="1">
        <v>7072793.2000000002</v>
      </c>
      <c r="D249" s="13">
        <v>8.1631543793059596</v>
      </c>
      <c r="E249" s="1">
        <v>6370502</v>
      </c>
      <c r="F249" s="17">
        <v>8.1617812199120703</v>
      </c>
      <c r="G249" s="1">
        <v>2986338.8</v>
      </c>
      <c r="H249" s="1">
        <v>2934987</v>
      </c>
      <c r="I249" s="1">
        <v>580515.6</v>
      </c>
      <c r="J249" s="1">
        <v>869004.6</v>
      </c>
      <c r="K249" s="1">
        <v>597838.4</v>
      </c>
      <c r="L249" s="1">
        <v>888322.4</v>
      </c>
      <c r="M249" s="1">
        <v>451013.6</v>
      </c>
      <c r="N249" s="1">
        <v>703056.2</v>
      </c>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row>
    <row r="250" spans="1:51" ht="15.75" x14ac:dyDescent="0.25">
      <c r="A250" s="1">
        <v>4</v>
      </c>
      <c r="B250" s="1" t="s">
        <v>415</v>
      </c>
      <c r="C250" s="1">
        <v>7093881.75</v>
      </c>
      <c r="D250" s="13">
        <v>8.1874939979570094</v>
      </c>
      <c r="E250" s="1">
        <v>6389171</v>
      </c>
      <c r="F250" s="17">
        <v>8.1856996322435496</v>
      </c>
      <c r="G250" s="1">
        <v>2970099</v>
      </c>
      <c r="H250" s="1">
        <v>2913305.75</v>
      </c>
      <c r="I250" s="1">
        <v>580640</v>
      </c>
      <c r="J250" s="1">
        <v>862754.75</v>
      </c>
      <c r="K250" s="1">
        <v>584402.75</v>
      </c>
      <c r="L250" s="1">
        <v>886020.75</v>
      </c>
      <c r="M250" s="1">
        <v>507399</v>
      </c>
      <c r="N250" s="1">
        <v>705401.25</v>
      </c>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row>
    <row r="251" spans="1:51" ht="15.75" x14ac:dyDescent="0.25">
      <c r="A251" s="1">
        <v>5</v>
      </c>
      <c r="B251" s="1" t="s">
        <v>416</v>
      </c>
      <c r="C251" s="1">
        <v>7205323.4000000004</v>
      </c>
      <c r="D251" s="13">
        <v>8.3161157980733496</v>
      </c>
      <c r="E251" s="1">
        <v>6456056.4000000004</v>
      </c>
      <c r="F251" s="17">
        <v>8.2713920944084407</v>
      </c>
      <c r="G251" s="1">
        <v>2969797</v>
      </c>
      <c r="H251" s="1">
        <v>2996291.6</v>
      </c>
      <c r="I251" s="1">
        <v>587482.19999999995</v>
      </c>
      <c r="J251" s="1">
        <v>898680.2</v>
      </c>
      <c r="K251" s="1">
        <v>583917.80000000005</v>
      </c>
      <c r="L251" s="1">
        <v>926787</v>
      </c>
      <c r="M251" s="1">
        <v>490700.4</v>
      </c>
      <c r="N251" s="1">
        <v>747620</v>
      </c>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row>
    <row r="252" spans="1:51" ht="15.75" x14ac:dyDescent="0.25">
      <c r="A252" s="1">
        <v>4</v>
      </c>
      <c r="B252" s="1" t="s">
        <v>417</v>
      </c>
      <c r="C252" s="1">
        <v>7195041.5</v>
      </c>
      <c r="D252" s="13">
        <v>8.3042488121967395</v>
      </c>
      <c r="E252" s="1">
        <v>6479392.25</v>
      </c>
      <c r="F252" s="17">
        <v>8.3012895973494398</v>
      </c>
      <c r="G252" s="1">
        <v>3016239.75</v>
      </c>
      <c r="H252" s="1">
        <v>2955773</v>
      </c>
      <c r="I252" s="1">
        <v>593926</v>
      </c>
      <c r="J252" s="1">
        <v>890616.75</v>
      </c>
      <c r="K252" s="1">
        <v>585017.5</v>
      </c>
      <c r="L252" s="1">
        <v>887094.75</v>
      </c>
      <c r="M252" s="1">
        <v>509276.5</v>
      </c>
      <c r="N252" s="1">
        <v>716198.75</v>
      </c>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row>
    <row r="253" spans="1:51" ht="15.75" x14ac:dyDescent="0.25">
      <c r="A253" s="1">
        <v>4</v>
      </c>
      <c r="B253" s="1" t="s">
        <v>418</v>
      </c>
      <c r="C253" s="1">
        <v>7196668</v>
      </c>
      <c r="D253" s="13">
        <v>8.3061260578933798</v>
      </c>
      <c r="E253" s="1">
        <v>6495165.75</v>
      </c>
      <c r="F253" s="17">
        <v>8.3214983432335607</v>
      </c>
      <c r="G253" s="1">
        <v>2981062.5</v>
      </c>
      <c r="H253" s="1">
        <v>2980444</v>
      </c>
      <c r="I253" s="1">
        <v>593803.75</v>
      </c>
      <c r="J253" s="1">
        <v>896830</v>
      </c>
      <c r="K253" s="1">
        <v>577896</v>
      </c>
      <c r="L253" s="1">
        <v>912523.75</v>
      </c>
      <c r="M253" s="1">
        <v>534613.25</v>
      </c>
      <c r="N253" s="1">
        <v>702995.25</v>
      </c>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row>
    <row r="254" spans="1:51" ht="15.75" x14ac:dyDescent="0.25">
      <c r="A254" s="1">
        <v>5</v>
      </c>
      <c r="B254" s="1" t="s">
        <v>419</v>
      </c>
      <c r="C254" s="1">
        <v>7241624</v>
      </c>
      <c r="D254" s="13">
        <v>8.3580125980337101</v>
      </c>
      <c r="E254" s="1">
        <v>6512935.2000000002</v>
      </c>
      <c r="F254" s="17">
        <v>8.3442642670647107</v>
      </c>
      <c r="G254" s="1">
        <v>2994350.6</v>
      </c>
      <c r="H254" s="1">
        <v>3012147</v>
      </c>
      <c r="I254" s="1">
        <v>592507.6</v>
      </c>
      <c r="J254" s="1">
        <v>884174.4</v>
      </c>
      <c r="K254" s="1">
        <v>603767.4</v>
      </c>
      <c r="L254" s="1">
        <v>931990.2</v>
      </c>
      <c r="M254" s="1">
        <v>507390</v>
      </c>
      <c r="N254" s="1">
        <v>728586.6</v>
      </c>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row>
    <row r="255" spans="1:51" ht="15.75" x14ac:dyDescent="0.25">
      <c r="A255" s="1">
        <v>4</v>
      </c>
      <c r="B255" s="1" t="s">
        <v>420</v>
      </c>
      <c r="C255" s="1">
        <v>7228326.5</v>
      </c>
      <c r="D255" s="13">
        <v>8.3426651189982994</v>
      </c>
      <c r="E255" s="1">
        <v>6515588.5</v>
      </c>
      <c r="F255" s="17">
        <v>8.3476636308999002</v>
      </c>
      <c r="G255" s="1">
        <v>3011521</v>
      </c>
      <c r="H255" s="1">
        <v>2996404.25</v>
      </c>
      <c r="I255" s="1">
        <v>590635.25</v>
      </c>
      <c r="J255" s="1">
        <v>890463.25</v>
      </c>
      <c r="K255" s="1">
        <v>592481</v>
      </c>
      <c r="L255" s="1">
        <v>923316.75</v>
      </c>
      <c r="M255" s="1">
        <v>509102</v>
      </c>
      <c r="N255" s="1">
        <v>713599</v>
      </c>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row>
    <row r="256" spans="1:51" ht="15.75" x14ac:dyDescent="0.25">
      <c r="A256" s="1">
        <v>4</v>
      </c>
      <c r="B256" s="1" t="s">
        <v>421</v>
      </c>
      <c r="C256" s="1">
        <v>7221514.25</v>
      </c>
      <c r="D256" s="13">
        <v>8.3348026738726002</v>
      </c>
      <c r="E256" s="1">
        <v>6503554.75</v>
      </c>
      <c r="F256" s="17">
        <v>8.3322461905231204</v>
      </c>
      <c r="G256" s="1">
        <v>2973603.5</v>
      </c>
      <c r="H256" s="1">
        <v>3027759.25</v>
      </c>
      <c r="I256" s="1">
        <v>604513</v>
      </c>
      <c r="J256" s="1">
        <v>900328.25</v>
      </c>
      <c r="K256" s="1">
        <v>613611.5</v>
      </c>
      <c r="L256" s="1">
        <v>910131</v>
      </c>
      <c r="M256" s="1">
        <v>502732.75</v>
      </c>
      <c r="N256" s="1">
        <v>718372.25</v>
      </c>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row>
    <row r="257" spans="1:51" ht="15.75" x14ac:dyDescent="0.25">
      <c r="A257" s="1">
        <v>5</v>
      </c>
      <c r="B257" s="1" t="s">
        <v>422</v>
      </c>
      <c r="C257" s="1">
        <v>7202970.4000000004</v>
      </c>
      <c r="D257" s="13">
        <v>8.3134000531460792</v>
      </c>
      <c r="E257" s="1">
        <v>6496449.4000000004</v>
      </c>
      <c r="F257" s="17">
        <v>8.3231429342662508</v>
      </c>
      <c r="G257" s="1">
        <v>2985746.4</v>
      </c>
      <c r="H257" s="1">
        <v>3001249.2</v>
      </c>
      <c r="I257" s="1">
        <v>599600.6</v>
      </c>
      <c r="J257" s="1">
        <v>881454.8</v>
      </c>
      <c r="K257" s="1">
        <v>596477.19999999995</v>
      </c>
      <c r="L257" s="1">
        <v>923913.2</v>
      </c>
      <c r="M257" s="1">
        <v>510496.8</v>
      </c>
      <c r="N257" s="1">
        <v>707543.8</v>
      </c>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row>
    <row r="258" spans="1:51" ht="15.75" x14ac:dyDescent="0.25">
      <c r="A258" s="1">
        <v>4</v>
      </c>
      <c r="B258" s="1" t="s">
        <v>423</v>
      </c>
      <c r="C258" s="1">
        <v>7261827.75</v>
      </c>
      <c r="D258" s="13">
        <v>8.3813310134923906</v>
      </c>
      <c r="E258" s="1">
        <v>6551879.75</v>
      </c>
      <c r="F258" s="17">
        <v>8.3941593768704905</v>
      </c>
      <c r="G258" s="1">
        <v>3002916.75</v>
      </c>
      <c r="H258" s="1">
        <v>3043121.75</v>
      </c>
      <c r="I258" s="1">
        <v>607378.75</v>
      </c>
      <c r="J258" s="1">
        <v>894543.25</v>
      </c>
      <c r="K258" s="1">
        <v>613213.5</v>
      </c>
      <c r="L258" s="1">
        <v>928374.5</v>
      </c>
      <c r="M258" s="1">
        <v>506495</v>
      </c>
      <c r="N258" s="1">
        <v>711059.25</v>
      </c>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row>
    <row r="259" spans="1:51" ht="15.75" x14ac:dyDescent="0.25">
      <c r="A259" s="1">
        <v>4</v>
      </c>
      <c r="B259" s="1" t="s">
        <v>424</v>
      </c>
      <c r="C259" s="1">
        <v>7306100.5</v>
      </c>
      <c r="D259" s="13">
        <v>8.4324289719406007</v>
      </c>
      <c r="E259" s="1">
        <v>6592483.75</v>
      </c>
      <c r="F259" s="17">
        <v>8.44618054641934</v>
      </c>
      <c r="G259" s="1">
        <v>3021721.75</v>
      </c>
      <c r="H259" s="1">
        <v>3059434.25</v>
      </c>
      <c r="I259" s="1">
        <v>610282.25</v>
      </c>
      <c r="J259" s="1">
        <v>905082.75</v>
      </c>
      <c r="K259" s="1">
        <v>601029.25</v>
      </c>
      <c r="L259" s="1">
        <v>943292.5</v>
      </c>
      <c r="M259" s="1">
        <v>512019</v>
      </c>
      <c r="N259" s="1">
        <v>714677.5</v>
      </c>
      <c r="O259" s="1" t="s">
        <v>564</v>
      </c>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row>
    <row r="260" spans="1:51" ht="15.75" x14ac:dyDescent="0.25">
      <c r="A260" s="1">
        <v>5</v>
      </c>
      <c r="B260" s="1" t="s">
        <v>425</v>
      </c>
      <c r="C260" s="1">
        <v>7416822.7999999998</v>
      </c>
      <c r="D260" s="13">
        <v>8.5602205250899104</v>
      </c>
      <c r="E260" s="1">
        <v>6689660.7999999998</v>
      </c>
      <c r="F260" s="17">
        <v>8.5706821668091404</v>
      </c>
      <c r="G260" s="1">
        <v>3024281.8</v>
      </c>
      <c r="H260" s="1">
        <v>3126801.8</v>
      </c>
      <c r="I260" s="1">
        <v>603313.80000000005</v>
      </c>
      <c r="J260" s="1">
        <v>922425</v>
      </c>
      <c r="K260" s="1">
        <v>626721.6</v>
      </c>
      <c r="L260" s="1">
        <v>974862.6</v>
      </c>
      <c r="M260" s="1">
        <v>538621.6</v>
      </c>
      <c r="N260" s="1">
        <v>728096.8</v>
      </c>
      <c r="O260" s="1">
        <v>86642894.049999997</v>
      </c>
      <c r="P260" s="1">
        <v>78052839.549999997</v>
      </c>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row>
    <row r="261" spans="1:51" ht="15.75" x14ac:dyDescent="0.25">
      <c r="A261" s="1">
        <v>4</v>
      </c>
      <c r="B261" s="1" t="s">
        <v>426</v>
      </c>
      <c r="C261" s="1">
        <v>7417229.5</v>
      </c>
      <c r="D261" s="13">
        <v>8.23395584361473</v>
      </c>
      <c r="E261" s="1">
        <v>6605440.25</v>
      </c>
      <c r="F261" s="17">
        <v>8.1653179175417492</v>
      </c>
      <c r="G261" s="1">
        <v>3009975</v>
      </c>
      <c r="H261" s="1">
        <v>3059192</v>
      </c>
      <c r="I261" s="1">
        <v>613835.5</v>
      </c>
      <c r="J261" s="1">
        <v>905189.75</v>
      </c>
      <c r="K261" s="1">
        <v>631245.5</v>
      </c>
      <c r="L261" s="1">
        <v>909732</v>
      </c>
      <c r="M261" s="1">
        <v>536793.25</v>
      </c>
      <c r="N261" s="1">
        <v>810885.75</v>
      </c>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row>
    <row r="262" spans="1:51" ht="15.75" x14ac:dyDescent="0.25">
      <c r="A262" s="1">
        <v>4</v>
      </c>
      <c r="B262" s="1" t="s">
        <v>427</v>
      </c>
      <c r="C262" s="1">
        <v>7427218</v>
      </c>
      <c r="D262" s="13">
        <v>8.24504419782353</v>
      </c>
      <c r="E262" s="1">
        <v>6678000</v>
      </c>
      <c r="F262" s="17">
        <v>8.2550126849370606</v>
      </c>
      <c r="G262" s="1">
        <v>3014469.75</v>
      </c>
      <c r="H262" s="1">
        <v>3118575.5</v>
      </c>
      <c r="I262" s="1">
        <v>631659</v>
      </c>
      <c r="J262" s="1">
        <v>925464.25</v>
      </c>
      <c r="K262" s="1">
        <v>629866.75</v>
      </c>
      <c r="L262" s="1">
        <v>932201</v>
      </c>
      <c r="M262" s="1">
        <v>544973.25</v>
      </c>
      <c r="N262" s="1">
        <v>749534.5</v>
      </c>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row>
    <row r="263" spans="1:51" ht="15.75" x14ac:dyDescent="0.25">
      <c r="A263" s="1">
        <v>5</v>
      </c>
      <c r="B263" s="1" t="s">
        <v>428</v>
      </c>
      <c r="C263" s="1">
        <v>7462816.4000000004</v>
      </c>
      <c r="D263" s="13">
        <v>8.2845624106148907</v>
      </c>
      <c r="E263" s="1">
        <v>6726107.2000000002</v>
      </c>
      <c r="F263" s="17">
        <v>8.3144804217200399</v>
      </c>
      <c r="G263" s="1">
        <v>3033959.4</v>
      </c>
      <c r="H263" s="1">
        <v>3134876.6</v>
      </c>
      <c r="I263" s="1">
        <v>619982.4</v>
      </c>
      <c r="J263" s="1">
        <v>928620.6</v>
      </c>
      <c r="K263" s="1">
        <v>647503.4</v>
      </c>
      <c r="L263" s="1">
        <v>939688</v>
      </c>
      <c r="M263" s="1">
        <v>557303.19999999995</v>
      </c>
      <c r="N263" s="1">
        <v>737293.6</v>
      </c>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row>
    <row r="264" spans="1:51" ht="15.75" x14ac:dyDescent="0.25">
      <c r="A264" s="1">
        <v>4</v>
      </c>
      <c r="B264" s="1" t="s">
        <v>429</v>
      </c>
      <c r="C264" s="1">
        <v>7512914.25</v>
      </c>
      <c r="D264" s="13">
        <v>8.3401766375658006</v>
      </c>
      <c r="E264" s="1">
        <v>6750414.25</v>
      </c>
      <c r="F264" s="17">
        <v>8.3445275924423292</v>
      </c>
      <c r="G264" s="1">
        <v>3036953</v>
      </c>
      <c r="H264" s="1">
        <v>3144961.5</v>
      </c>
      <c r="I264" s="1">
        <v>623499</v>
      </c>
      <c r="J264" s="1">
        <v>951504.5</v>
      </c>
      <c r="K264" s="1">
        <v>635990.25</v>
      </c>
      <c r="L264" s="1">
        <v>935138</v>
      </c>
      <c r="M264" s="1">
        <v>568442.75</v>
      </c>
      <c r="N264" s="1">
        <v>762627</v>
      </c>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row>
    <row r="265" spans="1:51" ht="15.75" x14ac:dyDescent="0.25">
      <c r="A265" s="1">
        <v>4</v>
      </c>
      <c r="B265" s="1" t="s">
        <v>430</v>
      </c>
      <c r="C265" s="1">
        <v>7474344.25</v>
      </c>
      <c r="D265" s="13">
        <v>8.2973596158074496</v>
      </c>
      <c r="E265" s="1">
        <v>6735237</v>
      </c>
      <c r="F265" s="17">
        <v>8.32576622807089</v>
      </c>
      <c r="G265" s="1">
        <v>3043209.25</v>
      </c>
      <c r="H265" s="1">
        <v>3129956</v>
      </c>
      <c r="I265" s="1">
        <v>621443.25</v>
      </c>
      <c r="J265" s="1">
        <v>927933.25</v>
      </c>
      <c r="K265" s="1">
        <v>637870.25</v>
      </c>
      <c r="L265" s="1">
        <v>943481</v>
      </c>
      <c r="M265" s="1">
        <v>562239.75</v>
      </c>
      <c r="N265" s="1">
        <v>739612</v>
      </c>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row>
    <row r="266" spans="1:51" ht="15.75" x14ac:dyDescent="0.25">
      <c r="A266" s="1">
        <v>5</v>
      </c>
      <c r="B266" s="1" t="s">
        <v>431</v>
      </c>
      <c r="C266" s="1">
        <v>7524182</v>
      </c>
      <c r="D266" s="13">
        <v>8.3526851026142293</v>
      </c>
      <c r="E266" s="1">
        <v>6761399.7999999998</v>
      </c>
      <c r="F266" s="17">
        <v>8.3581073849851499</v>
      </c>
      <c r="G266" s="1">
        <v>3046901</v>
      </c>
      <c r="H266" s="1">
        <v>3138704</v>
      </c>
      <c r="I266" s="1">
        <v>622130</v>
      </c>
      <c r="J266" s="1">
        <v>942197</v>
      </c>
      <c r="K266" s="1">
        <v>643852.19999999995</v>
      </c>
      <c r="L266" s="1">
        <v>931690.8</v>
      </c>
      <c r="M266" s="1">
        <v>575886.4</v>
      </c>
      <c r="N266" s="1">
        <v>762902.6</v>
      </c>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row>
    <row r="267" spans="1:51" ht="15.75" x14ac:dyDescent="0.25">
      <c r="A267" s="1">
        <v>4</v>
      </c>
      <c r="B267" s="1" t="s">
        <v>432</v>
      </c>
      <c r="C267" s="1">
        <v>7497575</v>
      </c>
      <c r="D267" s="13">
        <v>8.3231483513068802</v>
      </c>
      <c r="E267" s="1">
        <v>6761341.75</v>
      </c>
      <c r="F267" s="17">
        <v>8.3580356264517093</v>
      </c>
      <c r="G267" s="1">
        <v>3039195</v>
      </c>
      <c r="H267" s="1">
        <v>3123850.25</v>
      </c>
      <c r="I267" s="1">
        <v>634604.25</v>
      </c>
      <c r="J267" s="1">
        <v>904850</v>
      </c>
      <c r="K267" s="1">
        <v>665940.5</v>
      </c>
      <c r="L267" s="1">
        <v>919196</v>
      </c>
      <c r="M267" s="1">
        <v>598382</v>
      </c>
      <c r="N267" s="1">
        <v>736860.25</v>
      </c>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row>
    <row r="268" spans="1:51" ht="15.75" x14ac:dyDescent="0.25">
      <c r="A268" s="1">
        <v>4</v>
      </c>
      <c r="B268" s="1" t="s">
        <v>433</v>
      </c>
      <c r="C268" s="1">
        <v>7450656</v>
      </c>
      <c r="D268" s="13">
        <v>8.2710630040452706</v>
      </c>
      <c r="E268" s="1">
        <v>6693938.25</v>
      </c>
      <c r="F268" s="17">
        <v>8.2747147597986395</v>
      </c>
      <c r="G268" s="1">
        <v>3002908.5</v>
      </c>
      <c r="H268" s="1">
        <v>3122317.5</v>
      </c>
      <c r="I268" s="1">
        <v>626103</v>
      </c>
      <c r="J268" s="1">
        <v>932944.75</v>
      </c>
      <c r="K268" s="1">
        <v>635085.5</v>
      </c>
      <c r="L268" s="1">
        <v>929119</v>
      </c>
      <c r="M268" s="1">
        <v>568568.25</v>
      </c>
      <c r="N268" s="1">
        <v>756863.75</v>
      </c>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row>
    <row r="269" spans="1:51" ht="15.75" x14ac:dyDescent="0.25">
      <c r="A269" s="1">
        <v>5</v>
      </c>
      <c r="B269" s="1" t="s">
        <v>434</v>
      </c>
      <c r="C269" s="1">
        <v>7614364.4000000004</v>
      </c>
      <c r="D269" s="13">
        <v>8.4527976715284296</v>
      </c>
      <c r="E269" s="1">
        <v>6828253.2000000002</v>
      </c>
      <c r="F269" s="17">
        <v>8.4407482452773301</v>
      </c>
      <c r="G269" s="1">
        <v>3099386.2</v>
      </c>
      <c r="H269" s="1">
        <v>3143914.8</v>
      </c>
      <c r="I269" s="1">
        <v>635256.19999999995</v>
      </c>
      <c r="J269" s="1">
        <v>926788.4</v>
      </c>
      <c r="K269" s="1">
        <v>650981.19999999995</v>
      </c>
      <c r="L269" s="1">
        <v>931720.8</v>
      </c>
      <c r="M269" s="1">
        <v>585530.6</v>
      </c>
      <c r="N269" s="1">
        <v>786053.6</v>
      </c>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row>
    <row r="270" spans="1:51" ht="15.75" x14ac:dyDescent="0.25">
      <c r="A270" s="1">
        <v>4</v>
      </c>
      <c r="B270" s="1" t="s">
        <v>435</v>
      </c>
      <c r="C270" s="1">
        <v>7531793.25</v>
      </c>
      <c r="D270" s="13">
        <v>8.3611344429527907</v>
      </c>
      <c r="E270" s="1">
        <v>6743159</v>
      </c>
      <c r="F270" s="17">
        <v>8.3355590119118705</v>
      </c>
      <c r="G270" s="1">
        <v>3047329.75</v>
      </c>
      <c r="H270" s="1">
        <v>3119225.5</v>
      </c>
      <c r="I270" s="1">
        <v>636574.25</v>
      </c>
      <c r="J270" s="1">
        <v>911823.25</v>
      </c>
      <c r="K270" s="1">
        <v>640263.25</v>
      </c>
      <c r="L270" s="1">
        <v>931053</v>
      </c>
      <c r="M270" s="1">
        <v>576772.75</v>
      </c>
      <c r="N270" s="1">
        <v>789932.75</v>
      </c>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row>
    <row r="271" spans="1:51" ht="15.75" x14ac:dyDescent="0.25">
      <c r="A271" s="1">
        <v>4</v>
      </c>
      <c r="B271" s="1" t="s">
        <v>436</v>
      </c>
      <c r="C271" s="1">
        <v>7584190.75</v>
      </c>
      <c r="D271" s="13">
        <v>8.4193015390788801</v>
      </c>
      <c r="E271" s="1">
        <v>6786426</v>
      </c>
      <c r="F271" s="17">
        <v>8.3890435333013809</v>
      </c>
      <c r="G271" s="1">
        <v>3073115.5</v>
      </c>
      <c r="H271" s="1">
        <v>3129966.75</v>
      </c>
      <c r="I271" s="1">
        <v>648529</v>
      </c>
      <c r="J271" s="1">
        <v>920322.75</v>
      </c>
      <c r="K271" s="1">
        <v>639982.75</v>
      </c>
      <c r="L271" s="1">
        <v>921569.75</v>
      </c>
      <c r="M271" s="1">
        <v>583752.5</v>
      </c>
      <c r="N271" s="1">
        <v>799539.75</v>
      </c>
      <c r="O271" s="1" t="s">
        <v>565</v>
      </c>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row>
    <row r="272" spans="1:51" ht="15.75" x14ac:dyDescent="0.25">
      <c r="A272" s="1">
        <v>5</v>
      </c>
      <c r="B272" s="1" t="s">
        <v>437</v>
      </c>
      <c r="C272" s="1">
        <v>7583713</v>
      </c>
      <c r="D272" s="13">
        <v>8.4187711830471201</v>
      </c>
      <c r="E272" s="1">
        <v>6826585.4000000004</v>
      </c>
      <c r="F272" s="17">
        <v>8.4386865935618598</v>
      </c>
      <c r="G272" s="1">
        <v>3114668</v>
      </c>
      <c r="H272" s="1">
        <v>3112521.8</v>
      </c>
      <c r="I272" s="1">
        <v>656162.4</v>
      </c>
      <c r="J272" s="1">
        <v>895626.6</v>
      </c>
      <c r="K272" s="1">
        <v>652580</v>
      </c>
      <c r="L272" s="1">
        <v>908664.6</v>
      </c>
      <c r="M272" s="1">
        <v>600655.4</v>
      </c>
      <c r="N272" s="1">
        <v>755183.4</v>
      </c>
      <c r="O272" s="1">
        <v>90080996.799999997</v>
      </c>
      <c r="P272" s="1">
        <v>80896302.099999994</v>
      </c>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row>
    <row r="273" spans="1:51" ht="15.75" x14ac:dyDescent="0.25">
      <c r="A273" s="1">
        <v>4</v>
      </c>
      <c r="B273" s="1" t="s">
        <v>438</v>
      </c>
      <c r="C273" s="1">
        <v>7774874.75</v>
      </c>
      <c r="D273" s="13">
        <v>8.2431465080346893</v>
      </c>
      <c r="E273" s="1">
        <v>6925280</v>
      </c>
      <c r="F273" s="17">
        <v>8.1966659303123102</v>
      </c>
      <c r="G273" s="1">
        <v>3119698</v>
      </c>
      <c r="H273" s="1">
        <v>3201444.5</v>
      </c>
      <c r="I273" s="1">
        <v>671794.5</v>
      </c>
      <c r="J273" s="1">
        <v>904741.5</v>
      </c>
      <c r="K273" s="1">
        <v>672277.5</v>
      </c>
      <c r="L273" s="1">
        <v>953121</v>
      </c>
      <c r="M273" s="1">
        <v>604427.75</v>
      </c>
      <c r="N273" s="1">
        <v>854817.5</v>
      </c>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row>
    <row r="274" spans="1:51" ht="15.75" x14ac:dyDescent="0.25">
      <c r="A274" s="1">
        <v>4</v>
      </c>
      <c r="B274" s="1" t="s">
        <v>439</v>
      </c>
      <c r="C274" s="1">
        <v>7701960.25</v>
      </c>
      <c r="D274" s="13">
        <v>8.1658404516175001</v>
      </c>
      <c r="E274" s="1">
        <v>6904102.5</v>
      </c>
      <c r="F274" s="17">
        <v>8.1716005332829997</v>
      </c>
      <c r="G274" s="1">
        <v>3132236.75</v>
      </c>
      <c r="H274" s="1">
        <v>3172035.75</v>
      </c>
      <c r="I274" s="1">
        <v>670952</v>
      </c>
      <c r="J274" s="1">
        <v>890738</v>
      </c>
      <c r="K274" s="1">
        <v>661929</v>
      </c>
      <c r="L274" s="1">
        <v>948784.25</v>
      </c>
      <c r="M274" s="1">
        <v>600634.5</v>
      </c>
      <c r="N274" s="1">
        <v>799021</v>
      </c>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row>
    <row r="275" spans="1:51" ht="15.75" x14ac:dyDescent="0.25">
      <c r="A275" s="1">
        <v>5</v>
      </c>
      <c r="B275" s="1" t="s">
        <v>440</v>
      </c>
      <c r="C275" s="1">
        <v>7717467.5999999996</v>
      </c>
      <c r="D275" s="13">
        <v>8.1822817914604808</v>
      </c>
      <c r="E275" s="1">
        <v>6893696</v>
      </c>
      <c r="F275" s="17">
        <v>8.1592835433556896</v>
      </c>
      <c r="G275" s="1">
        <v>3136033.8</v>
      </c>
      <c r="H275" s="1">
        <v>3141919.4</v>
      </c>
      <c r="I275" s="1">
        <v>656392.19999999995</v>
      </c>
      <c r="J275" s="1">
        <v>873094.4</v>
      </c>
      <c r="K275" s="1">
        <v>635408.6</v>
      </c>
      <c r="L275" s="1">
        <v>977064.6</v>
      </c>
      <c r="M275" s="1">
        <v>617125</v>
      </c>
      <c r="N275" s="1">
        <v>827394.8</v>
      </c>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row>
    <row r="276" spans="1:51" ht="15.75" x14ac:dyDescent="0.25">
      <c r="A276" s="1">
        <v>4</v>
      </c>
      <c r="B276" s="1" t="s">
        <v>441</v>
      </c>
      <c r="C276" s="1">
        <v>7744956</v>
      </c>
      <c r="D276" s="13">
        <v>8.2114257861558908</v>
      </c>
      <c r="E276" s="1">
        <v>6939616.25</v>
      </c>
      <c r="F276" s="17">
        <v>8.2136341181608099</v>
      </c>
      <c r="G276" s="1">
        <v>3113422.75</v>
      </c>
      <c r="H276" s="1">
        <v>3213061.25</v>
      </c>
      <c r="I276" s="1">
        <v>667902.25</v>
      </c>
      <c r="J276" s="1">
        <v>883452.75</v>
      </c>
      <c r="K276" s="1">
        <v>642086</v>
      </c>
      <c r="L276" s="1">
        <v>1019501.5</v>
      </c>
      <c r="M276" s="1">
        <v>613364</v>
      </c>
      <c r="N276" s="1">
        <v>807034.25</v>
      </c>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row>
    <row r="277" spans="1:51" ht="15.75" x14ac:dyDescent="0.25">
      <c r="A277" s="1">
        <v>4</v>
      </c>
      <c r="B277" s="1" t="s">
        <v>442</v>
      </c>
      <c r="C277" s="1">
        <v>7895871.25</v>
      </c>
      <c r="D277" s="13">
        <v>8.3714304879739707</v>
      </c>
      <c r="E277" s="1">
        <v>7059956</v>
      </c>
      <c r="F277" s="17">
        <v>8.3560665871566204</v>
      </c>
      <c r="G277" s="1">
        <v>3147357.25</v>
      </c>
      <c r="H277" s="1">
        <v>3248528.25</v>
      </c>
      <c r="I277" s="1">
        <v>683815.5</v>
      </c>
      <c r="J277" s="1">
        <v>899369.5</v>
      </c>
      <c r="K277" s="1">
        <v>670774.5</v>
      </c>
      <c r="L277" s="1">
        <v>994807.25</v>
      </c>
      <c r="M277" s="1">
        <v>664668.75</v>
      </c>
      <c r="N277" s="1">
        <v>839144.25</v>
      </c>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row>
    <row r="278" spans="1:51" ht="15.75" x14ac:dyDescent="0.25">
      <c r="A278" s="1">
        <v>5</v>
      </c>
      <c r="B278" s="1" t="s">
        <v>443</v>
      </c>
      <c r="C278" s="1">
        <v>7747847</v>
      </c>
      <c r="D278" s="13">
        <v>8.2144909077586199</v>
      </c>
      <c r="E278" s="1">
        <v>6965139.4000000004</v>
      </c>
      <c r="F278" s="17">
        <v>8.24384296661737</v>
      </c>
      <c r="G278" s="1">
        <v>3138261.8</v>
      </c>
      <c r="H278" s="1">
        <v>3178954</v>
      </c>
      <c r="I278" s="1">
        <v>649182.19999999995</v>
      </c>
      <c r="J278" s="1">
        <v>886067.4</v>
      </c>
      <c r="K278" s="1">
        <v>642978</v>
      </c>
      <c r="L278" s="1">
        <v>1000923</v>
      </c>
      <c r="M278" s="1">
        <v>649173</v>
      </c>
      <c r="N278" s="1">
        <v>782349.6</v>
      </c>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row>
    <row r="279" spans="1:51" ht="15.75" x14ac:dyDescent="0.25">
      <c r="A279" s="1">
        <v>4</v>
      </c>
      <c r="B279" s="1" t="s">
        <v>444</v>
      </c>
      <c r="C279" s="1">
        <v>7910786.75</v>
      </c>
      <c r="D279" s="13">
        <v>8.3872443313726208</v>
      </c>
      <c r="E279" s="1">
        <v>7081235</v>
      </c>
      <c r="F279" s="17">
        <v>8.3812521181865698</v>
      </c>
      <c r="G279" s="1">
        <v>3148236.25</v>
      </c>
      <c r="H279" s="1">
        <v>3276991.5</v>
      </c>
      <c r="I279" s="1">
        <v>672394</v>
      </c>
      <c r="J279" s="1">
        <v>928182.5</v>
      </c>
      <c r="K279" s="1">
        <v>666578.25</v>
      </c>
      <c r="L279" s="1">
        <v>1010192.25</v>
      </c>
      <c r="M279" s="1">
        <v>656208.75</v>
      </c>
      <c r="N279" s="1">
        <v>832124.5</v>
      </c>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row>
    <row r="280" spans="1:51" ht="15.75" x14ac:dyDescent="0.25">
      <c r="A280" s="1">
        <v>4</v>
      </c>
      <c r="B280" s="1" t="s">
        <v>445</v>
      </c>
      <c r="C280" s="1">
        <v>7896098.75</v>
      </c>
      <c r="D280" s="13">
        <v>8.3716716900371395</v>
      </c>
      <c r="E280" s="1">
        <v>7069565</v>
      </c>
      <c r="F280" s="17">
        <v>8.3674396670789299</v>
      </c>
      <c r="G280" s="1">
        <v>3170440.75</v>
      </c>
      <c r="H280" s="1">
        <v>3220834</v>
      </c>
      <c r="I280" s="1">
        <v>677307</v>
      </c>
      <c r="J280" s="1">
        <v>911935</v>
      </c>
      <c r="K280" s="1">
        <v>638506.25</v>
      </c>
      <c r="L280" s="1">
        <v>993040</v>
      </c>
      <c r="M280" s="1">
        <v>679629.5</v>
      </c>
      <c r="N280" s="1">
        <v>828982.25</v>
      </c>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row>
    <row r="281" spans="1:51" ht="15.75" x14ac:dyDescent="0.25">
      <c r="A281" s="1">
        <v>5</v>
      </c>
      <c r="B281" s="1" t="s">
        <v>446</v>
      </c>
      <c r="C281" s="1">
        <v>7922818.7999999998</v>
      </c>
      <c r="D281" s="13">
        <v>8.4000010578963504</v>
      </c>
      <c r="E281" s="1">
        <v>7100805.4000000004</v>
      </c>
      <c r="F281" s="17">
        <v>8.4044153738127108</v>
      </c>
      <c r="G281" s="1">
        <v>3181617.4</v>
      </c>
      <c r="H281" s="1">
        <v>3216750</v>
      </c>
      <c r="I281" s="1">
        <v>685198.2</v>
      </c>
      <c r="J281" s="1">
        <v>887960</v>
      </c>
      <c r="K281" s="1">
        <v>639817.6</v>
      </c>
      <c r="L281" s="1">
        <v>1003533.4</v>
      </c>
      <c r="M281" s="1">
        <v>704145.8</v>
      </c>
      <c r="N281" s="1">
        <v>823780.2</v>
      </c>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row>
    <row r="282" spans="1:51" ht="15.75" x14ac:dyDescent="0.25">
      <c r="A282" s="1">
        <v>4</v>
      </c>
      <c r="B282" s="1" t="s">
        <v>447</v>
      </c>
      <c r="C282" s="1">
        <v>8061876.25</v>
      </c>
      <c r="D282" s="13">
        <v>8.5474337780676493</v>
      </c>
      <c r="E282" s="1">
        <v>7233098</v>
      </c>
      <c r="F282" s="17">
        <v>8.5609950712765599</v>
      </c>
      <c r="G282" s="1">
        <v>3195922</v>
      </c>
      <c r="H282" s="1">
        <v>3312648.5</v>
      </c>
      <c r="I282" s="1">
        <v>674316.75</v>
      </c>
      <c r="J282" s="1">
        <v>952555.5</v>
      </c>
      <c r="K282" s="1">
        <v>659968.25</v>
      </c>
      <c r="L282" s="1">
        <v>1025947.5</v>
      </c>
      <c r="M282" s="1">
        <v>725317</v>
      </c>
      <c r="N282" s="1">
        <v>829882</v>
      </c>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row>
    <row r="283" spans="1:51" ht="15.75" x14ac:dyDescent="0.25">
      <c r="A283" s="1">
        <v>4</v>
      </c>
      <c r="B283" s="1" t="s">
        <v>448</v>
      </c>
      <c r="C283" s="1">
        <v>8013821.75</v>
      </c>
      <c r="D283" s="13">
        <v>8.4964850108389101</v>
      </c>
      <c r="E283" s="1">
        <v>7194115.5</v>
      </c>
      <c r="F283" s="17">
        <v>8.5148559217218303</v>
      </c>
      <c r="G283" s="1">
        <v>3183828.25</v>
      </c>
      <c r="H283" s="1">
        <v>3270125</v>
      </c>
      <c r="I283" s="1">
        <v>681052.25</v>
      </c>
      <c r="J283" s="1">
        <v>916922.75</v>
      </c>
      <c r="K283" s="1">
        <v>672634</v>
      </c>
      <c r="L283" s="1">
        <v>999900</v>
      </c>
      <c r="M283" s="1">
        <v>741553.75</v>
      </c>
      <c r="N283" s="1">
        <v>820323.75</v>
      </c>
      <c r="O283" s="1" t="s">
        <v>566</v>
      </c>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row>
    <row r="284" spans="1:51" ht="15.75" x14ac:dyDescent="0.25">
      <c r="A284" s="1">
        <v>5</v>
      </c>
      <c r="B284" s="1" t="s">
        <v>449</v>
      </c>
      <c r="C284" s="1">
        <v>7930880.4000000004</v>
      </c>
      <c r="D284" s="13">
        <v>8.4085481987861908</v>
      </c>
      <c r="E284" s="1">
        <v>7122377.7999999998</v>
      </c>
      <c r="F284" s="17">
        <v>8.4299481690376101</v>
      </c>
      <c r="G284" s="1">
        <v>3142792.8</v>
      </c>
      <c r="H284" s="1">
        <v>3246125.2</v>
      </c>
      <c r="I284" s="1">
        <v>671468.4</v>
      </c>
      <c r="J284" s="1">
        <v>912444.4</v>
      </c>
      <c r="K284" s="1">
        <v>661275.19999999995</v>
      </c>
      <c r="L284" s="1">
        <v>1001219.2</v>
      </c>
      <c r="M284" s="1">
        <v>734526.8</v>
      </c>
      <c r="N284" s="1">
        <v>808773.6</v>
      </c>
      <c r="O284" s="1">
        <v>94319259.549999997</v>
      </c>
      <c r="P284" s="1">
        <v>84488986.849999994</v>
      </c>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row>
    <row r="285" spans="1:51" ht="15.75" x14ac:dyDescent="0.25">
      <c r="A285" s="1">
        <v>4</v>
      </c>
      <c r="B285" s="1" t="s">
        <v>450</v>
      </c>
      <c r="C285" s="1">
        <v>7881408.75</v>
      </c>
      <c r="D285" s="13">
        <v>8.2118807822198008</v>
      </c>
      <c r="E285" s="1">
        <v>7081464.75</v>
      </c>
      <c r="F285" s="17">
        <v>8.2190736359774998</v>
      </c>
      <c r="G285" s="1">
        <v>3136870.5</v>
      </c>
      <c r="H285" s="1">
        <v>3220962.75</v>
      </c>
      <c r="I285" s="1">
        <v>660702</v>
      </c>
      <c r="J285" s="1">
        <v>922892</v>
      </c>
      <c r="K285" s="1">
        <v>648647.5</v>
      </c>
      <c r="L285" s="1">
        <v>988893</v>
      </c>
      <c r="M285" s="1">
        <v>724911.5</v>
      </c>
      <c r="N285" s="1">
        <v>799758.5</v>
      </c>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row>
    <row r="286" spans="1:51" ht="15.75" x14ac:dyDescent="0.25">
      <c r="A286" s="1">
        <v>4</v>
      </c>
      <c r="B286" s="1" t="s">
        <v>451</v>
      </c>
      <c r="C286" s="1">
        <v>7937604.5</v>
      </c>
      <c r="D286" s="13">
        <v>8.2704328525546096</v>
      </c>
      <c r="E286" s="1">
        <v>7138150.75</v>
      </c>
      <c r="F286" s="17">
        <v>8.2848660143310102</v>
      </c>
      <c r="G286" s="1">
        <v>3162487.25</v>
      </c>
      <c r="H286" s="1">
        <v>3253346.5</v>
      </c>
      <c r="I286" s="1">
        <v>664821</v>
      </c>
      <c r="J286" s="1">
        <v>934087</v>
      </c>
      <c r="K286" s="1">
        <v>655078.5</v>
      </c>
      <c r="L286" s="1">
        <v>999522</v>
      </c>
      <c r="M286" s="1">
        <v>723424</v>
      </c>
      <c r="N286" s="1">
        <v>798534.75</v>
      </c>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row>
    <row r="287" spans="1:51" ht="15.75" x14ac:dyDescent="0.25">
      <c r="A287" s="1">
        <v>5</v>
      </c>
      <c r="B287" s="1" t="s">
        <v>452</v>
      </c>
      <c r="C287" s="1">
        <v>7881788</v>
      </c>
      <c r="D287" s="13">
        <v>8.2122759343918794</v>
      </c>
      <c r="E287" s="1">
        <v>7093464.2000000002</v>
      </c>
      <c r="F287" s="17">
        <v>8.2330007494523301</v>
      </c>
      <c r="G287" s="1">
        <v>3153418.6</v>
      </c>
      <c r="H287" s="1">
        <v>3226186.2</v>
      </c>
      <c r="I287" s="1">
        <v>671553.4</v>
      </c>
      <c r="J287" s="1">
        <v>947002.4</v>
      </c>
      <c r="K287" s="1">
        <v>651464.80000000005</v>
      </c>
      <c r="L287" s="1">
        <v>956316.4</v>
      </c>
      <c r="M287" s="1">
        <v>715187.4</v>
      </c>
      <c r="N287" s="1">
        <v>786766</v>
      </c>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row>
    <row r="288" spans="1:51" ht="15.75" x14ac:dyDescent="0.25">
      <c r="A288" s="1">
        <v>4</v>
      </c>
      <c r="B288" s="1" t="s">
        <v>453</v>
      </c>
      <c r="C288" s="1">
        <v>8029910.5</v>
      </c>
      <c r="D288" s="13">
        <v>8.3666092965797496</v>
      </c>
      <c r="E288" s="1">
        <v>7214530.75</v>
      </c>
      <c r="F288" s="17">
        <v>8.3735161547297103</v>
      </c>
      <c r="G288" s="1">
        <v>3166173.5</v>
      </c>
      <c r="H288" s="1">
        <v>3298222.25</v>
      </c>
      <c r="I288" s="1">
        <v>667641.75</v>
      </c>
      <c r="J288" s="1">
        <v>935907</v>
      </c>
      <c r="K288" s="1">
        <v>673707.75</v>
      </c>
      <c r="L288" s="1">
        <v>1021261.25</v>
      </c>
      <c r="M288" s="1">
        <v>750707</v>
      </c>
      <c r="N288" s="1">
        <v>815087</v>
      </c>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row>
    <row r="289" spans="1:51" ht="15.75" x14ac:dyDescent="0.25">
      <c r="A289" s="1">
        <v>4</v>
      </c>
      <c r="B289" s="1" t="s">
        <v>454</v>
      </c>
      <c r="C289" s="1">
        <v>7950346.5</v>
      </c>
      <c r="D289" s="13">
        <v>8.2837091319922305</v>
      </c>
      <c r="E289" s="1">
        <v>7093451.5</v>
      </c>
      <c r="F289" s="17">
        <v>8.2329860092483091</v>
      </c>
      <c r="G289" s="1">
        <v>3138120.25</v>
      </c>
      <c r="H289" s="1">
        <v>3219353</v>
      </c>
      <c r="I289" s="1">
        <v>659852.25</v>
      </c>
      <c r="J289" s="1">
        <v>929096.75</v>
      </c>
      <c r="K289" s="1">
        <v>634785.25</v>
      </c>
      <c r="L289" s="1">
        <v>995540.5</v>
      </c>
      <c r="M289" s="1">
        <v>737294.5</v>
      </c>
      <c r="N289" s="1">
        <v>861975.75</v>
      </c>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row>
    <row r="290" spans="1:51" ht="15.75" x14ac:dyDescent="0.25">
      <c r="A290" s="1">
        <v>5</v>
      </c>
      <c r="B290" s="1" t="s">
        <v>455</v>
      </c>
      <c r="C290" s="1">
        <v>7961048.2000000002</v>
      </c>
      <c r="D290" s="13">
        <v>8.2948595604695008</v>
      </c>
      <c r="E290" s="1">
        <v>7158738.2000000002</v>
      </c>
      <c r="F290" s="17">
        <v>8.3087607555322496</v>
      </c>
      <c r="G290" s="1">
        <v>3114209</v>
      </c>
      <c r="H290" s="1">
        <v>3280283.4</v>
      </c>
      <c r="I290" s="1">
        <v>675778.2</v>
      </c>
      <c r="J290" s="1">
        <v>941362.6</v>
      </c>
      <c r="K290" s="1">
        <v>643071.4</v>
      </c>
      <c r="L290" s="1">
        <v>1019916.6</v>
      </c>
      <c r="M290" s="1">
        <v>764364.80000000005</v>
      </c>
      <c r="N290" s="1">
        <v>801300.2</v>
      </c>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row>
    <row r="291" spans="1:51" ht="15.75" x14ac:dyDescent="0.25">
      <c r="A291" s="1">
        <v>4</v>
      </c>
      <c r="B291" s="1" t="s">
        <v>456</v>
      </c>
      <c r="C291" s="1">
        <v>7977131</v>
      </c>
      <c r="D291" s="13">
        <v>8.3116167215854393</v>
      </c>
      <c r="E291" s="1">
        <v>7157692.25</v>
      </c>
      <c r="F291" s="17">
        <v>8.3075467778633598</v>
      </c>
      <c r="G291" s="1">
        <v>3128078.25</v>
      </c>
      <c r="H291" s="1">
        <v>3279805.25</v>
      </c>
      <c r="I291" s="1">
        <v>676623</v>
      </c>
      <c r="J291" s="1">
        <v>938052</v>
      </c>
      <c r="K291" s="1">
        <v>660118.5</v>
      </c>
      <c r="L291" s="1">
        <v>1005107.25</v>
      </c>
      <c r="M291" s="1">
        <v>750039</v>
      </c>
      <c r="N291" s="1">
        <v>820092.5</v>
      </c>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row>
    <row r="292" spans="1:51" ht="15.75" x14ac:dyDescent="0.25">
      <c r="A292" s="1">
        <v>4</v>
      </c>
      <c r="B292" s="1" t="s">
        <v>457</v>
      </c>
      <c r="C292" s="1">
        <v>8056401.75</v>
      </c>
      <c r="D292" s="13">
        <v>8.3942113400306706</v>
      </c>
      <c r="E292" s="1">
        <v>7236636.5</v>
      </c>
      <c r="F292" s="17">
        <v>8.3991731047312594</v>
      </c>
      <c r="G292" s="1">
        <v>3137509.75</v>
      </c>
      <c r="H292" s="1">
        <v>3314858.25</v>
      </c>
      <c r="I292" s="1">
        <v>682303</v>
      </c>
      <c r="J292" s="1">
        <v>947104</v>
      </c>
      <c r="K292" s="1">
        <v>630465.5</v>
      </c>
      <c r="L292" s="1">
        <v>1054532.5</v>
      </c>
      <c r="M292" s="1">
        <v>784297.5</v>
      </c>
      <c r="N292" s="1">
        <v>819553.75</v>
      </c>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row>
    <row r="293" spans="1:51" ht="15.75" x14ac:dyDescent="0.25">
      <c r="A293" s="1">
        <v>5</v>
      </c>
      <c r="B293" s="1" t="s">
        <v>458</v>
      </c>
      <c r="C293" s="1">
        <v>8036888.4000000004</v>
      </c>
      <c r="D293" s="13">
        <v>8.3738797839669505</v>
      </c>
      <c r="E293" s="1">
        <v>7214690</v>
      </c>
      <c r="F293" s="17">
        <v>8.37370098760295</v>
      </c>
      <c r="G293" s="1">
        <v>3137198.2</v>
      </c>
      <c r="H293" s="1">
        <v>3249081.8</v>
      </c>
      <c r="I293" s="1">
        <v>676226.4</v>
      </c>
      <c r="J293" s="1">
        <v>947068</v>
      </c>
      <c r="K293" s="1">
        <v>642850.6</v>
      </c>
      <c r="L293" s="1">
        <v>982857.2</v>
      </c>
      <c r="M293" s="1">
        <v>829818.4</v>
      </c>
      <c r="N293" s="1">
        <v>822450.2</v>
      </c>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row>
    <row r="294" spans="1:51" ht="15.75" x14ac:dyDescent="0.25">
      <c r="A294" s="1">
        <v>4</v>
      </c>
      <c r="B294" s="1" t="s">
        <v>459</v>
      </c>
      <c r="C294" s="1">
        <v>8075820.25</v>
      </c>
      <c r="D294" s="13">
        <v>8.4144440689789697</v>
      </c>
      <c r="E294" s="1">
        <v>7242054</v>
      </c>
      <c r="F294" s="17">
        <v>8.4054609043595701</v>
      </c>
      <c r="G294" s="1">
        <v>3154509.5</v>
      </c>
      <c r="H294" s="1">
        <v>3283653</v>
      </c>
      <c r="I294" s="1">
        <v>667614.75</v>
      </c>
      <c r="J294" s="1">
        <v>936772</v>
      </c>
      <c r="K294" s="1">
        <v>658249.75</v>
      </c>
      <c r="L294" s="1">
        <v>1021039.5</v>
      </c>
      <c r="M294" s="1">
        <v>804764.75</v>
      </c>
      <c r="N294" s="1">
        <v>834560</v>
      </c>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row>
    <row r="295" spans="1:51" ht="15.75" x14ac:dyDescent="0.25">
      <c r="A295" s="1">
        <v>4</v>
      </c>
      <c r="B295" s="1" t="s">
        <v>460</v>
      </c>
      <c r="C295" s="1">
        <v>8093244.75</v>
      </c>
      <c r="D295" s="13">
        <v>8.43259918835275</v>
      </c>
      <c r="E295" s="1">
        <v>7257643.5</v>
      </c>
      <c r="F295" s="17">
        <v>8.4235547949558693</v>
      </c>
      <c r="G295" s="1">
        <v>3155638</v>
      </c>
      <c r="H295" s="1">
        <v>3294819</v>
      </c>
      <c r="I295" s="1">
        <v>674757</v>
      </c>
      <c r="J295" s="1">
        <v>937504</v>
      </c>
      <c r="K295" s="1">
        <v>649815.5</v>
      </c>
      <c r="L295" s="1">
        <v>1032656.5</v>
      </c>
      <c r="M295" s="1">
        <v>807918.75</v>
      </c>
      <c r="N295" s="1">
        <v>836380.25</v>
      </c>
      <c r="O295" s="1" t="s">
        <v>567</v>
      </c>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row>
    <row r="296" spans="1:51" ht="15.75" x14ac:dyDescent="0.25">
      <c r="A296" s="1">
        <v>5</v>
      </c>
      <c r="B296" s="1" t="s">
        <v>461</v>
      </c>
      <c r="C296" s="1">
        <v>8094091.4000000004</v>
      </c>
      <c r="D296" s="13">
        <v>8.4334813388774599</v>
      </c>
      <c r="E296" s="1">
        <v>7270399.5999999996</v>
      </c>
      <c r="F296" s="17">
        <v>8.4383601112158804</v>
      </c>
      <c r="G296" s="1">
        <v>3164481</v>
      </c>
      <c r="H296" s="1">
        <v>3312974</v>
      </c>
      <c r="I296" s="1">
        <v>685130.8</v>
      </c>
      <c r="J296" s="1">
        <v>933926.40000000002</v>
      </c>
      <c r="K296" s="1">
        <v>653437.4</v>
      </c>
      <c r="L296" s="1">
        <v>1040427.4</v>
      </c>
      <c r="M296" s="1">
        <v>793513.8</v>
      </c>
      <c r="N296" s="1">
        <v>823838.2</v>
      </c>
      <c r="O296" s="1">
        <v>95975684</v>
      </c>
      <c r="P296" s="1">
        <v>86158916</v>
      </c>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row>
    <row r="297" spans="1:51" ht="15.75" x14ac:dyDescent="0.25">
      <c r="A297" s="1">
        <v>4</v>
      </c>
      <c r="B297" s="1" t="s">
        <v>462</v>
      </c>
      <c r="C297" s="1">
        <v>8026568.25</v>
      </c>
      <c r="D297" s="13">
        <v>8.1679086407267008</v>
      </c>
      <c r="E297" s="1">
        <v>7198174</v>
      </c>
      <c r="F297" s="17">
        <v>8.15270506435977</v>
      </c>
      <c r="G297" s="1">
        <v>3118315.75</v>
      </c>
      <c r="H297" s="1">
        <v>3302025.25</v>
      </c>
      <c r="I297" s="1">
        <v>684662.25</v>
      </c>
      <c r="J297" s="1">
        <v>920848.5</v>
      </c>
      <c r="K297" s="1">
        <v>659164.25</v>
      </c>
      <c r="L297" s="1">
        <v>1037425.5</v>
      </c>
      <c r="M297" s="1">
        <v>777866.75</v>
      </c>
      <c r="N297" s="1">
        <v>829108.25</v>
      </c>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row>
    <row r="298" spans="1:51" ht="15.75" x14ac:dyDescent="0.25">
      <c r="A298" s="1">
        <v>4</v>
      </c>
      <c r="B298" s="1" t="s">
        <v>463</v>
      </c>
      <c r="C298" s="1">
        <v>8064737</v>
      </c>
      <c r="D298" s="13">
        <v>8.2067495068628293</v>
      </c>
      <c r="E298" s="1">
        <v>7229359.25</v>
      </c>
      <c r="F298" s="17">
        <v>8.1880257089577295</v>
      </c>
      <c r="G298" s="1">
        <v>3158341.75</v>
      </c>
      <c r="H298" s="1">
        <v>3275904.25</v>
      </c>
      <c r="I298" s="1">
        <v>677728.75</v>
      </c>
      <c r="J298" s="1">
        <v>917360.5</v>
      </c>
      <c r="K298" s="1">
        <v>667165.75</v>
      </c>
      <c r="L298" s="1">
        <v>1013878.75</v>
      </c>
      <c r="M298" s="1">
        <v>796074.5</v>
      </c>
      <c r="N298" s="1">
        <v>836232</v>
      </c>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row>
    <row r="299" spans="1:51" ht="15.75" x14ac:dyDescent="0.25">
      <c r="A299" s="1">
        <v>5</v>
      </c>
      <c r="B299" s="1" t="s">
        <v>464</v>
      </c>
      <c r="C299" s="1">
        <v>7960749.7999999998</v>
      </c>
      <c r="D299" s="13">
        <v>8.1009311891272304</v>
      </c>
      <c r="E299" s="1">
        <v>7158737.7999999998</v>
      </c>
      <c r="F299" s="17">
        <v>8.1080393328201996</v>
      </c>
      <c r="G299" s="1">
        <v>3125833.6</v>
      </c>
      <c r="H299" s="1">
        <v>3262314</v>
      </c>
      <c r="I299" s="1">
        <v>676446.4</v>
      </c>
      <c r="J299" s="1">
        <v>903635.4</v>
      </c>
      <c r="K299" s="1">
        <v>677630</v>
      </c>
      <c r="L299" s="1">
        <v>1005019</v>
      </c>
      <c r="M299" s="1">
        <v>771229.6</v>
      </c>
      <c r="N299" s="1">
        <v>801684.8</v>
      </c>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row>
    <row r="300" spans="1:51" ht="15.75" x14ac:dyDescent="0.25">
      <c r="A300" s="1">
        <v>4</v>
      </c>
      <c r="B300" s="1" t="s">
        <v>465</v>
      </c>
      <c r="C300" s="1">
        <v>8049913.75</v>
      </c>
      <c r="D300" s="13">
        <v>8.1916652332370905</v>
      </c>
      <c r="E300" s="1">
        <v>7233567</v>
      </c>
      <c r="F300" s="17">
        <v>8.1927914377015192</v>
      </c>
      <c r="G300" s="1">
        <v>3160242</v>
      </c>
      <c r="H300" s="1">
        <v>3279506.5</v>
      </c>
      <c r="I300" s="1">
        <v>667230.75</v>
      </c>
      <c r="J300" s="1">
        <v>917662.75</v>
      </c>
      <c r="K300" s="1">
        <v>656023</v>
      </c>
      <c r="L300" s="1">
        <v>1038679.75</v>
      </c>
      <c r="M300" s="1">
        <v>794739.25</v>
      </c>
      <c r="N300" s="1">
        <v>816276.5</v>
      </c>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row>
    <row r="301" spans="1:51" ht="15.75" x14ac:dyDescent="0.25">
      <c r="A301" s="1">
        <v>4</v>
      </c>
      <c r="B301" s="1" t="s">
        <v>466</v>
      </c>
      <c r="C301" s="1">
        <v>8215278.5</v>
      </c>
      <c r="D301" s="13">
        <v>8.3599419024595392</v>
      </c>
      <c r="E301" s="1">
        <v>7376402.75</v>
      </c>
      <c r="F301" s="17">
        <v>8.3545682636571907</v>
      </c>
      <c r="G301" s="1">
        <v>3211568.5</v>
      </c>
      <c r="H301" s="1">
        <v>3326199</v>
      </c>
      <c r="I301" s="1">
        <v>688095.5</v>
      </c>
      <c r="J301" s="1">
        <v>935603.25</v>
      </c>
      <c r="K301" s="1">
        <v>677050.25</v>
      </c>
      <c r="L301" s="1">
        <v>1025685.25</v>
      </c>
      <c r="M301" s="1">
        <v>839715.25</v>
      </c>
      <c r="N301" s="1">
        <v>839087</v>
      </c>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row>
    <row r="302" spans="1:51" ht="15.75" x14ac:dyDescent="0.25">
      <c r="A302" s="1">
        <v>5</v>
      </c>
      <c r="B302" s="1" t="s">
        <v>467</v>
      </c>
      <c r="C302" s="1">
        <v>8185186.2000000002</v>
      </c>
      <c r="D302" s="13">
        <v>8.3293197050852896</v>
      </c>
      <c r="E302" s="1">
        <v>7349963.4000000004</v>
      </c>
      <c r="F302" s="17">
        <v>8.3246228604697396</v>
      </c>
      <c r="G302" s="1">
        <v>3214120</v>
      </c>
      <c r="H302" s="1">
        <v>3303556.8</v>
      </c>
      <c r="I302" s="1">
        <v>693303.4</v>
      </c>
      <c r="J302" s="1">
        <v>937468.8</v>
      </c>
      <c r="K302" s="1">
        <v>665363.6</v>
      </c>
      <c r="L302" s="1">
        <v>1007565.6</v>
      </c>
      <c r="M302" s="1">
        <v>833693.2</v>
      </c>
      <c r="N302" s="1">
        <v>835393.8</v>
      </c>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row>
    <row r="303" spans="1:51" ht="15.75" x14ac:dyDescent="0.25">
      <c r="A303" s="1">
        <v>4</v>
      </c>
      <c r="B303" s="1" t="s">
        <v>468</v>
      </c>
      <c r="C303" s="1">
        <v>8260229.25</v>
      </c>
      <c r="D303" s="13">
        <v>8.4056841932987307</v>
      </c>
      <c r="E303" s="1">
        <v>7428906.25</v>
      </c>
      <c r="F303" s="17">
        <v>8.4140341157394793</v>
      </c>
      <c r="G303" s="1">
        <v>3229975.25</v>
      </c>
      <c r="H303" s="1">
        <v>3339888.5</v>
      </c>
      <c r="I303" s="1">
        <v>686692.75</v>
      </c>
      <c r="J303" s="1">
        <v>957138.5</v>
      </c>
      <c r="K303" s="1">
        <v>664107.75</v>
      </c>
      <c r="L303" s="1">
        <v>1031958</v>
      </c>
      <c r="M303" s="1">
        <v>860226.25</v>
      </c>
      <c r="N303" s="1">
        <v>830894.75</v>
      </c>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row>
    <row r="304" spans="1:51" ht="15.75" x14ac:dyDescent="0.25">
      <c r="A304" s="1">
        <v>4</v>
      </c>
      <c r="B304" s="1" t="s">
        <v>469</v>
      </c>
      <c r="C304" s="1">
        <v>8295647.25</v>
      </c>
      <c r="D304" s="13">
        <v>8.4417258712894796</v>
      </c>
      <c r="E304" s="1">
        <v>7470373.5</v>
      </c>
      <c r="F304" s="17">
        <v>8.46100022951779</v>
      </c>
      <c r="G304" s="1">
        <v>3206141</v>
      </c>
      <c r="H304" s="1">
        <v>3388279.25</v>
      </c>
      <c r="I304" s="1">
        <v>689306</v>
      </c>
      <c r="J304" s="1">
        <v>936127.5</v>
      </c>
      <c r="K304" s="1">
        <v>692018.5</v>
      </c>
      <c r="L304" s="1">
        <v>1071122.25</v>
      </c>
      <c r="M304" s="1">
        <v>876185.25</v>
      </c>
      <c r="N304" s="1">
        <v>824342.5</v>
      </c>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row>
    <row r="305" spans="1:51" ht="15.75" x14ac:dyDescent="0.25">
      <c r="A305" s="1">
        <v>5</v>
      </c>
      <c r="B305" s="1" t="s">
        <v>470</v>
      </c>
      <c r="C305" s="1">
        <v>8259387.4000000004</v>
      </c>
      <c r="D305" s="13">
        <v>8.4048275191043498</v>
      </c>
      <c r="E305" s="1">
        <v>7430894.5999999996</v>
      </c>
      <c r="F305" s="17">
        <v>8.4162861356426806</v>
      </c>
      <c r="G305" s="1">
        <v>3178463.6</v>
      </c>
      <c r="H305" s="1">
        <v>3379287.6</v>
      </c>
      <c r="I305" s="1">
        <v>681663.6</v>
      </c>
      <c r="J305" s="1">
        <v>941098.4</v>
      </c>
      <c r="K305" s="1">
        <v>698690</v>
      </c>
      <c r="L305" s="1">
        <v>1058208.8</v>
      </c>
      <c r="M305" s="1">
        <v>873110.2</v>
      </c>
      <c r="N305" s="1">
        <v>827905.4</v>
      </c>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row>
    <row r="306" spans="1:51" ht="15.75" x14ac:dyDescent="0.25">
      <c r="A306" s="1">
        <v>4</v>
      </c>
      <c r="B306" s="1" t="s">
        <v>471</v>
      </c>
      <c r="C306" s="1">
        <v>8223010.25</v>
      </c>
      <c r="D306" s="13">
        <v>8.3678098013754791</v>
      </c>
      <c r="E306" s="1">
        <v>7405897.25</v>
      </c>
      <c r="F306" s="17">
        <v>8.3879739523111105</v>
      </c>
      <c r="G306" s="1">
        <v>3191197.5</v>
      </c>
      <c r="H306" s="1">
        <v>3348207.75</v>
      </c>
      <c r="I306" s="1">
        <v>674091.25</v>
      </c>
      <c r="J306" s="1">
        <v>944197.5</v>
      </c>
      <c r="K306" s="1">
        <v>685860</v>
      </c>
      <c r="L306" s="1">
        <v>1044315.75</v>
      </c>
      <c r="M306" s="1">
        <v>866862.25</v>
      </c>
      <c r="N306" s="1">
        <v>817122</v>
      </c>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row>
    <row r="307" spans="1:51" ht="15.75" x14ac:dyDescent="0.25">
      <c r="A307" s="1">
        <v>4</v>
      </c>
      <c r="B307" s="1" t="s">
        <v>472</v>
      </c>
      <c r="C307" s="1">
        <v>8337713.25</v>
      </c>
      <c r="D307" s="13">
        <v>8.4845326143680992</v>
      </c>
      <c r="E307" s="1">
        <v>7490330.25</v>
      </c>
      <c r="F307" s="17">
        <v>8.4836033920411094</v>
      </c>
      <c r="G307" s="1">
        <v>3206775.5</v>
      </c>
      <c r="H307" s="1">
        <v>3401589.25</v>
      </c>
      <c r="I307" s="1">
        <v>679833</v>
      </c>
      <c r="J307" s="1">
        <v>948950.5</v>
      </c>
      <c r="K307" s="1">
        <v>692913.75</v>
      </c>
      <c r="L307" s="1">
        <v>1080137.5</v>
      </c>
      <c r="M307" s="1">
        <v>882026.5</v>
      </c>
      <c r="N307" s="1">
        <v>847411.75</v>
      </c>
      <c r="O307" s="1" t="s">
        <v>568</v>
      </c>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row>
    <row r="308" spans="1:51" ht="15.75" x14ac:dyDescent="0.25">
      <c r="A308" s="1">
        <v>5</v>
      </c>
      <c r="B308" s="1" t="s">
        <v>473</v>
      </c>
      <c r="C308" s="1">
        <v>8391143.5999999996</v>
      </c>
      <c r="D308" s="13">
        <v>8.5389038230651799</v>
      </c>
      <c r="E308" s="1">
        <v>7519242.4000000004</v>
      </c>
      <c r="F308" s="17">
        <v>8.5163495067816797</v>
      </c>
      <c r="G308" s="1">
        <v>3219519</v>
      </c>
      <c r="H308" s="1">
        <v>3428969.2</v>
      </c>
      <c r="I308" s="1">
        <v>696458.6</v>
      </c>
      <c r="J308" s="1">
        <v>970148.4</v>
      </c>
      <c r="K308" s="1">
        <v>703825.8</v>
      </c>
      <c r="L308" s="1">
        <v>1058807</v>
      </c>
      <c r="M308" s="1">
        <v>870792.8</v>
      </c>
      <c r="N308" s="1">
        <v>871948.80000000005</v>
      </c>
      <c r="O308" s="1">
        <v>98269564.5</v>
      </c>
      <c r="P308" s="1">
        <v>88291848.450000003</v>
      </c>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row>
    <row r="309" spans="1:51" ht="15.75" x14ac:dyDescent="0.25">
      <c r="A309" s="1">
        <v>4</v>
      </c>
      <c r="B309" s="1" t="s">
        <v>474</v>
      </c>
      <c r="C309" s="1">
        <v>8359931.25</v>
      </c>
      <c r="D309" s="13">
        <v>8.2414635248979309</v>
      </c>
      <c r="E309" s="1">
        <v>7487415.25</v>
      </c>
      <c r="F309" s="17">
        <v>8.2407891727019305</v>
      </c>
      <c r="G309" s="1">
        <v>3234488.5</v>
      </c>
      <c r="H309" s="1">
        <v>3365087.5</v>
      </c>
      <c r="I309" s="1">
        <v>683910.75</v>
      </c>
      <c r="J309" s="1">
        <v>958509</v>
      </c>
      <c r="K309" s="1">
        <v>658195</v>
      </c>
      <c r="L309" s="1">
        <v>1064564.5</v>
      </c>
      <c r="M309" s="1">
        <v>888395.25</v>
      </c>
      <c r="N309" s="1">
        <v>872553.5</v>
      </c>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row>
    <row r="310" spans="1:51" ht="15.75" x14ac:dyDescent="0.25">
      <c r="A310" s="1">
        <v>4</v>
      </c>
      <c r="B310" s="1" t="s">
        <v>475</v>
      </c>
      <c r="C310" s="1">
        <v>8391771</v>
      </c>
      <c r="D310" s="13">
        <v>8.2728520770785305</v>
      </c>
      <c r="E310" s="1">
        <v>7503338.75</v>
      </c>
      <c r="F310" s="17">
        <v>8.2583148744307699</v>
      </c>
      <c r="G310" s="1">
        <v>3207032.75</v>
      </c>
      <c r="H310" s="1">
        <v>3384115.75</v>
      </c>
      <c r="I310" s="1">
        <v>677782</v>
      </c>
      <c r="J310" s="1">
        <v>956387.25</v>
      </c>
      <c r="K310" s="1">
        <v>659689.75</v>
      </c>
      <c r="L310" s="1">
        <v>1090316.25</v>
      </c>
      <c r="M310" s="1">
        <v>912261.75</v>
      </c>
      <c r="N310" s="1">
        <v>888478</v>
      </c>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row>
    <row r="311" spans="1:51" ht="15.75" x14ac:dyDescent="0.25">
      <c r="A311" s="1">
        <v>5</v>
      </c>
      <c r="B311" s="1" t="s">
        <v>476</v>
      </c>
      <c r="C311" s="1">
        <v>8454349.4000000004</v>
      </c>
      <c r="D311" s="13">
        <v>8.3345436850144807</v>
      </c>
      <c r="E311" s="1">
        <v>7566850.7999999998</v>
      </c>
      <c r="F311" s="17">
        <v>8.3282174237752997</v>
      </c>
      <c r="G311" s="1">
        <v>3218627.8</v>
      </c>
      <c r="H311" s="1">
        <v>3418894.6</v>
      </c>
      <c r="I311" s="1">
        <v>666169.59999999998</v>
      </c>
      <c r="J311" s="1">
        <v>974666</v>
      </c>
      <c r="K311" s="1">
        <v>665994.6</v>
      </c>
      <c r="L311" s="1">
        <v>1112044.2</v>
      </c>
      <c r="M311" s="1">
        <v>929181</v>
      </c>
      <c r="N311" s="1">
        <v>887521.8</v>
      </c>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row>
    <row r="312" spans="1:51" ht="15.75" x14ac:dyDescent="0.25">
      <c r="A312" s="1">
        <v>4</v>
      </c>
      <c r="B312" s="1" t="s">
        <v>477</v>
      </c>
      <c r="C312" s="1">
        <v>8453376.75</v>
      </c>
      <c r="D312" s="13">
        <v>8.3335848183374992</v>
      </c>
      <c r="E312" s="1">
        <v>7565788.75</v>
      </c>
      <c r="F312" s="17">
        <v>8.3270485116943505</v>
      </c>
      <c r="G312" s="1">
        <v>3231431.25</v>
      </c>
      <c r="H312" s="1">
        <v>3393603</v>
      </c>
      <c r="I312" s="1">
        <v>668458.75</v>
      </c>
      <c r="J312" s="1">
        <v>991245.75</v>
      </c>
      <c r="K312" s="1">
        <v>640907.5</v>
      </c>
      <c r="L312" s="1">
        <v>1092842.75</v>
      </c>
      <c r="M312" s="1">
        <v>940851</v>
      </c>
      <c r="N312" s="1">
        <v>887603.75</v>
      </c>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row>
    <row r="313" spans="1:51" ht="15.75" x14ac:dyDescent="0.25">
      <c r="A313" s="1">
        <v>4</v>
      </c>
      <c r="B313" s="1" t="s">
        <v>478</v>
      </c>
      <c r="C313" s="1">
        <v>8364548</v>
      </c>
      <c r="D313" s="13">
        <v>8.2460148514089706</v>
      </c>
      <c r="E313" s="1">
        <v>7493591.75</v>
      </c>
      <c r="F313" s="17">
        <v>8.2475871440479391</v>
      </c>
      <c r="G313" s="1">
        <v>3213667.5</v>
      </c>
      <c r="H313" s="1">
        <v>3338941.75</v>
      </c>
      <c r="I313" s="1">
        <v>667746</v>
      </c>
      <c r="J313" s="1">
        <v>934108</v>
      </c>
      <c r="K313" s="1">
        <v>655374.5</v>
      </c>
      <c r="L313" s="1">
        <v>1081791</v>
      </c>
      <c r="M313" s="1">
        <v>941311.75</v>
      </c>
      <c r="N313" s="1">
        <v>870953.25</v>
      </c>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row>
    <row r="314" spans="1:51" ht="15.75" x14ac:dyDescent="0.25">
      <c r="A314" s="1">
        <v>5</v>
      </c>
      <c r="B314" s="1" t="s">
        <v>479</v>
      </c>
      <c r="C314" s="1">
        <v>8489165.1999999993</v>
      </c>
      <c r="D314" s="13">
        <v>8.3688661138969103</v>
      </c>
      <c r="E314" s="1">
        <v>7603073</v>
      </c>
      <c r="F314" s="17">
        <v>8.3680842541306006</v>
      </c>
      <c r="G314" s="1">
        <v>3220123</v>
      </c>
      <c r="H314" s="1">
        <v>3429074.6</v>
      </c>
      <c r="I314" s="1">
        <v>674297</v>
      </c>
      <c r="J314" s="1">
        <v>966314.2</v>
      </c>
      <c r="K314" s="1">
        <v>667704.80000000005</v>
      </c>
      <c r="L314" s="1">
        <v>1120761.3999999999</v>
      </c>
      <c r="M314" s="1">
        <v>953561.8</v>
      </c>
      <c r="N314" s="1">
        <v>886087.8</v>
      </c>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row>
    <row r="315" spans="1:51" ht="15.75" x14ac:dyDescent="0.25">
      <c r="A315" s="1">
        <v>4</v>
      </c>
      <c r="B315" s="1" t="s">
        <v>480</v>
      </c>
      <c r="C315" s="1">
        <v>8551329</v>
      </c>
      <c r="D315" s="13">
        <v>8.4301489970867696</v>
      </c>
      <c r="E315" s="1">
        <v>7664854.75</v>
      </c>
      <c r="F315" s="17">
        <v>8.4360824029538009</v>
      </c>
      <c r="G315" s="1">
        <v>3227813.75</v>
      </c>
      <c r="H315" s="1">
        <v>3398445.25</v>
      </c>
      <c r="I315" s="1">
        <v>679689.5</v>
      </c>
      <c r="J315" s="1">
        <v>971053.75</v>
      </c>
      <c r="K315" s="1">
        <v>642076.75</v>
      </c>
      <c r="L315" s="1">
        <v>1105537</v>
      </c>
      <c r="M315" s="1">
        <v>1038170.75</v>
      </c>
      <c r="N315" s="1">
        <v>886456.25</v>
      </c>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row>
    <row r="316" spans="1:51" ht="15.75" x14ac:dyDescent="0.25">
      <c r="A316" s="1">
        <v>4</v>
      </c>
      <c r="B316" s="1" t="s">
        <v>481</v>
      </c>
      <c r="C316" s="1">
        <v>8524503.25</v>
      </c>
      <c r="D316" s="13">
        <v>8.4037033920283601</v>
      </c>
      <c r="E316" s="1">
        <v>7646759.75</v>
      </c>
      <c r="F316" s="17">
        <v>8.4161667077370801</v>
      </c>
      <c r="G316" s="1">
        <v>3237157</v>
      </c>
      <c r="H316" s="1">
        <v>3402596.5</v>
      </c>
      <c r="I316" s="1">
        <v>674461</v>
      </c>
      <c r="J316" s="1">
        <v>972583.25</v>
      </c>
      <c r="K316" s="1">
        <v>655032.25</v>
      </c>
      <c r="L316" s="1">
        <v>1100468</v>
      </c>
      <c r="M316" s="1">
        <v>1006779.25</v>
      </c>
      <c r="N316" s="1">
        <v>877713</v>
      </c>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row>
    <row r="317" spans="1:51" ht="15.75" x14ac:dyDescent="0.25">
      <c r="A317" s="1">
        <v>5</v>
      </c>
      <c r="B317" s="1" t="s">
        <v>482</v>
      </c>
      <c r="C317" s="1">
        <v>8501736.8000000007</v>
      </c>
      <c r="D317" s="13">
        <v>8.3812595630475393</v>
      </c>
      <c r="E317" s="1">
        <v>7629537</v>
      </c>
      <c r="F317" s="17">
        <v>8.3972110271737304</v>
      </c>
      <c r="G317" s="1">
        <v>3243525.2</v>
      </c>
      <c r="H317" s="1">
        <v>3389920.4</v>
      </c>
      <c r="I317" s="1">
        <v>658829.80000000005</v>
      </c>
      <c r="J317" s="1">
        <v>972953.2</v>
      </c>
      <c r="K317" s="1">
        <v>671644.2</v>
      </c>
      <c r="L317" s="1">
        <v>1086481.3999999999</v>
      </c>
      <c r="M317" s="1">
        <v>996057.8</v>
      </c>
      <c r="N317" s="1">
        <v>872162.8</v>
      </c>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row>
    <row r="318" spans="1:51" ht="15.75" x14ac:dyDescent="0.25">
      <c r="A318" s="1">
        <v>4</v>
      </c>
      <c r="B318" s="1" t="s">
        <v>483</v>
      </c>
      <c r="C318" s="1">
        <v>8475914.5</v>
      </c>
      <c r="D318" s="13">
        <v>8.3558031882024704</v>
      </c>
      <c r="E318" s="1">
        <v>7595559</v>
      </c>
      <c r="F318" s="17">
        <v>8.3598142052851507</v>
      </c>
      <c r="G318" s="1">
        <v>3247284.5</v>
      </c>
      <c r="H318" s="1">
        <v>3366638.5</v>
      </c>
      <c r="I318" s="1">
        <v>671705</v>
      </c>
      <c r="J318" s="1">
        <v>962667</v>
      </c>
      <c r="K318" s="1">
        <v>655947.5</v>
      </c>
      <c r="L318" s="1">
        <v>1076355.75</v>
      </c>
      <c r="M318" s="1">
        <v>981715</v>
      </c>
      <c r="N318" s="1">
        <v>880347</v>
      </c>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row>
    <row r="319" spans="1:51" ht="15.75" x14ac:dyDescent="0.25">
      <c r="A319" s="1">
        <v>4</v>
      </c>
      <c r="B319" s="1" t="s">
        <v>484</v>
      </c>
      <c r="C319" s="1">
        <v>8465441.25</v>
      </c>
      <c r="D319" s="13">
        <v>8.3454783535500194</v>
      </c>
      <c r="E319" s="1">
        <v>7593812.75</v>
      </c>
      <c r="F319" s="17">
        <v>8.3578922498957002</v>
      </c>
      <c r="G319" s="1">
        <v>3233225.75</v>
      </c>
      <c r="H319" s="1">
        <v>3385980.5</v>
      </c>
      <c r="I319" s="1">
        <v>667263.5</v>
      </c>
      <c r="J319" s="1">
        <v>935789.75</v>
      </c>
      <c r="K319" s="1">
        <v>701652.75</v>
      </c>
      <c r="L319" s="1">
        <v>1081309.25</v>
      </c>
      <c r="M319" s="1">
        <v>974675</v>
      </c>
      <c r="N319" s="1">
        <v>871620</v>
      </c>
      <c r="O319" s="1" t="s">
        <v>569</v>
      </c>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row>
    <row r="320" spans="1:51" ht="15.75" x14ac:dyDescent="0.25">
      <c r="A320" s="1">
        <v>5</v>
      </c>
      <c r="B320" s="1" t="s">
        <v>485</v>
      </c>
      <c r="C320" s="1">
        <v>8405393.4000000004</v>
      </c>
      <c r="D320" s="13">
        <v>8.2862814354505403</v>
      </c>
      <c r="E320" s="1">
        <v>7507406.5999999996</v>
      </c>
      <c r="F320" s="17">
        <v>8.2627920261736492</v>
      </c>
      <c r="G320" s="1">
        <v>3198120</v>
      </c>
      <c r="H320" s="1">
        <v>3345134.2</v>
      </c>
      <c r="I320" s="1">
        <v>672131.2</v>
      </c>
      <c r="J320" s="1">
        <v>957697.6</v>
      </c>
      <c r="K320" s="1">
        <v>634900.19999999995</v>
      </c>
      <c r="L320" s="1">
        <v>1080424.8</v>
      </c>
      <c r="M320" s="1">
        <v>964208</v>
      </c>
      <c r="N320" s="1">
        <v>897980.6</v>
      </c>
      <c r="O320" s="1">
        <v>101437459.8</v>
      </c>
      <c r="P320" s="1">
        <v>90857988.150000006</v>
      </c>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row>
    <row r="321" spans="1:51" ht="15.75" x14ac:dyDescent="0.25">
      <c r="A321" s="1">
        <v>5</v>
      </c>
      <c r="B321" s="1" t="s">
        <v>486</v>
      </c>
      <c r="C321" s="1">
        <v>8452424.1999999993</v>
      </c>
      <c r="D321" s="13">
        <v>8.4822472341703996</v>
      </c>
      <c r="E321" s="1">
        <v>7597036.7999999998</v>
      </c>
      <c r="F321" s="17">
        <v>8.3074237174621608</v>
      </c>
      <c r="G321" s="1">
        <v>3240052.6</v>
      </c>
      <c r="H321" s="1">
        <v>3398560.6</v>
      </c>
      <c r="I321" s="1">
        <v>673242.4</v>
      </c>
      <c r="J321" s="1">
        <v>978880.8</v>
      </c>
      <c r="K321" s="1">
        <v>657583</v>
      </c>
      <c r="L321" s="1">
        <v>1088854.3999999999</v>
      </c>
      <c r="M321" s="1">
        <v>958423.6</v>
      </c>
      <c r="N321" s="1">
        <v>855387.4</v>
      </c>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row>
    <row r="322" spans="1:51" ht="15.75" x14ac:dyDescent="0.25">
      <c r="A322" s="1">
        <v>4</v>
      </c>
      <c r="B322" s="1" t="s">
        <v>487</v>
      </c>
      <c r="C322" s="1">
        <v>8381287</v>
      </c>
      <c r="D322" s="13">
        <v>8.4108590378767705</v>
      </c>
      <c r="E322" s="1">
        <v>7523296.5</v>
      </c>
      <c r="F322" s="17">
        <v>8.2267880784255407</v>
      </c>
      <c r="G322" s="1">
        <v>3225363.5</v>
      </c>
      <c r="H322" s="1">
        <v>3347094.25</v>
      </c>
      <c r="I322" s="1">
        <v>657092.75</v>
      </c>
      <c r="J322" s="1">
        <v>963467.5</v>
      </c>
      <c r="K322" s="1">
        <v>658615.25</v>
      </c>
      <c r="L322" s="1">
        <v>1067918.75</v>
      </c>
      <c r="M322" s="1">
        <v>950838.75</v>
      </c>
      <c r="N322" s="1">
        <v>857990.5</v>
      </c>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row>
    <row r="323" spans="1:51" ht="15.75" x14ac:dyDescent="0.25">
      <c r="A323" s="1">
        <v>5</v>
      </c>
      <c r="B323" s="1" t="s">
        <v>488</v>
      </c>
      <c r="C323" s="1">
        <v>7933345.2000000002</v>
      </c>
      <c r="D323" s="13">
        <v>7.9613367464944496</v>
      </c>
      <c r="E323" s="1">
        <v>7234814.7999999998</v>
      </c>
      <c r="F323" s="17">
        <v>7.9113309100946099</v>
      </c>
      <c r="G323" s="1">
        <v>3524470.6</v>
      </c>
      <c r="H323" s="1">
        <v>2715848.8</v>
      </c>
      <c r="I323" s="1">
        <v>666367.6</v>
      </c>
      <c r="J323" s="1">
        <v>622468.80000000005</v>
      </c>
      <c r="K323" s="1">
        <v>595895.6</v>
      </c>
      <c r="L323" s="1">
        <v>831116.80000000005</v>
      </c>
      <c r="M323" s="1">
        <v>994495.4</v>
      </c>
      <c r="N323" s="1">
        <v>698530.4</v>
      </c>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row>
    <row r="324" spans="1:51" ht="15.75" x14ac:dyDescent="0.25">
      <c r="A324" s="1">
        <v>4</v>
      </c>
      <c r="B324" s="1" t="s">
        <v>489</v>
      </c>
      <c r="C324" s="1">
        <v>6515687.75</v>
      </c>
      <c r="D324" s="13">
        <v>6.5386773177043596</v>
      </c>
      <c r="E324" s="1">
        <v>6171297.25</v>
      </c>
      <c r="F324" s="17">
        <v>6.7483655130062097</v>
      </c>
      <c r="G324" s="1">
        <v>3410787.75</v>
      </c>
      <c r="H324" s="1">
        <v>1577530.25</v>
      </c>
      <c r="I324" s="1">
        <v>499936.25</v>
      </c>
      <c r="J324" s="1">
        <v>310048.5</v>
      </c>
      <c r="K324" s="1">
        <v>316618.75</v>
      </c>
      <c r="L324" s="1">
        <v>450926.75</v>
      </c>
      <c r="M324" s="1">
        <v>1182979.25</v>
      </c>
      <c r="N324" s="1">
        <v>344390.5</v>
      </c>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row>
    <row r="325" spans="1:51" ht="15.75" x14ac:dyDescent="0.25">
      <c r="A325" s="1">
        <v>4</v>
      </c>
      <c r="B325" s="1" t="s">
        <v>490</v>
      </c>
      <c r="C325" s="1">
        <v>7335340</v>
      </c>
      <c r="D325" s="13">
        <v>7.3612215802774603</v>
      </c>
      <c r="E325" s="1">
        <v>6855856.25</v>
      </c>
      <c r="F325" s="17">
        <v>7.4969365443591398</v>
      </c>
      <c r="G325" s="1">
        <v>3438556</v>
      </c>
      <c r="H325" s="1">
        <v>1961396.75</v>
      </c>
      <c r="I325" s="1">
        <v>577213.25</v>
      </c>
      <c r="J325" s="1">
        <v>366342.25</v>
      </c>
      <c r="K325" s="1">
        <v>453647.75</v>
      </c>
      <c r="L325" s="1">
        <v>564193.5</v>
      </c>
      <c r="M325" s="1">
        <v>1455903.5</v>
      </c>
      <c r="N325" s="1">
        <v>479483.75</v>
      </c>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row>
    <row r="326" spans="1:51" ht="15.75" x14ac:dyDescent="0.25">
      <c r="A326" s="1">
        <v>5</v>
      </c>
      <c r="B326" s="1" t="s">
        <v>491</v>
      </c>
      <c r="C326" s="1">
        <v>8340177.5999999996</v>
      </c>
      <c r="D326" s="13">
        <v>8.3696045898985894</v>
      </c>
      <c r="E326" s="1">
        <v>7732250.5999999996</v>
      </c>
      <c r="F326" s="17">
        <v>8.4552811464334408</v>
      </c>
      <c r="G326" s="1">
        <v>3423061.2</v>
      </c>
      <c r="H326" s="1">
        <v>2841173</v>
      </c>
      <c r="I326" s="1">
        <v>624307.4</v>
      </c>
      <c r="J326" s="1">
        <v>633892</v>
      </c>
      <c r="K326" s="1">
        <v>671751.2</v>
      </c>
      <c r="L326" s="1">
        <v>911222.4</v>
      </c>
      <c r="M326" s="1">
        <v>1468016.4</v>
      </c>
      <c r="N326" s="1">
        <v>607927</v>
      </c>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row>
    <row r="327" spans="1:51" ht="15.75" x14ac:dyDescent="0.25">
      <c r="A327" s="1">
        <v>4</v>
      </c>
      <c r="B327" s="1" t="s">
        <v>492</v>
      </c>
      <c r="C327" s="1">
        <v>8668757.5</v>
      </c>
      <c r="D327" s="13">
        <v>8.6993438318049492</v>
      </c>
      <c r="E327" s="1">
        <v>7936014.25</v>
      </c>
      <c r="F327" s="17">
        <v>8.6780984136561905</v>
      </c>
      <c r="G327" s="1">
        <v>3313111.5</v>
      </c>
      <c r="H327" s="1">
        <v>3212713.75</v>
      </c>
      <c r="I327" s="1">
        <v>633182.5</v>
      </c>
      <c r="J327" s="1">
        <v>744622.25</v>
      </c>
      <c r="K327" s="1">
        <v>719912</v>
      </c>
      <c r="L327" s="1">
        <v>1114997</v>
      </c>
      <c r="M327" s="1">
        <v>1410189</v>
      </c>
      <c r="N327" s="1">
        <v>732743.25</v>
      </c>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row>
    <row r="328" spans="1:51" ht="15.75" x14ac:dyDescent="0.25">
      <c r="A328" s="1">
        <v>4</v>
      </c>
      <c r="B328" s="1" t="s">
        <v>493</v>
      </c>
      <c r="C328" s="1">
        <v>8798662.75</v>
      </c>
      <c r="D328" s="13">
        <v>8.8297074318141302</v>
      </c>
      <c r="E328" s="1">
        <v>8028888</v>
      </c>
      <c r="F328" s="17">
        <v>8.7796566413956807</v>
      </c>
      <c r="G328" s="1">
        <v>3356920</v>
      </c>
      <c r="H328" s="1">
        <v>3311423</v>
      </c>
      <c r="I328" s="1">
        <v>644961.25</v>
      </c>
      <c r="J328" s="1">
        <v>835040</v>
      </c>
      <c r="K328" s="1">
        <v>738680</v>
      </c>
      <c r="L328" s="1">
        <v>1092741.75</v>
      </c>
      <c r="M328" s="1">
        <v>1360545</v>
      </c>
      <c r="N328" s="1">
        <v>769774.75</v>
      </c>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row>
    <row r="329" spans="1:51" ht="15.75" x14ac:dyDescent="0.25">
      <c r="A329" s="1">
        <v>5</v>
      </c>
      <c r="B329" s="1" t="s">
        <v>494</v>
      </c>
      <c r="C329" s="1">
        <v>8926166</v>
      </c>
      <c r="D329" s="13">
        <v>8.9576605567484204</v>
      </c>
      <c r="E329" s="1">
        <v>8148762</v>
      </c>
      <c r="F329" s="17">
        <v>8.9107398698864309</v>
      </c>
      <c r="G329" s="1">
        <v>3384204.2</v>
      </c>
      <c r="H329" s="1">
        <v>3426760.8</v>
      </c>
      <c r="I329" s="1">
        <v>659429.19999999995</v>
      </c>
      <c r="J329" s="1">
        <v>852324.8</v>
      </c>
      <c r="K329" s="1">
        <v>750430.4</v>
      </c>
      <c r="L329" s="1">
        <v>1164576.3999999999</v>
      </c>
      <c r="M329" s="1">
        <v>1337797</v>
      </c>
      <c r="N329" s="1">
        <v>777404</v>
      </c>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row>
    <row r="330" spans="1:51" ht="15.75" x14ac:dyDescent="0.25">
      <c r="A330" s="1">
        <v>4</v>
      </c>
      <c r="B330" s="1" t="s">
        <v>495</v>
      </c>
      <c r="C330" s="1">
        <v>8992837.25</v>
      </c>
      <c r="D330" s="13">
        <v>9.0245670456479203</v>
      </c>
      <c r="E330" s="1">
        <v>8213116.5</v>
      </c>
      <c r="F330" s="17">
        <v>8.9811120575827506</v>
      </c>
      <c r="G330" s="1">
        <v>3350329.25</v>
      </c>
      <c r="H330" s="1">
        <v>3452524</v>
      </c>
      <c r="I330" s="1">
        <v>669562.5</v>
      </c>
      <c r="J330" s="1">
        <v>836580.75</v>
      </c>
      <c r="K330" s="1">
        <v>770213</v>
      </c>
      <c r="L330" s="1">
        <v>1176167.75</v>
      </c>
      <c r="M330" s="1">
        <v>1410263.25</v>
      </c>
      <c r="N330" s="1">
        <v>779720.75</v>
      </c>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row>
    <row r="331" spans="1:51" ht="15.75" x14ac:dyDescent="0.25">
      <c r="A331" s="1">
        <v>4</v>
      </c>
      <c r="B331" s="1" t="s">
        <v>496</v>
      </c>
      <c r="C331" s="1">
        <v>8589925</v>
      </c>
      <c r="D331" s="13">
        <v>8.6202331838694395</v>
      </c>
      <c r="E331" s="1">
        <v>7939665.75</v>
      </c>
      <c r="F331" s="17">
        <v>8.6820913596564395</v>
      </c>
      <c r="G331" s="1">
        <v>3432952.25</v>
      </c>
      <c r="H331" s="1">
        <v>3089160.25</v>
      </c>
      <c r="I331" s="1">
        <v>663030.75</v>
      </c>
      <c r="J331" s="1">
        <v>652759.25</v>
      </c>
      <c r="K331" s="1">
        <v>747514.75</v>
      </c>
      <c r="L331" s="1">
        <v>1025855.5</v>
      </c>
      <c r="M331" s="1">
        <v>1417553.25</v>
      </c>
      <c r="N331" s="1">
        <v>650259.25</v>
      </c>
      <c r="O331" s="1" t="s">
        <v>570</v>
      </c>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row>
    <row r="332" spans="1:51" ht="15.75" x14ac:dyDescent="0.25">
      <c r="A332" s="1">
        <v>5</v>
      </c>
      <c r="B332" s="1" t="s">
        <v>497</v>
      </c>
      <c r="C332" s="1">
        <v>8713796.1999999993</v>
      </c>
      <c r="D332" s="13">
        <v>8.7445414436930999</v>
      </c>
      <c r="E332" s="1">
        <v>8067771.2000000002</v>
      </c>
      <c r="F332" s="17">
        <v>8.8221757480414205</v>
      </c>
      <c r="G332" s="1">
        <v>3327313</v>
      </c>
      <c r="H332" s="1">
        <v>3315498</v>
      </c>
      <c r="I332" s="1">
        <v>644474.80000000005</v>
      </c>
      <c r="J332" s="1">
        <v>812354</v>
      </c>
      <c r="K332" s="1">
        <v>743903.8</v>
      </c>
      <c r="L332" s="1">
        <v>1114765.3999999999</v>
      </c>
      <c r="M332" s="1">
        <v>1424960.2</v>
      </c>
      <c r="N332" s="1">
        <v>646025</v>
      </c>
      <c r="O332" s="1">
        <v>99648406.450000003</v>
      </c>
      <c r="P332" s="1">
        <v>91448769.900000006</v>
      </c>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row>
    <row r="333" spans="1:51" ht="15.75" x14ac:dyDescent="0.25">
      <c r="A333" s="1">
        <v>4</v>
      </c>
      <c r="B333" s="1" t="s">
        <v>498</v>
      </c>
      <c r="C333" s="1">
        <v>7969678.75</v>
      </c>
      <c r="D333" s="13">
        <v>7.5997363628148698</v>
      </c>
      <c r="E333" s="1">
        <v>7322767.5</v>
      </c>
      <c r="F333" s="17">
        <v>7.6705444511157701</v>
      </c>
      <c r="G333" s="1">
        <v>3405916.25</v>
      </c>
      <c r="H333" s="1">
        <v>2510331.25</v>
      </c>
      <c r="I333" s="1">
        <v>564705.75</v>
      </c>
      <c r="J333" s="1">
        <v>521405</v>
      </c>
      <c r="K333" s="1">
        <v>592973</v>
      </c>
      <c r="L333" s="1">
        <v>831247.5</v>
      </c>
      <c r="M333" s="1">
        <v>1406520</v>
      </c>
      <c r="N333" s="1">
        <v>646911.25</v>
      </c>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row>
    <row r="334" spans="1:51" ht="15.75" x14ac:dyDescent="0.25">
      <c r="A334" s="1">
        <v>4</v>
      </c>
      <c r="B334" s="1" t="s">
        <v>499</v>
      </c>
      <c r="C334" s="1">
        <v>8097366.25</v>
      </c>
      <c r="D334" s="13">
        <v>7.7214967708898996</v>
      </c>
      <c r="E334" s="1">
        <v>7466142.5</v>
      </c>
      <c r="F334" s="17">
        <v>7.8207286964408702</v>
      </c>
      <c r="G334" s="1">
        <v>3456151.25</v>
      </c>
      <c r="H334" s="1">
        <v>2604099</v>
      </c>
      <c r="I334" s="1">
        <v>635815.5</v>
      </c>
      <c r="J334" s="1">
        <v>492174.5</v>
      </c>
      <c r="K334" s="1">
        <v>679660.75</v>
      </c>
      <c r="L334" s="1">
        <v>796448.25</v>
      </c>
      <c r="M334" s="1">
        <v>1405892.25</v>
      </c>
      <c r="N334" s="1">
        <v>631223.75</v>
      </c>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row>
    <row r="335" spans="1:51" ht="15.75" x14ac:dyDescent="0.25">
      <c r="A335" s="1">
        <v>5</v>
      </c>
      <c r="B335" s="1" t="s">
        <v>500</v>
      </c>
      <c r="C335" s="1">
        <v>8464059.5999999996</v>
      </c>
      <c r="D335" s="13">
        <v>8.0711686803125193</v>
      </c>
      <c r="E335" s="1">
        <v>7754256.4000000004</v>
      </c>
      <c r="F335" s="17">
        <v>8.1225258621892493</v>
      </c>
      <c r="G335" s="1">
        <v>3527530.2</v>
      </c>
      <c r="H335" s="1">
        <v>2839691.6</v>
      </c>
      <c r="I335" s="1">
        <v>659442.6</v>
      </c>
      <c r="J335" s="1">
        <v>563648</v>
      </c>
      <c r="K335" s="1">
        <v>700366.4</v>
      </c>
      <c r="L335" s="1">
        <v>916234.6</v>
      </c>
      <c r="M335" s="1">
        <v>1387034.6</v>
      </c>
      <c r="N335" s="1">
        <v>709803.2</v>
      </c>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row>
    <row r="336" spans="1:51" ht="15.75" x14ac:dyDescent="0.25">
      <c r="A336" s="1">
        <v>4</v>
      </c>
      <c r="B336" s="1" t="s">
        <v>501</v>
      </c>
      <c r="C336" s="1">
        <v>9170609.25</v>
      </c>
      <c r="D336" s="13">
        <v>8.7449211910067692</v>
      </c>
      <c r="E336" s="1">
        <v>8395287.25</v>
      </c>
      <c r="F336" s="17">
        <v>8.7940009062161906</v>
      </c>
      <c r="G336" s="1">
        <v>3492844</v>
      </c>
      <c r="H336" s="1">
        <v>3511655.5</v>
      </c>
      <c r="I336" s="1">
        <v>685108.25</v>
      </c>
      <c r="J336" s="1">
        <v>920387.75</v>
      </c>
      <c r="K336" s="1">
        <v>775085.25</v>
      </c>
      <c r="L336" s="1">
        <v>1131074.25</v>
      </c>
      <c r="M336" s="1">
        <v>1390787.75</v>
      </c>
      <c r="N336" s="1">
        <v>775322</v>
      </c>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row>
    <row r="337" spans="1:51" ht="15.75" x14ac:dyDescent="0.25">
      <c r="A337" s="1">
        <v>4</v>
      </c>
      <c r="B337" s="1" t="s">
        <v>502</v>
      </c>
      <c r="C337" s="1">
        <v>8988961</v>
      </c>
      <c r="D337" s="13">
        <v>8.5717048225594592</v>
      </c>
      <c r="E337" s="1">
        <v>8187556.25</v>
      </c>
      <c r="F337" s="17">
        <v>8.5764042299083894</v>
      </c>
      <c r="G337" s="1">
        <v>3310813.75</v>
      </c>
      <c r="H337" s="1">
        <v>3559360.75</v>
      </c>
      <c r="I337" s="1">
        <v>654507</v>
      </c>
      <c r="J337" s="1">
        <v>880967.5</v>
      </c>
      <c r="K337" s="1">
        <v>808924.25</v>
      </c>
      <c r="L337" s="1">
        <v>1214962</v>
      </c>
      <c r="M337" s="1">
        <v>1317381.75</v>
      </c>
      <c r="N337" s="1">
        <v>801404.75</v>
      </c>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row>
    <row r="338" spans="1:51" ht="15.75" x14ac:dyDescent="0.25">
      <c r="A338" s="1">
        <v>5</v>
      </c>
      <c r="B338" s="1" t="s">
        <v>503</v>
      </c>
      <c r="C338" s="1">
        <v>9067244.1999999993</v>
      </c>
      <c r="D338" s="13">
        <v>8.6463542156278503</v>
      </c>
      <c r="E338" s="1">
        <v>8228496.2000000002</v>
      </c>
      <c r="F338" s="17">
        <v>8.6192885228074196</v>
      </c>
      <c r="G338" s="1">
        <v>3423590.6</v>
      </c>
      <c r="H338" s="1">
        <v>3498595.6</v>
      </c>
      <c r="I338" s="1">
        <v>641269.6</v>
      </c>
      <c r="J338" s="1">
        <v>876311.6</v>
      </c>
      <c r="K338" s="1">
        <v>752469.6</v>
      </c>
      <c r="L338" s="1">
        <v>1228544.8</v>
      </c>
      <c r="M338" s="1">
        <v>1306310</v>
      </c>
      <c r="N338" s="1">
        <v>838748</v>
      </c>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row>
    <row r="339" spans="1:51" ht="15.75" x14ac:dyDescent="0.25">
      <c r="A339" s="1">
        <v>4</v>
      </c>
      <c r="B339" s="1" t="s">
        <v>504</v>
      </c>
      <c r="C339" s="1">
        <v>8826965.5</v>
      </c>
      <c r="D339" s="13">
        <v>8.4172289483641105</v>
      </c>
      <c r="E339" s="1">
        <v>7993213</v>
      </c>
      <c r="F339" s="17">
        <v>8.3728311220773293</v>
      </c>
      <c r="G339" s="1">
        <v>3366819.75</v>
      </c>
      <c r="H339" s="1">
        <v>3373743.5</v>
      </c>
      <c r="I339" s="1">
        <v>632878.5</v>
      </c>
      <c r="J339" s="1">
        <v>858773.25</v>
      </c>
      <c r="K339" s="1">
        <v>724250.5</v>
      </c>
      <c r="L339" s="1">
        <v>1157841.25</v>
      </c>
      <c r="M339" s="1">
        <v>1252649.75</v>
      </c>
      <c r="N339" s="1">
        <v>833752.5</v>
      </c>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row>
    <row r="340" spans="1:51" ht="15.75" x14ac:dyDescent="0.25">
      <c r="A340" s="1">
        <v>4</v>
      </c>
      <c r="B340" s="1" t="s">
        <v>505</v>
      </c>
      <c r="C340" s="1">
        <v>8874308.75</v>
      </c>
      <c r="D340" s="13">
        <v>8.4623745846996794</v>
      </c>
      <c r="E340" s="1">
        <v>8018497.5</v>
      </c>
      <c r="F340" s="17">
        <v>8.3993164476286708</v>
      </c>
      <c r="G340" s="1">
        <v>3334597.5</v>
      </c>
      <c r="H340" s="1">
        <v>3443822</v>
      </c>
      <c r="I340" s="1">
        <v>632124</v>
      </c>
      <c r="J340" s="1">
        <v>912981</v>
      </c>
      <c r="K340" s="1">
        <v>713321.5</v>
      </c>
      <c r="L340" s="1">
        <v>1185395.5</v>
      </c>
      <c r="M340" s="1">
        <v>1240078</v>
      </c>
      <c r="N340" s="1">
        <v>855811.25</v>
      </c>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row>
    <row r="341" spans="1:51" ht="15.75" x14ac:dyDescent="0.25">
      <c r="A341" s="1">
        <v>5</v>
      </c>
      <c r="B341" s="1" t="s">
        <v>506</v>
      </c>
      <c r="C341" s="1">
        <v>8884148.8000000007</v>
      </c>
      <c r="D341" s="13">
        <v>8.4717578720494906</v>
      </c>
      <c r="E341" s="1">
        <v>8003569.5999999996</v>
      </c>
      <c r="F341" s="17">
        <v>8.3836795834906503</v>
      </c>
      <c r="G341" s="1">
        <v>3311392.8</v>
      </c>
      <c r="H341" s="1">
        <v>3438413.2</v>
      </c>
      <c r="I341" s="1">
        <v>649376</v>
      </c>
      <c r="J341" s="1">
        <v>936797</v>
      </c>
      <c r="K341" s="1">
        <v>667928.19999999995</v>
      </c>
      <c r="L341" s="1">
        <v>1184312</v>
      </c>
      <c r="M341" s="1">
        <v>1253763.6000000001</v>
      </c>
      <c r="N341" s="1">
        <v>880579.2</v>
      </c>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row>
    <row r="342" spans="1:51" ht="15.75" x14ac:dyDescent="0.25">
      <c r="A342" s="1">
        <v>4</v>
      </c>
      <c r="B342" s="1" t="s">
        <v>507</v>
      </c>
      <c r="C342" s="1">
        <v>8864874.5</v>
      </c>
      <c r="D342" s="13">
        <v>8.4533782606281704</v>
      </c>
      <c r="E342" s="1">
        <v>8063295.75</v>
      </c>
      <c r="F342" s="17">
        <v>8.4462422810594298</v>
      </c>
      <c r="G342" s="1">
        <v>3329592</v>
      </c>
      <c r="H342" s="1">
        <v>3521232.25</v>
      </c>
      <c r="I342" s="1">
        <v>645953.5</v>
      </c>
      <c r="J342" s="1">
        <v>959918.25</v>
      </c>
      <c r="K342" s="1">
        <v>674778.25</v>
      </c>
      <c r="L342" s="1">
        <v>1240582.25</v>
      </c>
      <c r="M342" s="1">
        <v>1212471.5</v>
      </c>
      <c r="N342" s="1">
        <v>801578.75</v>
      </c>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row>
    <row r="343" spans="1:51" ht="15.75" x14ac:dyDescent="0.25">
      <c r="A343" s="1">
        <v>4</v>
      </c>
      <c r="B343" s="1" t="s">
        <v>508</v>
      </c>
      <c r="C343" s="1">
        <v>8830257.25</v>
      </c>
      <c r="D343" s="13">
        <v>8.4203678995009206</v>
      </c>
      <c r="E343" s="1">
        <v>8001726</v>
      </c>
      <c r="F343" s="17">
        <v>8.3817484262130098</v>
      </c>
      <c r="G343" s="1">
        <v>3307065.75</v>
      </c>
      <c r="H343" s="1">
        <v>3463786.5</v>
      </c>
      <c r="I343" s="1">
        <v>627535.5</v>
      </c>
      <c r="J343" s="1">
        <v>959732.5</v>
      </c>
      <c r="K343" s="1">
        <v>660860.25</v>
      </c>
      <c r="L343" s="1">
        <v>1215658.25</v>
      </c>
      <c r="M343" s="1">
        <v>1230873.75</v>
      </c>
      <c r="N343" s="1">
        <v>828531.25</v>
      </c>
      <c r="O343" s="1" t="s">
        <v>571</v>
      </c>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row>
    <row r="344" spans="1:51" ht="15.75" x14ac:dyDescent="0.25">
      <c r="A344" s="1">
        <v>5</v>
      </c>
      <c r="B344" s="1" t="s">
        <v>509</v>
      </c>
      <c r="C344" s="1">
        <v>8829358</v>
      </c>
      <c r="D344" s="13">
        <v>8.4195103915462504</v>
      </c>
      <c r="E344" s="1">
        <v>8031264.2000000002</v>
      </c>
      <c r="F344" s="17">
        <v>8.4126894708530209</v>
      </c>
      <c r="G344" s="1">
        <v>3346100.2</v>
      </c>
      <c r="H344" s="1">
        <v>3334513.6</v>
      </c>
      <c r="I344" s="1">
        <v>614006.19999999995</v>
      </c>
      <c r="J344" s="1">
        <v>885743.8</v>
      </c>
      <c r="K344" s="1">
        <v>688360.2</v>
      </c>
      <c r="L344" s="1">
        <v>1146403.3999999999</v>
      </c>
      <c r="M344" s="1">
        <v>1350650.4</v>
      </c>
      <c r="N344" s="1">
        <v>798093.8</v>
      </c>
      <c r="O344" s="1">
        <v>104867831.84999999</v>
      </c>
      <c r="P344" s="1">
        <v>95466072.150000006</v>
      </c>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row>
    <row r="345" spans="1:51" ht="15.75" x14ac:dyDescent="0.25">
      <c r="A345" s="1">
        <v>4</v>
      </c>
      <c r="B345" s="1" t="s">
        <v>510</v>
      </c>
      <c r="C345" s="1">
        <v>8713752.25</v>
      </c>
      <c r="D345" s="13">
        <v>8.5937039252738892</v>
      </c>
      <c r="E345" s="1">
        <v>7900517</v>
      </c>
      <c r="F345" s="17">
        <v>8.6071541474182194</v>
      </c>
      <c r="G345" s="1">
        <v>3238998.5</v>
      </c>
      <c r="H345" s="1">
        <v>3370973</v>
      </c>
      <c r="I345" s="1">
        <v>623579.25</v>
      </c>
      <c r="J345" s="1">
        <v>859358.5</v>
      </c>
      <c r="K345" s="1">
        <v>670035</v>
      </c>
      <c r="L345" s="1">
        <v>1218000.25</v>
      </c>
      <c r="M345" s="1">
        <v>1290545.5</v>
      </c>
      <c r="N345" s="1">
        <v>813235.25</v>
      </c>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row>
    <row r="346" spans="1:51" ht="15.75" x14ac:dyDescent="0.25">
      <c r="A346" s="1">
        <v>4</v>
      </c>
      <c r="B346" s="1" t="s">
        <v>511</v>
      </c>
      <c r="C346" s="1">
        <v>8662523.25</v>
      </c>
      <c r="D346" s="13">
        <v>8.5431807010924903</v>
      </c>
      <c r="E346" s="1">
        <v>7833672</v>
      </c>
      <c r="F346" s="17">
        <v>8.5343304044930193</v>
      </c>
      <c r="G346" s="1">
        <v>3221747.5</v>
      </c>
      <c r="H346" s="1">
        <v>3384415.25</v>
      </c>
      <c r="I346" s="1">
        <v>630136.5</v>
      </c>
      <c r="J346" s="1">
        <v>936175.5</v>
      </c>
      <c r="K346" s="1">
        <v>670699.75</v>
      </c>
      <c r="L346" s="1">
        <v>1147403.5</v>
      </c>
      <c r="M346" s="1">
        <v>1227509.25</v>
      </c>
      <c r="N346" s="1">
        <v>828851.25</v>
      </c>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row>
    <row r="347" spans="1:51" ht="15.75" x14ac:dyDescent="0.25">
      <c r="A347" s="1">
        <v>5</v>
      </c>
      <c r="B347" s="1" t="s">
        <v>512</v>
      </c>
      <c r="C347" s="1">
        <v>8619232.5999999996</v>
      </c>
      <c r="D347" s="13">
        <v>8.5004864612106292</v>
      </c>
      <c r="E347" s="1">
        <v>7813568.5999999996</v>
      </c>
      <c r="F347" s="17">
        <v>8.5124289184653108</v>
      </c>
      <c r="G347" s="1">
        <v>3238120.2</v>
      </c>
      <c r="H347" s="1">
        <v>3468801.6</v>
      </c>
      <c r="I347" s="1">
        <v>639282.6</v>
      </c>
      <c r="J347" s="1">
        <v>937939.2</v>
      </c>
      <c r="K347" s="1">
        <v>675363</v>
      </c>
      <c r="L347" s="1">
        <v>1216216.8</v>
      </c>
      <c r="M347" s="1">
        <v>1106646.8</v>
      </c>
      <c r="N347" s="1">
        <v>805664</v>
      </c>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row>
    <row r="348" spans="1:51" ht="15.75" x14ac:dyDescent="0.25">
      <c r="A348" s="1">
        <v>4</v>
      </c>
      <c r="B348" s="1" t="s">
        <v>513</v>
      </c>
      <c r="C348" s="1">
        <v>8572981.25</v>
      </c>
      <c r="D348" s="13">
        <v>8.4548723105392902</v>
      </c>
      <c r="E348" s="1">
        <v>7752984.25</v>
      </c>
      <c r="F348" s="17">
        <v>8.4464257898888899</v>
      </c>
      <c r="G348" s="1">
        <v>3222031.75</v>
      </c>
      <c r="H348" s="1">
        <v>3352053.25</v>
      </c>
      <c r="I348" s="1">
        <v>630105</v>
      </c>
      <c r="J348" s="1">
        <v>931628.25</v>
      </c>
      <c r="K348" s="1">
        <v>642514.5</v>
      </c>
      <c r="L348" s="1">
        <v>1147805.5</v>
      </c>
      <c r="M348" s="1">
        <v>1178899.25</v>
      </c>
      <c r="N348" s="1">
        <v>819997</v>
      </c>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row>
    <row r="349" spans="1:51" ht="15.75" x14ac:dyDescent="0.25">
      <c r="A349" s="1">
        <v>4</v>
      </c>
      <c r="B349" s="1" t="s">
        <v>514</v>
      </c>
      <c r="C349" s="1">
        <v>8481276.5</v>
      </c>
      <c r="D349" s="13">
        <v>8.3644309659346998</v>
      </c>
      <c r="E349" s="1">
        <v>7656806</v>
      </c>
      <c r="F349" s="17">
        <v>8.3416451757368204</v>
      </c>
      <c r="G349" s="1">
        <v>3148783.25</v>
      </c>
      <c r="H349" s="1">
        <v>3353589</v>
      </c>
      <c r="I349" s="1">
        <v>616638.75</v>
      </c>
      <c r="J349" s="1">
        <v>947270</v>
      </c>
      <c r="K349" s="1">
        <v>644259.25</v>
      </c>
      <c r="L349" s="1">
        <v>1145421</v>
      </c>
      <c r="M349" s="1">
        <v>1154433.75</v>
      </c>
      <c r="N349" s="1">
        <v>824470.5</v>
      </c>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row>
    <row r="350" spans="1:51" ht="15.75" x14ac:dyDescent="0.25">
      <c r="A350" s="1">
        <v>5</v>
      </c>
      <c r="B350" s="1" t="s">
        <v>515</v>
      </c>
      <c r="C350" s="1">
        <v>8450784</v>
      </c>
      <c r="D350" s="13">
        <v>8.3343585574677892</v>
      </c>
      <c r="E350" s="1">
        <v>7660427</v>
      </c>
      <c r="F350" s="17">
        <v>8.3455900448090308</v>
      </c>
      <c r="G350" s="1">
        <v>3231991.4</v>
      </c>
      <c r="H350" s="1">
        <v>3315013.2</v>
      </c>
      <c r="I350" s="1">
        <v>617251</v>
      </c>
      <c r="J350" s="1">
        <v>925918.6</v>
      </c>
      <c r="K350" s="1">
        <v>613897.80000000005</v>
      </c>
      <c r="L350" s="1">
        <v>1157945.8</v>
      </c>
      <c r="M350" s="1">
        <v>1113422.3999999999</v>
      </c>
      <c r="N350" s="1">
        <v>790357</v>
      </c>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row>
    <row r="351" spans="1:51" ht="15.75" x14ac:dyDescent="0.25">
      <c r="A351" s="1">
        <v>4</v>
      </c>
      <c r="B351" s="1" t="s">
        <v>516</v>
      </c>
      <c r="C351" s="1">
        <v>8478077.75</v>
      </c>
      <c r="D351" s="13">
        <v>8.3612762847316695</v>
      </c>
      <c r="E351" s="1">
        <v>7687061.5</v>
      </c>
      <c r="F351" s="17">
        <v>8.3746067847438201</v>
      </c>
      <c r="G351" s="1">
        <v>3243772.5</v>
      </c>
      <c r="H351" s="1">
        <v>3317826.25</v>
      </c>
      <c r="I351" s="1">
        <v>633423.25</v>
      </c>
      <c r="J351" s="1">
        <v>933986.5</v>
      </c>
      <c r="K351" s="1">
        <v>606014.5</v>
      </c>
      <c r="L351" s="1">
        <v>1144402</v>
      </c>
      <c r="M351" s="1">
        <v>1125462.75</v>
      </c>
      <c r="N351" s="1">
        <v>791016.25</v>
      </c>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row>
    <row r="352" spans="1:51" ht="15.75" x14ac:dyDescent="0.25">
      <c r="A352" s="1">
        <v>4</v>
      </c>
      <c r="B352" s="1" t="s">
        <v>517</v>
      </c>
      <c r="C352" s="1">
        <v>8352824.5</v>
      </c>
      <c r="D352" s="13">
        <v>8.2377486338074295</v>
      </c>
      <c r="E352" s="1">
        <v>7571187</v>
      </c>
      <c r="F352" s="17">
        <v>8.2483682508282605</v>
      </c>
      <c r="G352" s="1">
        <v>3221942</v>
      </c>
      <c r="H352" s="1">
        <v>3246000</v>
      </c>
      <c r="I352" s="1">
        <v>608857</v>
      </c>
      <c r="J352" s="1">
        <v>906590</v>
      </c>
      <c r="K352" s="1">
        <v>614597</v>
      </c>
      <c r="L352" s="1">
        <v>1115956</v>
      </c>
      <c r="M352" s="1">
        <v>1103245</v>
      </c>
      <c r="N352" s="1">
        <v>781637.5</v>
      </c>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row>
    <row r="353" spans="1:51" ht="15.75" x14ac:dyDescent="0.25">
      <c r="A353" s="1">
        <v>5</v>
      </c>
      <c r="B353" s="1" t="s">
        <v>518</v>
      </c>
      <c r="C353" s="1">
        <v>8260200.4000000004</v>
      </c>
      <c r="D353" s="13">
        <v>8.1464006049780604</v>
      </c>
      <c r="E353" s="1">
        <v>7486798.4000000004</v>
      </c>
      <c r="F353" s="17">
        <v>8.1564317752172499</v>
      </c>
      <c r="G353" s="1">
        <v>3137937.6</v>
      </c>
      <c r="H353" s="1">
        <v>3265483</v>
      </c>
      <c r="I353" s="1">
        <v>608606.19999999995</v>
      </c>
      <c r="J353" s="1">
        <v>932569.59999999998</v>
      </c>
      <c r="K353" s="1">
        <v>609396.19999999995</v>
      </c>
      <c r="L353" s="1">
        <v>1114911</v>
      </c>
      <c r="M353" s="1">
        <v>1083377.8</v>
      </c>
      <c r="N353" s="1">
        <v>773402</v>
      </c>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row>
    <row r="354" spans="1:51" ht="15.75" x14ac:dyDescent="0.25">
      <c r="A354" s="1">
        <v>4</v>
      </c>
      <c r="B354" s="1" t="s">
        <v>519</v>
      </c>
      <c r="C354" s="1">
        <v>8352360.5</v>
      </c>
      <c r="D354" s="13">
        <v>8.2372910262800492</v>
      </c>
      <c r="E354" s="1">
        <v>7546351.25</v>
      </c>
      <c r="F354" s="17">
        <v>8.2213111444873999</v>
      </c>
      <c r="G354" s="1">
        <v>3136832.5</v>
      </c>
      <c r="H354" s="1">
        <v>3329200.5</v>
      </c>
      <c r="I354" s="1">
        <v>605242.75</v>
      </c>
      <c r="J354" s="1">
        <v>948700.25</v>
      </c>
      <c r="K354" s="1">
        <v>596776.25</v>
      </c>
      <c r="L354" s="1">
        <v>1178481.25</v>
      </c>
      <c r="M354" s="1">
        <v>1080318.25</v>
      </c>
      <c r="N354" s="1">
        <v>806009.25</v>
      </c>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row>
    <row r="355" spans="1:51" ht="15.75" x14ac:dyDescent="0.25">
      <c r="A355" s="1">
        <v>4</v>
      </c>
      <c r="B355" s="1" t="s">
        <v>520</v>
      </c>
      <c r="C355" s="1">
        <v>8249491.25</v>
      </c>
      <c r="D355" s="13">
        <v>8.13583899365943</v>
      </c>
      <c r="E355" s="1">
        <v>7465274</v>
      </c>
      <c r="F355" s="17">
        <v>8.1329821922683507</v>
      </c>
      <c r="G355" s="1">
        <v>3152902</v>
      </c>
      <c r="H355" s="1">
        <v>3271346.5</v>
      </c>
      <c r="I355" s="1">
        <v>609844.25</v>
      </c>
      <c r="J355" s="1">
        <v>956914.75</v>
      </c>
      <c r="K355" s="1">
        <v>611478</v>
      </c>
      <c r="L355" s="1">
        <v>1093109.5</v>
      </c>
      <c r="M355" s="1">
        <v>1041025.5</v>
      </c>
      <c r="N355" s="1">
        <v>784217.25</v>
      </c>
      <c r="O355" s="1" t="s">
        <v>572</v>
      </c>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row>
    <row r="356" spans="1:51" ht="15.75" x14ac:dyDescent="0.25">
      <c r="A356" s="1">
        <v>5</v>
      </c>
      <c r="B356" s="1" t="s">
        <v>521</v>
      </c>
      <c r="C356" s="1">
        <v>8203429.2000000002</v>
      </c>
      <c r="D356" s="13">
        <v>8.0904115350245807</v>
      </c>
      <c r="E356" s="1">
        <v>7415471.5999999996</v>
      </c>
      <c r="F356" s="17">
        <v>8.0787253716436496</v>
      </c>
      <c r="G356" s="1">
        <v>3129475.8</v>
      </c>
      <c r="H356" s="1">
        <v>3236106.8</v>
      </c>
      <c r="I356" s="1">
        <v>612357.80000000005</v>
      </c>
      <c r="J356" s="1">
        <v>977423.6</v>
      </c>
      <c r="K356" s="1">
        <v>595560.4</v>
      </c>
      <c r="L356" s="1">
        <v>1050765</v>
      </c>
      <c r="M356" s="1">
        <v>1049889</v>
      </c>
      <c r="N356" s="1">
        <v>787957.6</v>
      </c>
      <c r="O356" s="1">
        <v>101396933.45</v>
      </c>
      <c r="P356" s="1">
        <v>91790118.599999994</v>
      </c>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row>
    <row r="357" spans="1:51" ht="15.75" x14ac:dyDescent="0.25">
      <c r="A357" s="1">
        <v>4</v>
      </c>
      <c r="B357" s="1" t="s">
        <v>522</v>
      </c>
      <c r="C357" s="1">
        <v>8229925.25</v>
      </c>
      <c r="D357" s="13">
        <v>8.3475421311492095</v>
      </c>
      <c r="E357" s="1">
        <v>7443535.25</v>
      </c>
      <c r="F357" s="17">
        <v>8.3319802861030201</v>
      </c>
      <c r="G357" s="1">
        <v>3124164.5</v>
      </c>
      <c r="H357" s="1">
        <v>3253600.5</v>
      </c>
      <c r="I357" s="1">
        <v>615844.25</v>
      </c>
      <c r="J357" s="1">
        <v>966736</v>
      </c>
      <c r="K357" s="1">
        <v>607469.75</v>
      </c>
      <c r="L357" s="1">
        <v>1063550.5</v>
      </c>
      <c r="M357" s="1">
        <v>1065770.25</v>
      </c>
      <c r="N357" s="1">
        <v>786390</v>
      </c>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row>
    <row r="358" spans="1:51" ht="15.75" x14ac:dyDescent="0.25">
      <c r="A358" s="1">
        <v>4</v>
      </c>
      <c r="B358" s="1" t="s">
        <v>523</v>
      </c>
      <c r="C358" s="1">
        <v>8301966</v>
      </c>
      <c r="D358" s="13">
        <v>8.4206124419378199</v>
      </c>
      <c r="E358" s="1">
        <v>7525523.25</v>
      </c>
      <c r="F358" s="17">
        <v>8.4237542049135801</v>
      </c>
      <c r="G358" s="1">
        <v>3143137.5</v>
      </c>
      <c r="H358" s="1">
        <v>3305390.5</v>
      </c>
      <c r="I358" s="1">
        <v>623103.5</v>
      </c>
      <c r="J358" s="1">
        <v>977521.5</v>
      </c>
      <c r="K358" s="1">
        <v>604487.25</v>
      </c>
      <c r="L358" s="1">
        <v>1100278.25</v>
      </c>
      <c r="M358" s="1">
        <v>1076995.25</v>
      </c>
      <c r="N358" s="1">
        <v>776442.75</v>
      </c>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row>
    <row r="359" spans="1:51" ht="15.75" x14ac:dyDescent="0.25">
      <c r="A359" s="1">
        <v>5</v>
      </c>
      <c r="B359" s="1" t="s">
        <v>524</v>
      </c>
      <c r="C359" s="1">
        <v>8216583.7999999998</v>
      </c>
      <c r="D359" s="13">
        <v>8.3340100135925308</v>
      </c>
      <c r="E359" s="1">
        <v>7441595</v>
      </c>
      <c r="F359" s="17">
        <v>8.3298084518593196</v>
      </c>
      <c r="G359" s="1">
        <v>3119217.4</v>
      </c>
      <c r="H359" s="1">
        <v>3253583.4</v>
      </c>
      <c r="I359" s="1">
        <v>617860.19999999995</v>
      </c>
      <c r="J359" s="1">
        <v>958338.8</v>
      </c>
      <c r="K359" s="1">
        <v>604694.6</v>
      </c>
      <c r="L359" s="1">
        <v>1072689.8</v>
      </c>
      <c r="M359" s="1">
        <v>1068794.2</v>
      </c>
      <c r="N359" s="1">
        <v>774988.80000000005</v>
      </c>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row>
    <row r="360" spans="1:51" ht="15.75" x14ac:dyDescent="0.25">
      <c r="A360" s="1">
        <v>4</v>
      </c>
      <c r="B360" s="1" t="s">
        <v>525</v>
      </c>
      <c r="C360" s="1">
        <v>8267109.5</v>
      </c>
      <c r="D360" s="13">
        <v>8.3852577949081404</v>
      </c>
      <c r="E360" s="1">
        <v>7501912.5</v>
      </c>
      <c r="F360" s="17">
        <v>8.3973253244242798</v>
      </c>
      <c r="G360" s="1">
        <v>3135560</v>
      </c>
      <c r="H360" s="1">
        <v>3288236.5</v>
      </c>
      <c r="I360" s="1">
        <v>628100.75</v>
      </c>
      <c r="J360" s="1">
        <v>964407.75</v>
      </c>
      <c r="K360" s="1">
        <v>604811.5</v>
      </c>
      <c r="L360" s="1">
        <v>1090916.5</v>
      </c>
      <c r="M360" s="1">
        <v>1078116</v>
      </c>
      <c r="N360" s="1">
        <v>765197</v>
      </c>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row>
    <row r="361" spans="1:51" ht="15.75" x14ac:dyDescent="0.25">
      <c r="A361" s="1">
        <v>4</v>
      </c>
      <c r="B361" s="1" t="s">
        <v>526</v>
      </c>
      <c r="C361" s="1">
        <v>8265377.75</v>
      </c>
      <c r="D361" s="13">
        <v>8.3835012958335504</v>
      </c>
      <c r="E361" s="1">
        <v>7491345.5</v>
      </c>
      <c r="F361" s="17">
        <v>8.3854970690689701</v>
      </c>
      <c r="G361" s="1">
        <v>3119801.25</v>
      </c>
      <c r="H361" s="1">
        <v>3269430.5</v>
      </c>
      <c r="I361" s="1">
        <v>632418.75</v>
      </c>
      <c r="J361" s="1">
        <v>951470</v>
      </c>
      <c r="K361" s="1">
        <v>607020.75</v>
      </c>
      <c r="L361" s="1">
        <v>1078521</v>
      </c>
      <c r="M361" s="1">
        <v>1102113.75</v>
      </c>
      <c r="N361" s="1">
        <v>774032.25</v>
      </c>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row>
    <row r="362" spans="1:51" ht="15.75" x14ac:dyDescent="0.25">
      <c r="A362" s="1">
        <v>5</v>
      </c>
      <c r="B362" s="1" t="s">
        <v>527</v>
      </c>
      <c r="C362" s="1">
        <v>8294508.5999999996</v>
      </c>
      <c r="D362" s="13">
        <v>8.4130484654984503</v>
      </c>
      <c r="E362" s="1">
        <v>7521829.7999999998</v>
      </c>
      <c r="F362" s="17">
        <v>8.4196199123289208</v>
      </c>
      <c r="G362" s="1">
        <v>3146479</v>
      </c>
      <c r="H362" s="1">
        <v>3271926.4</v>
      </c>
      <c r="I362" s="1">
        <v>643731</v>
      </c>
      <c r="J362" s="1">
        <v>947963.2</v>
      </c>
      <c r="K362" s="1">
        <v>603179.6</v>
      </c>
      <c r="L362" s="1">
        <v>1077052.6000000001</v>
      </c>
      <c r="M362" s="1">
        <v>1103424.3999999999</v>
      </c>
      <c r="N362" s="1">
        <v>772678.8</v>
      </c>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row>
    <row r="363" spans="1:51" ht="15.75" x14ac:dyDescent="0.25">
      <c r="A363" s="1">
        <v>4</v>
      </c>
      <c r="B363" s="1" t="s">
        <v>528</v>
      </c>
      <c r="C363" s="1">
        <v>8212121.75</v>
      </c>
      <c r="D363" s="13">
        <v>8.3294841947989404</v>
      </c>
      <c r="E363" s="1">
        <v>7431006.75</v>
      </c>
      <c r="F363" s="17">
        <v>8.3179564101477794</v>
      </c>
      <c r="G363" s="1">
        <v>3061880.75</v>
      </c>
      <c r="H363" s="1">
        <v>3246282.25</v>
      </c>
      <c r="I363" s="1">
        <v>627521.75</v>
      </c>
      <c r="J363" s="1">
        <v>928483.5</v>
      </c>
      <c r="K363" s="1">
        <v>597897</v>
      </c>
      <c r="L363" s="1">
        <v>1092380</v>
      </c>
      <c r="M363" s="1">
        <v>1122843.75</v>
      </c>
      <c r="N363" s="1">
        <v>781115</v>
      </c>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row>
    <row r="364" spans="1:51" ht="15.75" x14ac:dyDescent="0.25">
      <c r="A364" s="1">
        <v>4</v>
      </c>
      <c r="B364" s="1" t="s">
        <v>529</v>
      </c>
      <c r="C364" s="1">
        <v>8247400</v>
      </c>
      <c r="D364" s="13">
        <v>8.3652666192126102</v>
      </c>
      <c r="E364" s="1">
        <v>7475384.75</v>
      </c>
      <c r="F364" s="17">
        <v>8.36763127682309</v>
      </c>
      <c r="G364" s="1">
        <v>3105086.75</v>
      </c>
      <c r="H364" s="1">
        <v>3248709</v>
      </c>
      <c r="I364" s="1">
        <v>623466.5</v>
      </c>
      <c r="J364" s="1">
        <v>934064.25</v>
      </c>
      <c r="K364" s="1">
        <v>607715.25</v>
      </c>
      <c r="L364" s="1">
        <v>1083463</v>
      </c>
      <c r="M364" s="1">
        <v>1121589</v>
      </c>
      <c r="N364" s="1">
        <v>772015.25</v>
      </c>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row>
    <row r="365" spans="1:51" ht="15.75" x14ac:dyDescent="0.25">
      <c r="A365" s="1">
        <v>5</v>
      </c>
      <c r="B365" s="1" t="s">
        <v>530</v>
      </c>
      <c r="C365" s="1">
        <v>8155989.7999999998</v>
      </c>
      <c r="D365" s="13">
        <v>8.2725500425077598</v>
      </c>
      <c r="E365" s="1">
        <v>7380164.2000000002</v>
      </c>
      <c r="F365" s="17">
        <v>8.2610453980994105</v>
      </c>
      <c r="G365" s="1">
        <v>3106029.2</v>
      </c>
      <c r="H365" s="1">
        <v>3184545</v>
      </c>
      <c r="I365" s="1">
        <v>613573.6</v>
      </c>
      <c r="J365" s="1">
        <v>916820.2</v>
      </c>
      <c r="K365" s="1">
        <v>588478</v>
      </c>
      <c r="L365" s="1">
        <v>1065673.2</v>
      </c>
      <c r="M365" s="1">
        <v>1089590</v>
      </c>
      <c r="N365" s="1">
        <v>775825.6</v>
      </c>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row>
    <row r="366" spans="1:51" ht="15.75" x14ac:dyDescent="0.25">
      <c r="A366" s="1">
        <v>4</v>
      </c>
      <c r="B366" s="1" t="s">
        <v>531</v>
      </c>
      <c r="C366" s="1">
        <v>8153896.5</v>
      </c>
      <c r="D366" s="13">
        <v>8.2704268263894694</v>
      </c>
      <c r="E366" s="1">
        <v>7394351.75</v>
      </c>
      <c r="F366" s="17">
        <v>8.2769263448455295</v>
      </c>
      <c r="G366" s="1">
        <v>3106790.5</v>
      </c>
      <c r="H366" s="1">
        <v>3191328</v>
      </c>
      <c r="I366" s="1">
        <v>614641.5</v>
      </c>
      <c r="J366" s="1">
        <v>923641.75</v>
      </c>
      <c r="K366" s="1">
        <v>573174.75</v>
      </c>
      <c r="L366" s="1">
        <v>1079870</v>
      </c>
      <c r="M366" s="1">
        <v>1096233.25</v>
      </c>
      <c r="N366" s="1">
        <v>759544.75</v>
      </c>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row>
    <row r="367" spans="1:51" ht="15.75" x14ac:dyDescent="0.25">
      <c r="A367" s="1">
        <v>4</v>
      </c>
      <c r="B367" s="1" t="s">
        <v>532</v>
      </c>
      <c r="C367" s="1">
        <v>8265733.5</v>
      </c>
      <c r="D367" s="13">
        <v>8.3838621299873193</v>
      </c>
      <c r="E367" s="1">
        <v>7498477.5</v>
      </c>
      <c r="F367" s="17">
        <v>8.3934803298992993</v>
      </c>
      <c r="G367" s="1">
        <v>3131755.5</v>
      </c>
      <c r="H367" s="1">
        <v>3268585.5</v>
      </c>
      <c r="I367" s="1">
        <v>628535</v>
      </c>
      <c r="J367" s="1">
        <v>933086.5</v>
      </c>
      <c r="K367" s="1">
        <v>590442.25</v>
      </c>
      <c r="L367" s="1">
        <v>1116521.75</v>
      </c>
      <c r="M367" s="1">
        <v>1098136.5</v>
      </c>
      <c r="N367" s="1">
        <v>767256</v>
      </c>
      <c r="O367" s="1" t="s">
        <v>573</v>
      </c>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row>
    <row r="368" spans="1:51" ht="15.75" x14ac:dyDescent="0.25">
      <c r="A368" s="1">
        <v>5</v>
      </c>
      <c r="B368" s="1" t="s">
        <v>533</v>
      </c>
      <c r="C368" s="1">
        <v>7980387.4000000004</v>
      </c>
      <c r="D368" s="13">
        <v>8.0944380441842103</v>
      </c>
      <c r="E368" s="1">
        <v>7231802</v>
      </c>
      <c r="F368" s="17">
        <v>8.0949749914867901</v>
      </c>
      <c r="G368" s="1">
        <v>3029836.6</v>
      </c>
      <c r="H368" s="1">
        <v>3143286.2</v>
      </c>
      <c r="I368" s="1">
        <v>585936</v>
      </c>
      <c r="J368" s="1">
        <v>906296</v>
      </c>
      <c r="K368" s="1">
        <v>587389.6</v>
      </c>
      <c r="L368" s="1">
        <v>1063664.6000000001</v>
      </c>
      <c r="M368" s="1">
        <v>1058679.2</v>
      </c>
      <c r="N368" s="1">
        <v>748585.4</v>
      </c>
      <c r="O368" s="1">
        <v>98590999.849999994</v>
      </c>
      <c r="P368" s="1">
        <v>89336928.25</v>
      </c>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row>
    <row r="369" spans="1:51" ht="15.75" x14ac:dyDescent="0.25">
      <c r="A369" s="1">
        <v>4</v>
      </c>
      <c r="B369" s="1" t="s">
        <v>534</v>
      </c>
      <c r="C369" s="1">
        <v>8269258.5</v>
      </c>
      <c r="D369" s="13"/>
      <c r="E369" s="1">
        <v>7477404.25</v>
      </c>
      <c r="F369" s="17"/>
      <c r="G369" s="1">
        <v>3123126.25</v>
      </c>
      <c r="H369" s="1">
        <v>3266428</v>
      </c>
      <c r="I369" s="1">
        <v>623383.5</v>
      </c>
      <c r="J369" s="1">
        <v>899759</v>
      </c>
      <c r="K369" s="1">
        <v>595419.5</v>
      </c>
      <c r="L369" s="1">
        <v>1147866</v>
      </c>
      <c r="M369" s="1">
        <v>1087850</v>
      </c>
      <c r="N369" s="1">
        <v>791854.25</v>
      </c>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row>
    <row r="370" spans="1:51" ht="15.75" x14ac:dyDescent="0.25">
      <c r="A370" s="1">
        <v>4</v>
      </c>
      <c r="B370" s="1" t="s">
        <v>535</v>
      </c>
      <c r="C370" s="1">
        <v>8272552.5</v>
      </c>
      <c r="D370" s="13"/>
      <c r="E370" s="1">
        <v>7491337.25</v>
      </c>
      <c r="F370" s="17"/>
      <c r="G370" s="1">
        <v>3113965</v>
      </c>
      <c r="H370" s="1">
        <v>3289938.75</v>
      </c>
      <c r="I370" s="1">
        <v>633089.5</v>
      </c>
      <c r="J370" s="1">
        <v>915166.75</v>
      </c>
      <c r="K370" s="1">
        <v>589542.5</v>
      </c>
      <c r="L370" s="1">
        <v>1152140</v>
      </c>
      <c r="M370" s="1">
        <v>1087433.5</v>
      </c>
      <c r="N370" s="1">
        <v>781215.25</v>
      </c>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row>
    <row r="371" spans="1:51" ht="15.75" x14ac:dyDescent="0.25">
      <c r="A371" s="1"/>
      <c r="B371" s="1"/>
      <c r="C371" s="1"/>
      <c r="D371" s="13"/>
      <c r="E371" s="1"/>
      <c r="F371" s="17"/>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row>
    <row r="372" spans="1:51" ht="15.75" x14ac:dyDescent="0.25">
      <c r="A372" s="1"/>
      <c r="B372" s="1"/>
      <c r="C372" s="1"/>
      <c r="D372" s="13"/>
      <c r="E372" s="1"/>
      <c r="F372" s="17"/>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row>
    <row r="373" spans="1:51" ht="15.75" x14ac:dyDescent="0.25">
      <c r="A373" s="1"/>
      <c r="B373" s="1"/>
      <c r="C373" s="1"/>
      <c r="D373" s="13"/>
      <c r="E373" s="1"/>
      <c r="F373" s="17"/>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row>
    <row r="374" spans="1:51" ht="15.75" x14ac:dyDescent="0.25">
      <c r="A374" s="1"/>
      <c r="B374" s="1"/>
      <c r="C374" s="1"/>
      <c r="D374" s="13"/>
      <c r="E374" s="1"/>
      <c r="F374" s="17"/>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row>
    <row r="375" spans="1:51" ht="15.75" x14ac:dyDescent="0.25">
      <c r="A375" s="1"/>
      <c r="B375" s="1"/>
      <c r="C375" s="1"/>
      <c r="D375" s="13"/>
      <c r="E375" s="1"/>
      <c r="F375" s="17"/>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row>
    <row r="376" spans="1:51" ht="15.75" x14ac:dyDescent="0.25">
      <c r="A376" s="1"/>
      <c r="B376" s="1"/>
      <c r="C376" s="1"/>
      <c r="D376" s="13"/>
      <c r="E376" s="1"/>
      <c r="F376" s="17"/>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row>
    <row r="377" spans="1:51" ht="15.75" x14ac:dyDescent="0.25">
      <c r="A377" s="1"/>
      <c r="B377" s="1"/>
      <c r="C377" s="1"/>
      <c r="D377" s="13"/>
      <c r="E377" s="1"/>
      <c r="F377" s="17"/>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row>
    <row r="378" spans="1:51" ht="15.75" x14ac:dyDescent="0.25">
      <c r="A378" s="1"/>
      <c r="B378" s="1"/>
      <c r="C378" s="1"/>
      <c r="D378" s="13"/>
      <c r="E378" s="1"/>
      <c r="F378" s="17"/>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row>
    <row r="379" spans="1:51" ht="15.75" x14ac:dyDescent="0.25">
      <c r="A379" s="1"/>
      <c r="B379" s="1"/>
      <c r="C379" s="1"/>
      <c r="D379" s="13"/>
      <c r="E379" s="1"/>
      <c r="F379" s="17"/>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row>
    <row r="380" spans="1:51" ht="15.75" x14ac:dyDescent="0.25">
      <c r="A380" s="1"/>
      <c r="B380" s="1"/>
      <c r="C380" s="1"/>
      <c r="D380" s="13"/>
      <c r="E380" s="1"/>
      <c r="F380" s="17"/>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row>
    <row r="381" spans="1:51" ht="15.75" x14ac:dyDescent="0.25">
      <c r="A381" s="1"/>
      <c r="B381" s="1"/>
      <c r="C381" s="1"/>
      <c r="D381" s="13"/>
      <c r="E381" s="1"/>
      <c r="F381" s="17"/>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row>
    <row r="382" spans="1:51" ht="15.75" x14ac:dyDescent="0.25">
      <c r="A382" s="1"/>
      <c r="B382" s="1"/>
      <c r="C382" s="1"/>
      <c r="D382" s="13"/>
      <c r="E382" s="1"/>
      <c r="F382" s="17"/>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row>
    <row r="383" spans="1:51" ht="15.75" x14ac:dyDescent="0.25">
      <c r="A383" s="1"/>
      <c r="B383" s="1"/>
      <c r="C383" s="1"/>
      <c r="D383" s="13"/>
      <c r="E383" s="1"/>
      <c r="F383" s="17"/>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row>
    <row r="384" spans="1:51" ht="15.75" x14ac:dyDescent="0.25">
      <c r="A384" s="1"/>
      <c r="B384" s="1"/>
      <c r="C384" s="1"/>
      <c r="D384" s="13"/>
      <c r="E384" s="1"/>
      <c r="F384" s="17"/>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row>
    <row r="385" spans="1:51" ht="15.75" x14ac:dyDescent="0.25">
      <c r="A385" s="1"/>
      <c r="B385" s="1"/>
      <c r="C385" s="1"/>
      <c r="D385" s="13"/>
      <c r="E385" s="1"/>
      <c r="F385" s="17"/>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row>
    <row r="386" spans="1:51" ht="15.75" x14ac:dyDescent="0.25">
      <c r="A386" s="1"/>
      <c r="B386" s="1"/>
      <c r="C386" s="1"/>
      <c r="D386" s="13"/>
      <c r="E386" s="1"/>
      <c r="F386" s="17"/>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row>
    <row r="387" spans="1:51" ht="15.75" x14ac:dyDescent="0.25">
      <c r="A387" s="1"/>
      <c r="B387" s="1"/>
      <c r="C387" s="1"/>
      <c r="D387" s="13"/>
      <c r="E387" s="1"/>
      <c r="F387" s="17"/>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row>
    <row r="388" spans="1:51" ht="15.75" x14ac:dyDescent="0.25">
      <c r="A388" s="1"/>
      <c r="B388" s="1"/>
      <c r="C388" s="1"/>
      <c r="D388" s="13"/>
      <c r="E388" s="1"/>
      <c r="F388" s="17"/>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row>
    <row r="389" spans="1:51" ht="15.75" x14ac:dyDescent="0.25">
      <c r="A389" s="1"/>
      <c r="B389" s="1"/>
      <c r="C389" s="1"/>
      <c r="D389" s="13"/>
      <c r="E389" s="1"/>
      <c r="F389" s="17"/>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row>
    <row r="390" spans="1:51" ht="15.75" x14ac:dyDescent="0.25">
      <c r="A390" s="1"/>
      <c r="B390" s="1"/>
      <c r="C390" s="1"/>
      <c r="D390" s="13"/>
      <c r="E390" s="1"/>
      <c r="F390" s="17"/>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row>
    <row r="391" spans="1:51" ht="15.75" x14ac:dyDescent="0.25">
      <c r="A391" s="1"/>
      <c r="B391" s="1"/>
      <c r="C391" s="1"/>
      <c r="D391" s="13"/>
      <c r="E391" s="1"/>
      <c r="F391" s="17"/>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row>
    <row r="392" spans="1:51" ht="15.75" x14ac:dyDescent="0.25">
      <c r="A392" s="1"/>
      <c r="B392" s="1"/>
      <c r="C392" s="1"/>
      <c r="D392" s="13"/>
      <c r="E392" s="1"/>
      <c r="F392" s="17"/>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row>
    <row r="393" spans="1:51" ht="15.75" x14ac:dyDescent="0.25">
      <c r="A393" s="1"/>
      <c r="B393" s="1"/>
      <c r="C393" s="1"/>
      <c r="D393" s="13"/>
      <c r="E393" s="1"/>
      <c r="F393" s="17"/>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row>
    <row r="394" spans="1:51" ht="15.75" x14ac:dyDescent="0.25">
      <c r="A394" s="1"/>
      <c r="B394" s="1"/>
      <c r="C394" s="1"/>
      <c r="D394" s="13"/>
      <c r="E394" s="1"/>
      <c r="F394" s="17"/>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row>
    <row r="395" spans="1:51" ht="15.75" x14ac:dyDescent="0.25">
      <c r="A395" s="1"/>
      <c r="B395" s="1"/>
      <c r="C395" s="1"/>
      <c r="D395" s="13"/>
      <c r="E395" s="1"/>
      <c r="F395" s="17"/>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row>
    <row r="396" spans="1:51" ht="15.75" x14ac:dyDescent="0.25">
      <c r="A396" s="1"/>
      <c r="B396" s="1"/>
      <c r="C396" s="1"/>
      <c r="D396" s="13"/>
      <c r="E396" s="1"/>
      <c r="F396" s="17"/>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row>
    <row r="397" spans="1:51" ht="15.75" x14ac:dyDescent="0.25">
      <c r="A397" s="1"/>
      <c r="B397" s="1"/>
      <c r="C397" s="1"/>
      <c r="D397" s="13"/>
      <c r="E397" s="1"/>
      <c r="F397" s="17"/>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row>
    <row r="398" spans="1:51" ht="15.75" x14ac:dyDescent="0.25">
      <c r="A398" s="1"/>
      <c r="B398" s="1"/>
      <c r="C398" s="1"/>
      <c r="D398" s="13"/>
      <c r="E398" s="1"/>
      <c r="F398" s="17"/>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row>
    <row r="399" spans="1:51" ht="15.75" x14ac:dyDescent="0.25">
      <c r="A399" s="1"/>
      <c r="B399" s="1"/>
      <c r="C399" s="1"/>
      <c r="D399" s="13"/>
      <c r="E399" s="1"/>
      <c r="F399" s="17"/>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row>
    <row r="400" spans="1:51" ht="15.75" x14ac:dyDescent="0.25">
      <c r="A400" s="1"/>
      <c r="B400" s="1"/>
      <c r="C400" s="1"/>
      <c r="D400" s="13"/>
      <c r="E400" s="1"/>
      <c r="F400" s="17"/>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row>
    <row r="401" spans="1:51" ht="15.75" x14ac:dyDescent="0.25">
      <c r="A401" s="1"/>
      <c r="B401" s="1"/>
      <c r="C401" s="1"/>
      <c r="D401" s="13"/>
      <c r="E401" s="1"/>
      <c r="F401" s="17"/>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row>
    <row r="402" spans="1:51" ht="15.75" x14ac:dyDescent="0.25">
      <c r="A402" s="1"/>
      <c r="B402" s="1"/>
      <c r="C402" s="1"/>
      <c r="D402" s="13"/>
      <c r="E402" s="1"/>
      <c r="F402" s="17"/>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row>
    <row r="403" spans="1:51" ht="15.75" x14ac:dyDescent="0.25">
      <c r="A403" s="1"/>
      <c r="B403" s="1"/>
      <c r="C403" s="1"/>
      <c r="D403" s="13"/>
      <c r="E403" s="1"/>
      <c r="F403" s="17"/>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row>
    <row r="404" spans="1:51" ht="15.75" x14ac:dyDescent="0.25">
      <c r="A404" s="1"/>
      <c r="B404" s="1"/>
      <c r="C404" s="1"/>
      <c r="D404" s="13"/>
      <c r="E404" s="1"/>
      <c r="F404" s="17"/>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row>
    <row r="405" spans="1:51" ht="15.75" x14ac:dyDescent="0.25">
      <c r="A405" s="1"/>
      <c r="B405" s="1"/>
      <c r="C405" s="1"/>
      <c r="D405" s="13"/>
      <c r="E405" s="1"/>
      <c r="F405" s="17"/>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row>
    <row r="406" spans="1:51" ht="15.75" x14ac:dyDescent="0.25">
      <c r="A406" s="1"/>
      <c r="B406" s="1"/>
      <c r="C406" s="1"/>
      <c r="D406" s="13"/>
      <c r="E406" s="1"/>
      <c r="F406" s="17"/>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row>
    <row r="407" spans="1:51" ht="15.75" x14ac:dyDescent="0.25">
      <c r="A407" s="1"/>
      <c r="B407" s="1"/>
      <c r="C407" s="1"/>
      <c r="D407" s="13"/>
      <c r="E407" s="1"/>
      <c r="F407" s="17"/>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row>
    <row r="408" spans="1:51" ht="15.75" x14ac:dyDescent="0.25">
      <c r="A408" s="1"/>
      <c r="B408" s="1"/>
      <c r="C408" s="1"/>
      <c r="D408" s="13"/>
      <c r="E408" s="1"/>
      <c r="F408" s="17"/>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row>
    <row r="409" spans="1:51" ht="15.75" x14ac:dyDescent="0.25">
      <c r="A409" s="1"/>
      <c r="B409" s="1"/>
      <c r="C409" s="1"/>
      <c r="D409" s="13"/>
      <c r="E409" s="1"/>
      <c r="F409" s="17"/>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row>
    <row r="410" spans="1:51" ht="15.75" x14ac:dyDescent="0.25">
      <c r="A410" s="1"/>
      <c r="B410" s="1"/>
      <c r="C410" s="1"/>
      <c r="D410" s="13"/>
      <c r="E410" s="1"/>
      <c r="F410" s="17"/>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row>
    <row r="411" spans="1:51" ht="15.75" x14ac:dyDescent="0.25">
      <c r="A411" s="1"/>
      <c r="B411" s="1"/>
      <c r="C411" s="1"/>
      <c r="D411" s="13"/>
      <c r="E411" s="1"/>
      <c r="F411" s="17"/>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row>
    <row r="412" spans="1:51" ht="15.75" x14ac:dyDescent="0.25">
      <c r="A412" s="1"/>
      <c r="B412" s="1"/>
      <c r="C412" s="1"/>
      <c r="D412" s="13"/>
      <c r="E412" s="1"/>
      <c r="F412" s="17"/>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row>
    <row r="413" spans="1:51" ht="15.75" x14ac:dyDescent="0.25">
      <c r="A413" s="1"/>
      <c r="B413" s="1"/>
      <c r="C413" s="1"/>
      <c r="D413" s="13"/>
      <c r="E413" s="1"/>
      <c r="F413" s="17"/>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row>
    <row r="414" spans="1:51" ht="15.75" x14ac:dyDescent="0.25">
      <c r="A414" s="1"/>
      <c r="B414" s="1"/>
      <c r="C414" s="1"/>
      <c r="D414" s="13"/>
      <c r="E414" s="1"/>
      <c r="F414" s="17"/>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row>
    <row r="415" spans="1:51" ht="15.75" x14ac:dyDescent="0.25">
      <c r="A415" s="1"/>
      <c r="B415" s="1"/>
      <c r="C415" s="1"/>
      <c r="D415" s="13"/>
      <c r="E415" s="1"/>
      <c r="F415" s="17"/>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row>
    <row r="416" spans="1:51" ht="15.75" x14ac:dyDescent="0.25">
      <c r="A416" s="1"/>
      <c r="B416" s="1"/>
      <c r="C416" s="1"/>
      <c r="D416" s="13"/>
      <c r="E416" s="1"/>
      <c r="F416" s="17"/>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row>
    <row r="417" spans="1:51" ht="15.75" x14ac:dyDescent="0.25">
      <c r="A417" s="1"/>
      <c r="B417" s="1"/>
      <c r="C417" s="1"/>
      <c r="D417" s="13"/>
      <c r="E417" s="1"/>
      <c r="F417" s="17"/>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row>
    <row r="418" spans="1:51" ht="15.75" x14ac:dyDescent="0.25">
      <c r="A418" s="1"/>
      <c r="B418" s="1"/>
      <c r="C418" s="1"/>
      <c r="D418" s="13"/>
      <c r="E418" s="1"/>
      <c r="F418" s="17"/>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row>
    <row r="419" spans="1:51" ht="15.75" x14ac:dyDescent="0.25">
      <c r="A419" s="1"/>
      <c r="B419" s="1"/>
      <c r="C419" s="1"/>
      <c r="D419" s="13"/>
      <c r="E419" s="1"/>
      <c r="F419" s="17"/>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row>
    <row r="420" spans="1:51" ht="15.75" x14ac:dyDescent="0.25">
      <c r="A420" s="1"/>
      <c r="B420" s="1"/>
      <c r="C420" s="1"/>
      <c r="D420" s="13"/>
      <c r="E420" s="1"/>
      <c r="F420" s="17"/>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row>
    <row r="421" spans="1:51" ht="15.75" x14ac:dyDescent="0.25">
      <c r="A421" s="1"/>
      <c r="B421" s="1"/>
      <c r="C421" s="1"/>
      <c r="D421" s="13"/>
      <c r="E421" s="1"/>
      <c r="F421" s="17"/>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row>
    <row r="422" spans="1:51" ht="15.75" x14ac:dyDescent="0.25">
      <c r="A422" s="1"/>
      <c r="B422" s="1"/>
      <c r="C422" s="1"/>
      <c r="D422" s="13"/>
      <c r="E422" s="1"/>
      <c r="F422" s="17"/>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row>
    <row r="423" spans="1:51" ht="15.75" x14ac:dyDescent="0.25">
      <c r="A423" s="1"/>
      <c r="B423" s="1"/>
      <c r="C423" s="1"/>
      <c r="D423" s="13"/>
      <c r="E423" s="1"/>
      <c r="F423" s="17"/>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row>
    <row r="424" spans="1:51" ht="15.75" x14ac:dyDescent="0.25">
      <c r="A424" s="1"/>
      <c r="B424" s="1"/>
      <c r="C424" s="1"/>
      <c r="D424" s="13"/>
      <c r="E424" s="1"/>
      <c r="F424" s="17"/>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row>
    <row r="425" spans="1:51" ht="15.75" x14ac:dyDescent="0.25">
      <c r="A425" s="1"/>
      <c r="B425" s="1"/>
      <c r="C425" s="1"/>
      <c r="D425" s="13"/>
      <c r="E425" s="1"/>
      <c r="F425" s="17"/>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row>
    <row r="426" spans="1:51" ht="15.75" x14ac:dyDescent="0.25">
      <c r="A426" s="1"/>
      <c r="B426" s="1"/>
      <c r="C426" s="1"/>
      <c r="D426" s="13"/>
      <c r="E426" s="1"/>
      <c r="F426" s="17"/>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row>
    <row r="427" spans="1:51" ht="15.75" x14ac:dyDescent="0.25">
      <c r="A427" s="1"/>
      <c r="B427" s="1"/>
      <c r="C427" s="1"/>
      <c r="D427" s="13"/>
      <c r="E427" s="1"/>
      <c r="F427" s="17"/>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row>
    <row r="428" spans="1:51" ht="15.75" x14ac:dyDescent="0.25">
      <c r="A428" s="1"/>
      <c r="B428" s="1"/>
      <c r="C428" s="1"/>
      <c r="D428" s="13"/>
      <c r="E428" s="1"/>
      <c r="F428" s="17"/>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row>
    <row r="429" spans="1:51" ht="15.75" x14ac:dyDescent="0.25">
      <c r="A429" s="1"/>
      <c r="B429" s="1"/>
      <c r="C429" s="1"/>
      <c r="D429" s="13"/>
      <c r="E429" s="1"/>
      <c r="F429" s="17"/>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row>
    <row r="430" spans="1:51" ht="15.75" x14ac:dyDescent="0.25">
      <c r="A430" s="1"/>
      <c r="B430" s="1"/>
      <c r="C430" s="1"/>
      <c r="D430" s="13"/>
      <c r="E430" s="1"/>
      <c r="F430" s="17"/>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row>
    <row r="431" spans="1:51" ht="15.75" x14ac:dyDescent="0.25">
      <c r="A431" s="1"/>
      <c r="B431" s="1"/>
      <c r="C431" s="1"/>
      <c r="D431" s="13"/>
      <c r="E431" s="1"/>
      <c r="F431" s="17"/>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row>
    <row r="432" spans="1:51" ht="15.75" x14ac:dyDescent="0.25">
      <c r="A432" s="1"/>
      <c r="B432" s="1"/>
      <c r="C432" s="1"/>
      <c r="D432" s="13"/>
      <c r="E432" s="1"/>
      <c r="F432" s="17"/>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row>
    <row r="433" spans="1:51" ht="15.75" x14ac:dyDescent="0.25">
      <c r="A433" s="1"/>
      <c r="B433" s="1"/>
      <c r="C433" s="1"/>
      <c r="D433" s="13"/>
      <c r="E433" s="1"/>
      <c r="F433" s="17"/>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row>
    <row r="434" spans="1:51" ht="15.75" x14ac:dyDescent="0.25">
      <c r="A434" s="1"/>
      <c r="B434" s="1"/>
      <c r="C434" s="1"/>
      <c r="D434" s="13"/>
      <c r="E434" s="1"/>
      <c r="F434" s="17"/>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row>
    <row r="435" spans="1:51" ht="15.75" x14ac:dyDescent="0.25">
      <c r="A435" s="1"/>
      <c r="B435" s="1"/>
      <c r="C435" s="1"/>
      <c r="D435" s="13"/>
      <c r="E435" s="1"/>
      <c r="F435" s="17"/>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row>
    <row r="436" spans="1:51" ht="15.75" x14ac:dyDescent="0.25">
      <c r="A436" s="1"/>
      <c r="B436" s="1"/>
      <c r="C436" s="1"/>
      <c r="D436" s="13"/>
      <c r="E436" s="1"/>
      <c r="F436" s="17"/>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row>
    <row r="437" spans="1:51" ht="15.75" x14ac:dyDescent="0.25">
      <c r="A437" s="1"/>
      <c r="B437" s="1"/>
      <c r="C437" s="1"/>
      <c r="D437" s="13"/>
      <c r="E437" s="1"/>
      <c r="F437" s="17"/>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row>
    <row r="438" spans="1:51" ht="15.75" x14ac:dyDescent="0.25">
      <c r="A438" s="1"/>
      <c r="B438" s="1"/>
      <c r="C438" s="1"/>
      <c r="D438" s="13"/>
      <c r="E438" s="1"/>
      <c r="F438" s="17"/>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row>
    <row r="439" spans="1:51" ht="15.75" x14ac:dyDescent="0.25">
      <c r="A439" s="1"/>
      <c r="B439" s="1"/>
      <c r="C439" s="1"/>
      <c r="D439" s="13"/>
      <c r="E439" s="1"/>
      <c r="F439" s="17"/>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row>
    <row r="440" spans="1:51" ht="15.75" x14ac:dyDescent="0.25">
      <c r="A440" s="1"/>
      <c r="B440" s="1"/>
      <c r="C440" s="1"/>
      <c r="D440" s="13"/>
      <c r="E440" s="1"/>
      <c r="F440" s="17"/>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row>
    <row r="441" spans="1:51" ht="15.75" x14ac:dyDescent="0.25">
      <c r="A441" s="1"/>
      <c r="B441" s="1"/>
      <c r="C441" s="1"/>
      <c r="D441" s="13"/>
      <c r="E441" s="1"/>
      <c r="F441" s="17"/>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row>
    <row r="442" spans="1:51" ht="15.75" x14ac:dyDescent="0.25">
      <c r="A442" s="1"/>
      <c r="B442" s="1"/>
      <c r="C442" s="1"/>
      <c r="D442" s="13"/>
      <c r="E442" s="1"/>
      <c r="F442" s="17"/>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row>
    <row r="443" spans="1:51" ht="15.75" x14ac:dyDescent="0.25">
      <c r="A443" s="1"/>
      <c r="B443" s="1"/>
      <c r="C443" s="1"/>
      <c r="D443" s="13"/>
      <c r="E443" s="1"/>
      <c r="F443" s="17"/>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row>
    <row r="444" spans="1:51" ht="15.75" x14ac:dyDescent="0.25">
      <c r="A444" s="1"/>
      <c r="B444" s="1"/>
      <c r="C444" s="1"/>
      <c r="D444" s="13"/>
      <c r="E444" s="1"/>
      <c r="F444" s="17"/>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row>
    <row r="445" spans="1:51" ht="15.75" x14ac:dyDescent="0.25">
      <c r="A445" s="1"/>
      <c r="B445" s="1"/>
      <c r="C445" s="1"/>
      <c r="D445" s="13"/>
      <c r="E445" s="1"/>
      <c r="F445" s="17"/>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row>
    <row r="446" spans="1:51" ht="15.75" x14ac:dyDescent="0.25">
      <c r="A446" s="1"/>
      <c r="B446" s="1"/>
      <c r="C446" s="1"/>
      <c r="D446" s="13"/>
      <c r="E446" s="1"/>
      <c r="F446" s="17"/>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row>
    <row r="447" spans="1:51" ht="15.75" x14ac:dyDescent="0.25">
      <c r="A447" s="1"/>
      <c r="B447" s="1"/>
      <c r="C447" s="1"/>
      <c r="D447" s="13"/>
      <c r="E447" s="1"/>
      <c r="F447" s="17"/>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row>
    <row r="448" spans="1:51" ht="15.75" x14ac:dyDescent="0.25">
      <c r="A448" s="1"/>
      <c r="B448" s="1"/>
      <c r="C448" s="1"/>
      <c r="D448" s="13"/>
      <c r="E448" s="1"/>
      <c r="F448" s="17"/>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row>
    <row r="449" spans="1:51" ht="15.75" x14ac:dyDescent="0.25">
      <c r="A449" s="1"/>
      <c r="B449" s="1"/>
      <c r="C449" s="1"/>
      <c r="D449" s="13"/>
      <c r="E449" s="1"/>
      <c r="F449" s="17"/>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row>
    <row r="450" spans="1:51" ht="15.75" x14ac:dyDescent="0.25">
      <c r="A450" s="1"/>
      <c r="B450" s="1"/>
      <c r="C450" s="1"/>
      <c r="D450" s="13"/>
      <c r="E450" s="1"/>
      <c r="F450" s="17"/>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row>
    <row r="451" spans="1:51" ht="15.75" x14ac:dyDescent="0.25">
      <c r="A451" s="1"/>
      <c r="B451" s="1"/>
      <c r="C451" s="1"/>
      <c r="D451" s="13"/>
      <c r="E451" s="1"/>
      <c r="F451" s="17"/>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row>
    <row r="452" spans="1:51" ht="15.75" x14ac:dyDescent="0.25">
      <c r="A452" s="1"/>
      <c r="B452" s="1"/>
      <c r="C452" s="1"/>
      <c r="D452" s="13"/>
      <c r="E452" s="1"/>
      <c r="F452" s="17"/>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row>
    <row r="453" spans="1:51" ht="15.75" x14ac:dyDescent="0.25">
      <c r="A453" s="1"/>
      <c r="B453" s="1"/>
      <c r="C453" s="1"/>
      <c r="D453" s="13"/>
      <c r="E453" s="1"/>
      <c r="F453" s="17"/>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row>
    <row r="454" spans="1:51" ht="15.75" x14ac:dyDescent="0.25">
      <c r="A454" s="1"/>
      <c r="B454" s="1"/>
      <c r="C454" s="1"/>
      <c r="D454" s="13"/>
      <c r="E454" s="1"/>
      <c r="F454" s="17"/>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row>
    <row r="455" spans="1:51" ht="15.75" x14ac:dyDescent="0.25">
      <c r="A455" s="1"/>
      <c r="B455" s="1"/>
      <c r="C455" s="1"/>
      <c r="D455" s="13"/>
      <c r="E455" s="1"/>
      <c r="F455" s="17"/>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row>
    <row r="456" spans="1:51" ht="15.75" x14ac:dyDescent="0.25">
      <c r="A456" s="1"/>
      <c r="B456" s="1"/>
      <c r="C456" s="1"/>
      <c r="D456" s="13"/>
      <c r="E456" s="1"/>
      <c r="F456" s="17"/>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row>
    <row r="457" spans="1:51" ht="15.75" x14ac:dyDescent="0.25">
      <c r="A457" s="1"/>
      <c r="B457" s="1"/>
      <c r="C457" s="1"/>
      <c r="D457" s="13"/>
      <c r="E457" s="1"/>
      <c r="F457" s="17"/>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row>
    <row r="458" spans="1:51" ht="15.75" x14ac:dyDescent="0.25">
      <c r="A458" s="1"/>
      <c r="B458" s="1"/>
      <c r="C458" s="1"/>
      <c r="D458" s="13"/>
      <c r="E458" s="1"/>
      <c r="F458" s="17"/>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row>
    <row r="459" spans="1:51" ht="15.75" x14ac:dyDescent="0.25">
      <c r="A459" s="1"/>
      <c r="B459" s="1"/>
      <c r="C459" s="1"/>
      <c r="D459" s="13"/>
      <c r="E459" s="1"/>
      <c r="F459" s="17"/>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row>
    <row r="460" spans="1:51" ht="15.75" x14ac:dyDescent="0.25">
      <c r="A460" s="1"/>
      <c r="B460" s="1"/>
      <c r="C460" s="1"/>
      <c r="D460" s="13"/>
      <c r="E460" s="1"/>
      <c r="F460" s="17"/>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row>
    <row r="461" spans="1:51" ht="15.75" x14ac:dyDescent="0.25">
      <c r="A461" s="1"/>
      <c r="B461" s="1"/>
      <c r="C461" s="1"/>
      <c r="D461" s="13"/>
      <c r="E461" s="1"/>
      <c r="F461" s="17"/>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row>
    <row r="462" spans="1:51" ht="15.75" x14ac:dyDescent="0.25">
      <c r="A462" s="1"/>
      <c r="B462" s="1"/>
      <c r="C462" s="1"/>
      <c r="D462" s="13"/>
      <c r="E462" s="1"/>
      <c r="F462" s="17"/>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row>
    <row r="463" spans="1:51" ht="15.75" x14ac:dyDescent="0.25">
      <c r="A463" s="1"/>
      <c r="B463" s="1"/>
      <c r="C463" s="1"/>
      <c r="D463" s="13"/>
      <c r="E463" s="1"/>
      <c r="F463" s="17"/>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row>
    <row r="464" spans="1:51" ht="15.75" x14ac:dyDescent="0.25">
      <c r="A464" s="1"/>
      <c r="B464" s="1"/>
      <c r="C464" s="1"/>
      <c r="D464" s="13"/>
      <c r="E464" s="1"/>
      <c r="F464" s="17"/>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row>
    <row r="465" spans="1:51" ht="15.75" x14ac:dyDescent="0.25">
      <c r="A465" s="1"/>
      <c r="B465" s="1"/>
      <c r="C465" s="1"/>
      <c r="D465" s="13"/>
      <c r="E465" s="1"/>
      <c r="F465" s="17"/>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row>
    <row r="466" spans="1:51" ht="15.75" x14ac:dyDescent="0.25">
      <c r="A466" s="1"/>
      <c r="B466" s="1"/>
      <c r="C466" s="1"/>
      <c r="D466" s="13"/>
      <c r="E466" s="1"/>
      <c r="F466" s="17"/>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row>
    <row r="467" spans="1:51" ht="15.75" x14ac:dyDescent="0.25">
      <c r="A467" s="1"/>
      <c r="B467" s="1"/>
      <c r="C467" s="1"/>
      <c r="D467" s="13"/>
      <c r="E467" s="1"/>
      <c r="F467" s="17"/>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row>
    <row r="468" spans="1:51" ht="15.75" x14ac:dyDescent="0.25">
      <c r="A468" s="1"/>
      <c r="B468" s="1"/>
      <c r="C468" s="1"/>
      <c r="D468" s="13"/>
      <c r="E468" s="1"/>
      <c r="F468" s="17"/>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row>
    <row r="469" spans="1:51" ht="15.75" x14ac:dyDescent="0.25">
      <c r="A469" s="1"/>
      <c r="B469" s="1"/>
      <c r="C469" s="1"/>
      <c r="D469" s="13"/>
      <c r="E469" s="1"/>
      <c r="F469" s="17"/>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row>
    <row r="470" spans="1:51" ht="15.75" x14ac:dyDescent="0.25">
      <c r="A470" s="1"/>
      <c r="B470" s="1"/>
      <c r="C470" s="1"/>
      <c r="D470" s="13"/>
      <c r="E470" s="1"/>
      <c r="F470" s="17"/>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row>
    <row r="471" spans="1:51" ht="15.75" x14ac:dyDescent="0.25">
      <c r="A471" s="1"/>
      <c r="B471" s="1"/>
      <c r="C471" s="1"/>
      <c r="D471" s="13"/>
      <c r="E471" s="1"/>
      <c r="F471" s="17"/>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row>
    <row r="472" spans="1:51" ht="15.75" x14ac:dyDescent="0.25">
      <c r="A472" s="1"/>
      <c r="B472" s="1"/>
      <c r="C472" s="1"/>
      <c r="D472" s="13"/>
      <c r="E472" s="1"/>
      <c r="F472" s="17"/>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row>
    <row r="473" spans="1:51" ht="15.75" x14ac:dyDescent="0.25">
      <c r="A473" s="1"/>
      <c r="B473" s="1"/>
      <c r="C473" s="1"/>
      <c r="D473" s="13"/>
      <c r="E473" s="1"/>
      <c r="F473" s="17"/>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row>
    <row r="474" spans="1:51" ht="15.75" x14ac:dyDescent="0.25">
      <c r="A474" s="1"/>
      <c r="B474" s="1"/>
      <c r="C474" s="1"/>
      <c r="D474" s="13"/>
      <c r="E474" s="1"/>
      <c r="F474" s="17"/>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row>
    <row r="475" spans="1:51" ht="15.75" x14ac:dyDescent="0.25">
      <c r="A475" s="1"/>
      <c r="B475" s="1"/>
      <c r="C475" s="1"/>
      <c r="D475" s="13"/>
      <c r="E475" s="1"/>
      <c r="F475" s="17"/>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row>
    <row r="476" spans="1:51" ht="15.75" x14ac:dyDescent="0.25">
      <c r="A476" s="1"/>
      <c r="B476" s="1"/>
      <c r="C476" s="1"/>
      <c r="D476" s="13"/>
      <c r="E476" s="1"/>
      <c r="F476" s="17"/>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row>
    <row r="477" spans="1:51" ht="15.75" x14ac:dyDescent="0.25">
      <c r="A477" s="1"/>
      <c r="B477" s="1"/>
      <c r="C477" s="1"/>
      <c r="D477" s="13"/>
      <c r="E477" s="1"/>
      <c r="F477" s="17"/>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row>
    <row r="478" spans="1:51" ht="15.75" x14ac:dyDescent="0.25">
      <c r="A478" s="1"/>
      <c r="B478" s="1"/>
      <c r="C478" s="1"/>
      <c r="D478" s="13"/>
      <c r="E478" s="1"/>
      <c r="F478" s="17"/>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row>
    <row r="479" spans="1:51" ht="15.75" x14ac:dyDescent="0.25">
      <c r="A479" s="1"/>
      <c r="B479" s="1"/>
      <c r="C479" s="1"/>
      <c r="D479" s="13"/>
      <c r="E479" s="1"/>
      <c r="F479" s="17"/>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row>
    <row r="480" spans="1:51" ht="15.75" x14ac:dyDescent="0.25">
      <c r="A480" s="1"/>
      <c r="B480" s="1"/>
      <c r="C480" s="1"/>
      <c r="D480" s="13"/>
      <c r="E480" s="1"/>
      <c r="F480" s="17"/>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row>
    <row r="481" spans="1:51" ht="15.75" x14ac:dyDescent="0.25">
      <c r="A481" s="1"/>
      <c r="B481" s="1"/>
      <c r="C481" s="1"/>
      <c r="D481" s="13"/>
      <c r="E481" s="1"/>
      <c r="F481" s="17"/>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row>
    <row r="482" spans="1:51" ht="15.75" x14ac:dyDescent="0.25">
      <c r="A482" s="1"/>
      <c r="B482" s="1"/>
      <c r="C482" s="1"/>
      <c r="D482" s="13"/>
      <c r="E482" s="1"/>
      <c r="F482" s="17"/>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row>
    <row r="483" spans="1:51" ht="15.75" x14ac:dyDescent="0.25">
      <c r="A483" s="1"/>
      <c r="B483" s="1"/>
      <c r="C483" s="1"/>
      <c r="D483" s="13"/>
      <c r="E483" s="1"/>
      <c r="F483" s="17"/>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row>
    <row r="484" spans="1:51" ht="15.75" x14ac:dyDescent="0.25">
      <c r="A484" s="1"/>
      <c r="B484" s="1"/>
      <c r="C484" s="1"/>
      <c r="D484" s="13"/>
      <c r="E484" s="1"/>
      <c r="F484" s="17"/>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row>
    <row r="485" spans="1:51" ht="15.75" x14ac:dyDescent="0.25">
      <c r="A485" s="1"/>
      <c r="B485" s="1"/>
      <c r="C485" s="1"/>
      <c r="D485" s="13"/>
      <c r="E485" s="1"/>
      <c r="F485" s="17"/>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row>
    <row r="486" spans="1:51" ht="15.75" x14ac:dyDescent="0.25">
      <c r="A486" s="1"/>
      <c r="B486" s="1"/>
      <c r="C486" s="1"/>
      <c r="D486" s="13"/>
      <c r="E486" s="1"/>
      <c r="F486" s="17"/>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row>
    <row r="487" spans="1:51" ht="15.75" x14ac:dyDescent="0.25">
      <c r="A487" s="1"/>
      <c r="B487" s="1"/>
      <c r="C487" s="1"/>
      <c r="D487" s="13"/>
      <c r="E487" s="1"/>
      <c r="F487" s="17"/>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row>
    <row r="488" spans="1:51" ht="15.75" x14ac:dyDescent="0.25">
      <c r="A488" s="1"/>
      <c r="B488" s="1"/>
      <c r="C488" s="1"/>
      <c r="D488" s="13"/>
      <c r="E488" s="1"/>
      <c r="F488" s="17"/>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row>
    <row r="489" spans="1:51" ht="15.75" x14ac:dyDescent="0.25">
      <c r="A489" s="1"/>
      <c r="B489" s="1"/>
      <c r="C489" s="1"/>
      <c r="D489" s="13"/>
      <c r="E489" s="1"/>
      <c r="F489" s="17"/>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row>
    <row r="490" spans="1:51" ht="15.75" x14ac:dyDescent="0.25">
      <c r="A490" s="1"/>
      <c r="B490" s="1"/>
      <c r="C490" s="1"/>
      <c r="D490" s="13"/>
      <c r="E490" s="1"/>
      <c r="F490" s="17"/>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row>
    <row r="491" spans="1:51" ht="15.75" x14ac:dyDescent="0.25">
      <c r="A491" s="1"/>
      <c r="B491" s="1"/>
      <c r="C491" s="1"/>
      <c r="D491" s="13"/>
      <c r="E491" s="1"/>
      <c r="F491" s="17"/>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row>
    <row r="492" spans="1:51" ht="15.75" x14ac:dyDescent="0.25">
      <c r="A492" s="1"/>
      <c r="B492" s="1"/>
      <c r="C492" s="1"/>
      <c r="D492" s="13"/>
      <c r="E492" s="1"/>
      <c r="F492" s="17"/>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row>
    <row r="493" spans="1:51" ht="15.75" x14ac:dyDescent="0.25">
      <c r="A493" s="1"/>
      <c r="B493" s="1"/>
      <c r="C493" s="1"/>
      <c r="D493" s="13"/>
      <c r="E493" s="1"/>
      <c r="F493" s="17"/>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row>
    <row r="494" spans="1:51" ht="15.75" x14ac:dyDescent="0.25">
      <c r="A494" s="1"/>
      <c r="B494" s="1"/>
      <c r="C494" s="1"/>
      <c r="D494" s="13"/>
      <c r="E494" s="1"/>
      <c r="F494" s="17"/>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row>
    <row r="495" spans="1:51" ht="15.75" x14ac:dyDescent="0.25">
      <c r="A495" s="1"/>
      <c r="B495" s="1"/>
      <c r="C495" s="1"/>
      <c r="D495" s="13"/>
      <c r="E495" s="1"/>
      <c r="F495" s="17"/>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row>
    <row r="496" spans="1:51" ht="15.75" x14ac:dyDescent="0.25">
      <c r="A496" s="1"/>
      <c r="B496" s="1"/>
      <c r="C496" s="1"/>
      <c r="D496" s="13"/>
      <c r="E496" s="1"/>
      <c r="F496" s="17"/>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row>
    <row r="497" spans="1:51" ht="15.75" x14ac:dyDescent="0.25">
      <c r="A497" s="1"/>
      <c r="B497" s="1"/>
      <c r="C497" s="1"/>
      <c r="D497" s="13"/>
      <c r="E497" s="1"/>
      <c r="F497" s="17"/>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row>
    <row r="498" spans="1:51" ht="15.75" x14ac:dyDescent="0.25">
      <c r="A498" s="1"/>
      <c r="B498" s="1"/>
      <c r="C498" s="1"/>
      <c r="D498" s="13"/>
      <c r="E498" s="1"/>
      <c r="F498" s="17"/>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row>
    <row r="499" spans="1:51" ht="15.75" x14ac:dyDescent="0.25">
      <c r="A499" s="1"/>
      <c r="B499" s="1"/>
      <c r="C499" s="1"/>
      <c r="D499" s="13"/>
      <c r="E499" s="1"/>
      <c r="F499" s="17"/>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row>
    <row r="500" spans="1:51" ht="15.75" x14ac:dyDescent="0.25">
      <c r="A500" s="1"/>
      <c r="B500" s="1"/>
      <c r="C500" s="1"/>
      <c r="D500" s="13"/>
      <c r="E500" s="1"/>
      <c r="F500" s="17"/>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row>
    <row r="501" spans="1:51" ht="15.75" x14ac:dyDescent="0.25">
      <c r="A501" s="1"/>
      <c r="B501" s="1"/>
      <c r="C501" s="1"/>
      <c r="D501" s="13"/>
      <c r="E501" s="1"/>
      <c r="F501" s="17"/>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row>
    <row r="502" spans="1:51" ht="15.75" x14ac:dyDescent="0.25">
      <c r="A502" s="1"/>
      <c r="B502" s="1"/>
      <c r="C502" s="1"/>
      <c r="D502" s="13"/>
      <c r="E502" s="1"/>
      <c r="F502" s="17"/>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row>
    <row r="503" spans="1:51" ht="15.75" x14ac:dyDescent="0.25">
      <c r="A503" s="1"/>
      <c r="B503" s="1"/>
      <c r="C503" s="1"/>
      <c r="D503" s="13"/>
      <c r="E503" s="1"/>
      <c r="F503" s="17"/>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row>
    <row r="504" spans="1:51" ht="15.75" x14ac:dyDescent="0.25">
      <c r="A504" s="1"/>
      <c r="B504" s="1"/>
      <c r="C504" s="1"/>
      <c r="D504" s="13"/>
      <c r="E504" s="1"/>
      <c r="F504" s="17"/>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row>
    <row r="505" spans="1:51" ht="15.75" x14ac:dyDescent="0.25">
      <c r="A505" s="1"/>
      <c r="B505" s="1"/>
      <c r="C505" s="1"/>
      <c r="D505" s="13"/>
      <c r="E505" s="1"/>
      <c r="F505" s="17"/>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row>
    <row r="506" spans="1:51" ht="15.75" x14ac:dyDescent="0.25">
      <c r="A506" s="1"/>
      <c r="B506" s="1"/>
      <c r="C506" s="1"/>
      <c r="D506" s="13"/>
      <c r="E506" s="1"/>
      <c r="F506" s="17"/>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row>
    <row r="507" spans="1:51" ht="15.75" x14ac:dyDescent="0.25">
      <c r="A507" s="1"/>
      <c r="B507" s="1"/>
      <c r="C507" s="1"/>
      <c r="D507" s="13"/>
      <c r="E507" s="1"/>
      <c r="F507" s="17"/>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row>
    <row r="508" spans="1:51" ht="15.75" x14ac:dyDescent="0.25">
      <c r="A508" s="1"/>
      <c r="B508" s="1"/>
      <c r="C508" s="1"/>
      <c r="D508" s="13"/>
      <c r="E508" s="1"/>
      <c r="F508" s="17"/>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row>
    <row r="509" spans="1:51" ht="15.75" x14ac:dyDescent="0.25">
      <c r="A509" s="1"/>
      <c r="B509" s="1"/>
      <c r="C509" s="1"/>
      <c r="D509" s="13"/>
      <c r="E509" s="1"/>
      <c r="F509" s="17"/>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row>
    <row r="510" spans="1:51" ht="15.75" x14ac:dyDescent="0.25">
      <c r="A510" s="1"/>
      <c r="B510" s="1"/>
      <c r="C510" s="1"/>
      <c r="D510" s="13"/>
      <c r="E510" s="1"/>
      <c r="F510" s="17"/>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row>
    <row r="511" spans="1:51" ht="15.75" x14ac:dyDescent="0.25">
      <c r="A511" s="1"/>
      <c r="B511" s="1"/>
      <c r="C511" s="1"/>
      <c r="D511" s="13"/>
      <c r="E511" s="1"/>
      <c r="F511" s="17"/>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row>
    <row r="512" spans="1:51" ht="15.75" x14ac:dyDescent="0.25">
      <c r="A512" s="1"/>
      <c r="B512" s="1"/>
      <c r="C512" s="1"/>
      <c r="D512" s="13"/>
      <c r="E512" s="1"/>
      <c r="F512" s="17"/>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row>
    <row r="513" spans="1:51" ht="15.75" x14ac:dyDescent="0.25">
      <c r="A513" s="1"/>
      <c r="B513" s="1"/>
      <c r="C513" s="1"/>
      <c r="D513" s="13"/>
      <c r="E513" s="1"/>
      <c r="F513" s="17"/>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row>
    <row r="514" spans="1:51" ht="15.75" x14ac:dyDescent="0.25">
      <c r="A514" s="1"/>
      <c r="B514" s="1"/>
      <c r="C514" s="1"/>
      <c r="D514" s="13"/>
      <c r="E514" s="1"/>
      <c r="F514" s="17"/>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row>
    <row r="515" spans="1:51" ht="15.75" x14ac:dyDescent="0.25">
      <c r="A515" s="1"/>
      <c r="B515" s="1"/>
      <c r="C515" s="1"/>
      <c r="D515" s="13"/>
      <c r="E515" s="1"/>
      <c r="F515" s="17"/>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row>
    <row r="516" spans="1:51" ht="15.75" x14ac:dyDescent="0.25">
      <c r="A516" s="1"/>
      <c r="B516" s="1"/>
      <c r="C516" s="1"/>
      <c r="D516" s="13"/>
      <c r="E516" s="1"/>
      <c r="F516" s="17"/>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row>
    <row r="517" spans="1:51" ht="15.75" x14ac:dyDescent="0.25">
      <c r="A517" s="1"/>
      <c r="B517" s="1"/>
      <c r="C517" s="1"/>
      <c r="D517" s="13"/>
      <c r="E517" s="1"/>
      <c r="F517" s="17"/>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row>
    <row r="518" spans="1:51" ht="15.75" x14ac:dyDescent="0.25">
      <c r="A518" s="1"/>
      <c r="B518" s="1"/>
      <c r="C518" s="1"/>
      <c r="D518" s="13"/>
      <c r="E518" s="1"/>
      <c r="F518" s="17"/>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row>
    <row r="519" spans="1:51" ht="15.75" x14ac:dyDescent="0.25">
      <c r="A519" s="1"/>
      <c r="B519" s="1"/>
      <c r="C519" s="1"/>
      <c r="D519" s="13"/>
      <c r="E519" s="1"/>
      <c r="F519" s="17"/>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row>
    <row r="520" spans="1:51" ht="15.75" x14ac:dyDescent="0.25">
      <c r="A520" s="1"/>
      <c r="B520" s="1"/>
      <c r="C520" s="1"/>
      <c r="D520" s="13"/>
      <c r="E520" s="1"/>
      <c r="F520" s="17"/>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row>
    <row r="521" spans="1:51" ht="15.75" x14ac:dyDescent="0.25">
      <c r="A521" s="1"/>
      <c r="B521" s="1"/>
      <c r="C521" s="1"/>
      <c r="D521" s="13"/>
      <c r="E521" s="1"/>
      <c r="F521" s="17"/>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row>
    <row r="522" spans="1:51" ht="15.75" x14ac:dyDescent="0.25">
      <c r="A522" s="1"/>
      <c r="B522" s="1"/>
      <c r="C522" s="1"/>
      <c r="D522" s="13"/>
      <c r="E522" s="1"/>
      <c r="F522" s="17"/>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row>
    <row r="523" spans="1:51" ht="15.75" x14ac:dyDescent="0.25">
      <c r="A523" s="1"/>
      <c r="B523" s="1"/>
      <c r="C523" s="1"/>
      <c r="D523" s="13"/>
      <c r="E523" s="1"/>
      <c r="F523" s="17"/>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row>
    <row r="524" spans="1:51" ht="15.75" x14ac:dyDescent="0.25">
      <c r="A524" s="1"/>
      <c r="B524" s="1"/>
      <c r="C524" s="1"/>
      <c r="D524" s="13"/>
      <c r="E524" s="1"/>
      <c r="F524" s="17"/>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row>
    <row r="525" spans="1:51" ht="15.75" x14ac:dyDescent="0.25">
      <c r="A525" s="1"/>
      <c r="B525" s="1"/>
      <c r="C525" s="1"/>
      <c r="D525" s="13"/>
      <c r="E525" s="1"/>
      <c r="F525" s="17"/>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row>
    <row r="526" spans="1:51" ht="15.75" x14ac:dyDescent="0.25">
      <c r="A526" s="1"/>
      <c r="B526" s="1"/>
      <c r="C526" s="1"/>
      <c r="D526" s="13"/>
      <c r="E526" s="1"/>
      <c r="F526" s="17"/>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row>
    <row r="527" spans="1:51" ht="15.75" x14ac:dyDescent="0.25">
      <c r="A527" s="1"/>
      <c r="B527" s="1"/>
      <c r="C527" s="1"/>
      <c r="D527" s="13"/>
      <c r="E527" s="1"/>
      <c r="F527" s="17"/>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row>
    <row r="528" spans="1:51" ht="15.75" x14ac:dyDescent="0.25">
      <c r="A528" s="1"/>
      <c r="B528" s="1"/>
      <c r="C528" s="1"/>
      <c r="D528" s="13"/>
      <c r="E528" s="1"/>
      <c r="F528" s="17"/>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row>
    <row r="529" spans="1:51" ht="15.75" x14ac:dyDescent="0.25">
      <c r="A529" s="1"/>
      <c r="B529" s="1"/>
      <c r="C529" s="1"/>
      <c r="D529" s="13"/>
      <c r="E529" s="1"/>
      <c r="F529" s="17"/>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row>
    <row r="530" spans="1:51" ht="15.75" x14ac:dyDescent="0.25">
      <c r="A530" s="1"/>
      <c r="B530" s="1"/>
      <c r="C530" s="1"/>
      <c r="D530" s="13"/>
      <c r="E530" s="1"/>
      <c r="F530" s="17"/>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row>
    <row r="531" spans="1:51" ht="15.75" x14ac:dyDescent="0.25">
      <c r="A531" s="1"/>
      <c r="B531" s="1"/>
      <c r="C531" s="1"/>
      <c r="D531" s="13"/>
      <c r="E531" s="1"/>
      <c r="F531" s="17"/>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row>
    <row r="532" spans="1:51" ht="15.75" x14ac:dyDescent="0.25">
      <c r="A532" s="1"/>
      <c r="B532" s="1"/>
      <c r="C532" s="1"/>
      <c r="D532" s="13"/>
      <c r="E532" s="1"/>
      <c r="F532" s="17"/>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row>
    <row r="533" spans="1:51" ht="15.75" x14ac:dyDescent="0.25">
      <c r="A533" s="1"/>
      <c r="B533" s="1"/>
      <c r="C533" s="1"/>
      <c r="D533" s="13"/>
      <c r="E533" s="1"/>
      <c r="F533" s="17"/>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row>
    <row r="534" spans="1:51" ht="15.75" x14ac:dyDescent="0.25">
      <c r="A534" s="1"/>
      <c r="B534" s="1"/>
      <c r="C534" s="1"/>
      <c r="D534" s="13"/>
      <c r="E534" s="1"/>
      <c r="F534" s="17"/>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row>
    <row r="535" spans="1:51" ht="15.75" x14ac:dyDescent="0.25">
      <c r="A535" s="1"/>
      <c r="B535" s="1"/>
      <c r="C535" s="1"/>
      <c r="D535" s="13"/>
      <c r="E535" s="1"/>
      <c r="F535" s="17"/>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row>
    <row r="536" spans="1:51" ht="15.75" x14ac:dyDescent="0.25">
      <c r="A536" s="1"/>
      <c r="B536" s="1"/>
      <c r="C536" s="1"/>
      <c r="D536" s="13"/>
      <c r="E536" s="1"/>
      <c r="F536" s="17"/>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row>
    <row r="537" spans="1:51" ht="15.75" x14ac:dyDescent="0.25">
      <c r="A537" s="1"/>
      <c r="B537" s="1"/>
      <c r="C537" s="1"/>
      <c r="D537" s="13"/>
      <c r="E537" s="1"/>
      <c r="F537" s="17"/>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row>
    <row r="538" spans="1:51" ht="15.75" x14ac:dyDescent="0.25">
      <c r="A538" s="1"/>
      <c r="B538" s="1"/>
      <c r="C538" s="1"/>
      <c r="D538" s="13"/>
      <c r="E538" s="1"/>
      <c r="F538" s="17"/>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row>
    <row r="539" spans="1:51" ht="15.75" x14ac:dyDescent="0.25">
      <c r="A539" s="1"/>
      <c r="B539" s="1"/>
      <c r="C539" s="1"/>
      <c r="D539" s="13"/>
      <c r="E539" s="1"/>
      <c r="F539" s="17"/>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row>
    <row r="540" spans="1:51" ht="15.75" x14ac:dyDescent="0.25">
      <c r="A540" s="1"/>
      <c r="B540" s="1"/>
      <c r="C540" s="1"/>
      <c r="D540" s="13"/>
      <c r="E540" s="1"/>
      <c r="F540" s="17"/>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row>
    <row r="541" spans="1:51" ht="15.75" x14ac:dyDescent="0.25">
      <c r="A541" s="1"/>
      <c r="B541" s="1"/>
      <c r="C541" s="1"/>
      <c r="D541" s="13"/>
      <c r="E541" s="1"/>
      <c r="F541" s="17"/>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row>
    <row r="542" spans="1:51" ht="15.75" x14ac:dyDescent="0.25">
      <c r="A542" s="1"/>
      <c r="B542" s="1"/>
      <c r="C542" s="1"/>
      <c r="D542" s="13"/>
      <c r="E542" s="1"/>
      <c r="F542" s="17"/>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row>
    <row r="543" spans="1:51" ht="15.75" x14ac:dyDescent="0.25">
      <c r="A543" s="1"/>
      <c r="B543" s="1"/>
      <c r="C543" s="1"/>
      <c r="D543" s="13"/>
      <c r="E543" s="1"/>
      <c r="F543" s="17"/>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row>
    <row r="544" spans="1:51" ht="15.75" x14ac:dyDescent="0.25">
      <c r="A544" s="1"/>
      <c r="B544" s="1"/>
      <c r="C544" s="1"/>
      <c r="D544" s="13"/>
      <c r="E544" s="1"/>
      <c r="F544" s="17"/>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row>
    <row r="545" spans="1:51" ht="15.75" x14ac:dyDescent="0.25">
      <c r="A545" s="1"/>
      <c r="B545" s="1"/>
      <c r="C545" s="1"/>
      <c r="D545" s="13"/>
      <c r="E545" s="1"/>
      <c r="F545" s="17"/>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row>
    <row r="546" spans="1:51" ht="15.75" x14ac:dyDescent="0.25">
      <c r="A546" s="1"/>
      <c r="B546" s="1"/>
      <c r="C546" s="1"/>
      <c r="D546" s="13"/>
      <c r="E546" s="1"/>
      <c r="F546" s="17"/>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row>
    <row r="547" spans="1:51" ht="15.75" x14ac:dyDescent="0.25">
      <c r="A547" s="1"/>
      <c r="B547" s="1"/>
      <c r="C547" s="1"/>
      <c r="D547" s="13"/>
      <c r="E547" s="1"/>
      <c r="F547" s="17"/>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row>
    <row r="548" spans="1:51" ht="15.75" x14ac:dyDescent="0.25">
      <c r="A548" s="1"/>
      <c r="B548" s="1"/>
      <c r="C548" s="1"/>
      <c r="D548" s="13"/>
      <c r="E548" s="1"/>
      <c r="F548" s="17"/>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row>
    <row r="549" spans="1:51" ht="15.75" x14ac:dyDescent="0.25">
      <c r="A549" s="1"/>
      <c r="B549" s="1"/>
      <c r="C549" s="1"/>
      <c r="D549" s="13"/>
      <c r="E549" s="1"/>
      <c r="F549" s="17"/>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row>
    <row r="550" spans="1:51" ht="15.75" x14ac:dyDescent="0.25">
      <c r="A550" s="1"/>
      <c r="B550" s="1"/>
      <c r="C550" s="1"/>
      <c r="D550" s="13"/>
      <c r="E550" s="1"/>
      <c r="F550" s="17"/>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row>
    <row r="551" spans="1:51" ht="15.75" x14ac:dyDescent="0.25">
      <c r="A551" s="1"/>
      <c r="B551" s="1"/>
      <c r="C551" s="1"/>
      <c r="D551" s="13"/>
      <c r="E551" s="1"/>
      <c r="F551" s="17"/>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row>
    <row r="552" spans="1:51" ht="15.75" x14ac:dyDescent="0.25">
      <c r="A552" s="1"/>
      <c r="B552" s="1"/>
      <c r="C552" s="1"/>
      <c r="D552" s="13"/>
      <c r="E552" s="1"/>
      <c r="F552" s="17"/>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row>
    <row r="553" spans="1:51" ht="15.75" x14ac:dyDescent="0.25">
      <c r="A553" s="1"/>
      <c r="B553" s="1"/>
      <c r="C553" s="1"/>
      <c r="D553" s="13"/>
      <c r="E553" s="1"/>
      <c r="F553" s="17"/>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row>
    <row r="554" spans="1:51" ht="15.75" x14ac:dyDescent="0.25">
      <c r="A554" s="1"/>
      <c r="B554" s="1"/>
      <c r="C554" s="1"/>
      <c r="D554" s="13"/>
      <c r="E554" s="1"/>
      <c r="F554" s="17"/>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row>
    <row r="555" spans="1:51" ht="15.75" x14ac:dyDescent="0.25">
      <c r="A555" s="1"/>
      <c r="B555" s="1"/>
      <c r="C555" s="1"/>
      <c r="D555" s="13"/>
      <c r="E555" s="1"/>
      <c r="F555" s="17"/>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row>
    <row r="556" spans="1:51" ht="15.75" x14ac:dyDescent="0.25">
      <c r="A556" s="1"/>
      <c r="B556" s="1"/>
      <c r="C556" s="1"/>
      <c r="D556" s="13"/>
      <c r="E556" s="1"/>
      <c r="F556" s="17"/>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row>
    <row r="557" spans="1:51" ht="15.75" x14ac:dyDescent="0.25">
      <c r="A557" s="1"/>
      <c r="B557" s="1"/>
      <c r="C557" s="1"/>
      <c r="D557" s="13"/>
      <c r="E557" s="1"/>
      <c r="F557" s="17"/>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row>
    <row r="558" spans="1:51" ht="15.75" x14ac:dyDescent="0.25">
      <c r="A558" s="1"/>
      <c r="B558" s="1"/>
      <c r="C558" s="1"/>
      <c r="D558" s="13"/>
      <c r="E558" s="1"/>
      <c r="F558" s="17"/>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row>
    <row r="559" spans="1:51" ht="15.75" x14ac:dyDescent="0.25">
      <c r="A559" s="1"/>
      <c r="B559" s="1"/>
      <c r="C559" s="1"/>
      <c r="D559" s="13"/>
      <c r="E559" s="1"/>
      <c r="F559" s="17"/>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row>
    <row r="560" spans="1:51" ht="15.75" x14ac:dyDescent="0.25">
      <c r="A560" s="1"/>
      <c r="B560" s="1"/>
      <c r="C560" s="1"/>
      <c r="D560" s="13"/>
      <c r="E560" s="1"/>
      <c r="F560" s="17"/>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row>
    <row r="561" spans="1:51" ht="15.75" x14ac:dyDescent="0.25">
      <c r="A561" s="1"/>
      <c r="B561" s="1"/>
      <c r="C561" s="1"/>
      <c r="D561" s="13"/>
      <c r="E561" s="1"/>
      <c r="F561" s="17"/>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row>
    <row r="562" spans="1:51" ht="15.75" x14ac:dyDescent="0.25">
      <c r="A562" s="1"/>
      <c r="B562" s="1"/>
      <c r="C562" s="1"/>
      <c r="D562" s="13"/>
      <c r="E562" s="1"/>
      <c r="F562" s="17"/>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row>
    <row r="563" spans="1:51" ht="15.75" x14ac:dyDescent="0.25">
      <c r="A563" s="1"/>
      <c r="B563" s="1"/>
      <c r="C563" s="1"/>
      <c r="D563" s="13"/>
      <c r="E563" s="1"/>
      <c r="F563" s="17"/>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row>
    <row r="564" spans="1:51" ht="15.75" x14ac:dyDescent="0.25">
      <c r="A564" s="1"/>
      <c r="B564" s="1"/>
      <c r="C564" s="1"/>
      <c r="D564" s="13"/>
      <c r="E564" s="1"/>
      <c r="F564" s="17"/>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row>
    <row r="565" spans="1:51" ht="15.75" x14ac:dyDescent="0.25">
      <c r="A565" s="1"/>
      <c r="B565" s="1"/>
      <c r="C565" s="1"/>
      <c r="D565" s="13"/>
      <c r="E565" s="1"/>
      <c r="F565" s="17"/>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row>
    <row r="566" spans="1:51" ht="15.75" x14ac:dyDescent="0.25">
      <c r="A566" s="1"/>
      <c r="B566" s="1"/>
      <c r="C566" s="1"/>
      <c r="D566" s="13"/>
      <c r="E566" s="1"/>
      <c r="F566" s="17"/>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row>
    <row r="567" spans="1:51" ht="15.75" x14ac:dyDescent="0.25">
      <c r="A567" s="1"/>
      <c r="B567" s="1"/>
      <c r="C567" s="1"/>
      <c r="D567" s="13"/>
      <c r="E567" s="1"/>
      <c r="F567" s="17"/>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row>
    <row r="568" spans="1:51" ht="15.75" x14ac:dyDescent="0.25">
      <c r="A568" s="1"/>
      <c r="B568" s="1"/>
      <c r="C568" s="1"/>
      <c r="D568" s="13"/>
      <c r="E568" s="1"/>
      <c r="F568" s="17"/>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row>
    <row r="569" spans="1:51" ht="15.75" x14ac:dyDescent="0.25">
      <c r="A569" s="1"/>
      <c r="B569" s="1"/>
      <c r="C569" s="1"/>
      <c r="D569" s="13"/>
      <c r="E569" s="1"/>
      <c r="F569" s="17"/>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row>
    <row r="570" spans="1:51" ht="15.75" x14ac:dyDescent="0.25">
      <c r="A570" s="1"/>
      <c r="B570" s="1"/>
      <c r="C570" s="1"/>
      <c r="D570" s="13"/>
      <c r="E570" s="1"/>
      <c r="F570" s="17"/>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row>
    <row r="571" spans="1:51" ht="15.75" x14ac:dyDescent="0.25">
      <c r="A571" s="1"/>
      <c r="B571" s="1"/>
      <c r="C571" s="1"/>
      <c r="D571" s="13"/>
      <c r="E571" s="1"/>
      <c r="F571" s="17"/>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row>
    <row r="572" spans="1:51" ht="15.75" x14ac:dyDescent="0.25">
      <c r="A572" s="1"/>
      <c r="B572" s="1"/>
      <c r="C572" s="1"/>
      <c r="D572" s="13"/>
      <c r="E572" s="1"/>
      <c r="F572" s="17"/>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row>
    <row r="573" spans="1:51" ht="15.75" x14ac:dyDescent="0.25">
      <c r="A573" s="1"/>
      <c r="B573" s="1"/>
      <c r="C573" s="1"/>
      <c r="D573" s="13"/>
      <c r="E573" s="1"/>
      <c r="F573" s="17"/>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row>
    <row r="574" spans="1:51" ht="15.75" x14ac:dyDescent="0.25">
      <c r="A574" s="1"/>
      <c r="B574" s="1"/>
      <c r="C574" s="1"/>
      <c r="D574" s="13"/>
      <c r="E574" s="1"/>
      <c r="F574" s="17"/>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row>
    <row r="575" spans="1:51" ht="15.75" x14ac:dyDescent="0.25">
      <c r="A575" s="1"/>
      <c r="B575" s="1"/>
      <c r="C575" s="1"/>
      <c r="D575" s="13"/>
      <c r="E575" s="1"/>
      <c r="F575" s="17"/>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row>
    <row r="576" spans="1:51" ht="15.75" x14ac:dyDescent="0.25">
      <c r="A576" s="1"/>
      <c r="B576" s="1"/>
      <c r="C576" s="1"/>
      <c r="D576" s="13"/>
      <c r="E576" s="1"/>
      <c r="F576" s="17"/>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row>
    <row r="577" spans="1:51" ht="15.75" x14ac:dyDescent="0.25">
      <c r="A577" s="1"/>
      <c r="B577" s="1"/>
      <c r="C577" s="1"/>
      <c r="D577" s="13"/>
      <c r="E577" s="1"/>
      <c r="F577" s="17"/>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row>
    <row r="578" spans="1:51" ht="15.75" x14ac:dyDescent="0.25">
      <c r="A578" s="1"/>
      <c r="B578" s="1"/>
      <c r="C578" s="1"/>
      <c r="D578" s="13"/>
      <c r="E578" s="1"/>
      <c r="F578" s="17"/>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row>
    <row r="579" spans="1:51" ht="15.75" x14ac:dyDescent="0.25">
      <c r="A579" s="1"/>
      <c r="B579" s="1"/>
      <c r="C579" s="1"/>
      <c r="D579" s="13"/>
      <c r="E579" s="1"/>
      <c r="F579" s="17"/>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row>
    <row r="580" spans="1:51" ht="15.75" x14ac:dyDescent="0.25">
      <c r="A580" s="1"/>
      <c r="B580" s="1"/>
      <c r="C580" s="1"/>
      <c r="D580" s="13"/>
      <c r="E580" s="1"/>
      <c r="F580" s="17"/>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row>
    <row r="581" spans="1:51" ht="15.75" x14ac:dyDescent="0.25">
      <c r="A581" s="1"/>
      <c r="B581" s="1"/>
      <c r="C581" s="1"/>
      <c r="D581" s="13"/>
      <c r="E581" s="1"/>
      <c r="F581" s="17"/>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row>
    <row r="582" spans="1:51" ht="15.75" x14ac:dyDescent="0.25">
      <c r="A582" s="1"/>
      <c r="B582" s="1"/>
      <c r="C582" s="1"/>
      <c r="D582" s="13"/>
      <c r="E582" s="1"/>
      <c r="F582" s="17"/>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row>
    <row r="583" spans="1:51" ht="15.75" x14ac:dyDescent="0.25">
      <c r="A583" s="1"/>
      <c r="B583" s="1"/>
      <c r="C583" s="1"/>
      <c r="D583" s="13"/>
      <c r="E583" s="1"/>
      <c r="F583" s="17"/>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row>
    <row r="584" spans="1:51" ht="15.75" x14ac:dyDescent="0.25">
      <c r="A584" s="1"/>
      <c r="B584" s="1"/>
      <c r="C584" s="1"/>
      <c r="D584" s="13"/>
      <c r="E584" s="1"/>
      <c r="F584" s="17"/>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row>
    <row r="585" spans="1:51" ht="15.75" x14ac:dyDescent="0.25">
      <c r="A585" s="1"/>
      <c r="B585" s="1"/>
      <c r="C585" s="1"/>
      <c r="D585" s="13"/>
      <c r="E585" s="1"/>
      <c r="F585" s="17"/>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row>
    <row r="586" spans="1:51" ht="15.75" x14ac:dyDescent="0.25">
      <c r="A586" s="1"/>
      <c r="B586" s="1"/>
      <c r="C586" s="1"/>
      <c r="D586" s="13"/>
      <c r="E586" s="1"/>
      <c r="F586" s="17"/>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row>
    <row r="587" spans="1:51" ht="15.75" x14ac:dyDescent="0.25">
      <c r="A587" s="1"/>
      <c r="B587" s="1"/>
      <c r="C587" s="1"/>
      <c r="D587" s="13"/>
      <c r="E587" s="1"/>
      <c r="F587" s="17"/>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row>
    <row r="588" spans="1:51" ht="15.75" x14ac:dyDescent="0.25">
      <c r="A588" s="1"/>
      <c r="B588" s="1"/>
      <c r="C588" s="1"/>
      <c r="D588" s="13"/>
      <c r="E588" s="1"/>
      <c r="F588" s="17"/>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row>
    <row r="589" spans="1:51" ht="15.75" x14ac:dyDescent="0.25">
      <c r="A589" s="1"/>
      <c r="B589" s="1"/>
      <c r="C589" s="1"/>
      <c r="D589" s="13"/>
      <c r="E589" s="1"/>
      <c r="F589" s="17"/>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row>
    <row r="590" spans="1:51" ht="15.75" x14ac:dyDescent="0.25">
      <c r="A590" s="1"/>
      <c r="B590" s="1"/>
      <c r="C590" s="1"/>
      <c r="D590" s="13"/>
      <c r="E590" s="1"/>
      <c r="F590" s="17"/>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row>
    <row r="591" spans="1:51" ht="15.75" x14ac:dyDescent="0.25">
      <c r="A591" s="1"/>
      <c r="B591" s="1"/>
      <c r="C591" s="1"/>
      <c r="D591" s="13"/>
      <c r="E591" s="1"/>
      <c r="F591" s="17"/>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row>
    <row r="592" spans="1:51" ht="15.75" x14ac:dyDescent="0.25">
      <c r="A592" s="1"/>
      <c r="B592" s="1"/>
      <c r="C592" s="1"/>
      <c r="D592" s="13"/>
      <c r="E592" s="1"/>
      <c r="F592" s="17"/>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row>
    <row r="593" spans="1:51" ht="15.75" x14ac:dyDescent="0.25">
      <c r="A593" s="1"/>
      <c r="B593" s="1"/>
      <c r="C593" s="1"/>
      <c r="D593" s="13"/>
      <c r="E593" s="1"/>
      <c r="F593" s="17"/>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row>
    <row r="594" spans="1:51" ht="15.75" x14ac:dyDescent="0.25">
      <c r="A594" s="1"/>
      <c r="B594" s="1"/>
      <c r="C594" s="1"/>
      <c r="D594" s="13"/>
      <c r="E594" s="1"/>
      <c r="F594" s="17"/>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row>
    <row r="595" spans="1:51" ht="15.75" x14ac:dyDescent="0.25">
      <c r="A595" s="1"/>
      <c r="B595" s="1"/>
      <c r="C595" s="1"/>
      <c r="D595" s="13"/>
      <c r="E595" s="1"/>
      <c r="F595" s="17"/>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row>
    <row r="596" spans="1:51" ht="15.75" x14ac:dyDescent="0.25">
      <c r="A596" s="1"/>
      <c r="B596" s="1"/>
      <c r="C596" s="1"/>
      <c r="D596" s="13"/>
      <c r="E596" s="1"/>
      <c r="F596" s="17"/>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row>
    <row r="597" spans="1:51" ht="15.75" x14ac:dyDescent="0.25">
      <c r="A597" s="1"/>
      <c r="B597" s="1"/>
      <c r="C597" s="1"/>
      <c r="D597" s="13"/>
      <c r="E597" s="1"/>
      <c r="F597" s="17"/>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row>
    <row r="598" spans="1:51" ht="15.75" x14ac:dyDescent="0.25">
      <c r="A598" s="1"/>
      <c r="B598" s="1"/>
      <c r="C598" s="1"/>
      <c r="D598" s="13"/>
      <c r="E598" s="1"/>
      <c r="F598" s="17"/>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row>
    <row r="599" spans="1:51" ht="15.75" x14ac:dyDescent="0.25">
      <c r="A599" s="1"/>
      <c r="B599" s="1"/>
      <c r="C599" s="1"/>
      <c r="D599" s="13"/>
      <c r="E599" s="1"/>
      <c r="F599" s="17"/>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row>
    <row r="600" spans="1:51" ht="15.75" x14ac:dyDescent="0.25">
      <c r="A600" s="1"/>
      <c r="B600" s="1"/>
      <c r="C600" s="1"/>
      <c r="D600" s="13"/>
      <c r="E600" s="1"/>
      <c r="F600" s="17"/>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row>
    <row r="601" spans="1:51" ht="15.75" x14ac:dyDescent="0.25">
      <c r="A601" s="1"/>
      <c r="B601" s="1"/>
      <c r="C601" s="1"/>
      <c r="D601" s="13"/>
      <c r="E601" s="1"/>
      <c r="F601" s="17"/>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row>
    <row r="602" spans="1:51" ht="15.75" x14ac:dyDescent="0.25">
      <c r="A602" s="1"/>
      <c r="B602" s="1"/>
      <c r="C602" s="1"/>
      <c r="D602" s="13"/>
      <c r="E602" s="1"/>
      <c r="F602" s="17"/>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row>
    <row r="603" spans="1:51" ht="15.75" x14ac:dyDescent="0.25">
      <c r="A603" s="1"/>
      <c r="B603" s="1"/>
      <c r="C603" s="1"/>
      <c r="D603" s="13"/>
      <c r="E603" s="1"/>
      <c r="F603" s="17"/>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row>
    <row r="604" spans="1:51" ht="15.75" x14ac:dyDescent="0.25">
      <c r="A604" s="1"/>
      <c r="B604" s="1"/>
      <c r="C604" s="1"/>
      <c r="D604" s="13"/>
      <c r="E604" s="1"/>
      <c r="F604" s="17"/>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row>
    <row r="605" spans="1:51" ht="15.75" x14ac:dyDescent="0.25">
      <c r="A605" s="1"/>
      <c r="B605" s="1"/>
      <c r="C605" s="1"/>
      <c r="D605" s="13"/>
      <c r="E605" s="1"/>
      <c r="F605" s="17"/>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row>
    <row r="606" spans="1:51" ht="15.75" x14ac:dyDescent="0.25">
      <c r="A606" s="1"/>
      <c r="B606" s="1"/>
      <c r="C606" s="1"/>
      <c r="D606" s="13"/>
      <c r="E606" s="1"/>
      <c r="F606" s="17"/>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row>
    <row r="607" spans="1:51" ht="15.75" x14ac:dyDescent="0.25">
      <c r="A607" s="1"/>
      <c r="B607" s="1"/>
      <c r="C607" s="1"/>
      <c r="D607" s="13"/>
      <c r="E607" s="1"/>
      <c r="F607" s="17"/>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row>
    <row r="608" spans="1:51" ht="15.75" x14ac:dyDescent="0.25">
      <c r="A608" s="1"/>
      <c r="B608" s="1"/>
      <c r="C608" s="1"/>
      <c r="D608" s="13"/>
      <c r="E608" s="1"/>
      <c r="F608" s="17"/>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row>
    <row r="609" spans="1:51" ht="15.75" x14ac:dyDescent="0.25">
      <c r="A609" s="1"/>
      <c r="B609" s="1"/>
      <c r="C609" s="1"/>
      <c r="D609" s="13"/>
      <c r="E609" s="1"/>
      <c r="F609" s="17"/>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row>
    <row r="610" spans="1:51" ht="15.75" x14ac:dyDescent="0.25">
      <c r="A610" s="1"/>
      <c r="B610" s="1"/>
      <c r="C610" s="1"/>
      <c r="D610" s="13"/>
      <c r="E610" s="1"/>
      <c r="F610" s="17"/>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row>
    <row r="611" spans="1:51" ht="15.75" x14ac:dyDescent="0.25">
      <c r="A611" s="1"/>
      <c r="B611" s="1"/>
      <c r="C611" s="1"/>
      <c r="D611" s="13"/>
      <c r="E611" s="1"/>
      <c r="F611" s="17"/>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row>
    <row r="612" spans="1:51" ht="15.75" x14ac:dyDescent="0.25">
      <c r="A612" s="1"/>
      <c r="B612" s="1"/>
      <c r="C612" s="1"/>
      <c r="D612" s="13"/>
      <c r="E612" s="1"/>
      <c r="F612" s="17"/>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row>
    <row r="613" spans="1:51" ht="15.75" x14ac:dyDescent="0.25">
      <c r="A613" s="1"/>
      <c r="B613" s="1"/>
      <c r="C613" s="1"/>
      <c r="D613" s="13"/>
      <c r="E613" s="1"/>
      <c r="F613" s="17"/>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row>
    <row r="614" spans="1:51" ht="15.75" x14ac:dyDescent="0.25">
      <c r="A614" s="1"/>
      <c r="B614" s="1"/>
      <c r="C614" s="1"/>
      <c r="D614" s="13"/>
      <c r="E614" s="1"/>
      <c r="F614" s="17"/>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row>
    <row r="615" spans="1:51" ht="15.75" x14ac:dyDescent="0.25">
      <c r="A615" s="1"/>
      <c r="B615" s="1"/>
      <c r="C615" s="1"/>
      <c r="D615" s="13"/>
      <c r="E615" s="1"/>
      <c r="F615" s="17"/>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row>
    <row r="616" spans="1:51" ht="15.75" x14ac:dyDescent="0.25">
      <c r="A616" s="1"/>
      <c r="B616" s="1"/>
      <c r="C616" s="1"/>
      <c r="D616" s="13"/>
      <c r="E616" s="1"/>
      <c r="F616" s="17"/>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row>
    <row r="617" spans="1:51" ht="15.75" x14ac:dyDescent="0.25">
      <c r="A617" s="1"/>
      <c r="B617" s="1"/>
      <c r="C617" s="1"/>
      <c r="D617" s="13"/>
      <c r="E617" s="1"/>
      <c r="F617" s="17"/>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row>
    <row r="618" spans="1:51" ht="15.75" x14ac:dyDescent="0.25">
      <c r="A618" s="1"/>
      <c r="B618" s="1"/>
      <c r="C618" s="1"/>
      <c r="D618" s="13"/>
      <c r="E618" s="1"/>
      <c r="F618" s="17"/>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row>
    <row r="619" spans="1:51" ht="15.75" x14ac:dyDescent="0.25">
      <c r="A619" s="1"/>
      <c r="B619" s="1"/>
      <c r="C619" s="1"/>
      <c r="D619" s="13"/>
      <c r="E619" s="1"/>
      <c r="F619" s="17"/>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row>
    <row r="620" spans="1:51" ht="15.75" x14ac:dyDescent="0.25">
      <c r="A620" s="1"/>
      <c r="B620" s="1"/>
      <c r="C620" s="1"/>
      <c r="D620" s="13"/>
      <c r="E620" s="1"/>
      <c r="F620" s="17"/>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row>
    <row r="621" spans="1:51" ht="15.75" x14ac:dyDescent="0.25">
      <c r="A621" s="1"/>
      <c r="B621" s="1"/>
      <c r="C621" s="1"/>
      <c r="D621" s="13"/>
      <c r="E621" s="1"/>
      <c r="F621" s="17"/>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row>
    <row r="622" spans="1:51" ht="15.75" x14ac:dyDescent="0.25">
      <c r="A622" s="1"/>
      <c r="B622" s="1"/>
      <c r="C622" s="1"/>
      <c r="D622" s="13"/>
      <c r="E622" s="1"/>
      <c r="F622" s="17"/>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row>
    <row r="623" spans="1:51" ht="15.75" x14ac:dyDescent="0.25">
      <c r="A623" s="1"/>
      <c r="B623" s="1"/>
      <c r="C623" s="1"/>
      <c r="D623" s="13"/>
      <c r="E623" s="1"/>
      <c r="F623" s="17"/>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row>
    <row r="624" spans="1:51" ht="15.75" x14ac:dyDescent="0.25">
      <c r="A624" s="1"/>
      <c r="B624" s="1"/>
      <c r="C624" s="1"/>
      <c r="D624" s="13"/>
      <c r="E624" s="1"/>
      <c r="F624" s="17"/>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row>
    <row r="625" spans="1:51" ht="15.75" x14ac:dyDescent="0.25">
      <c r="A625" s="1"/>
      <c r="B625" s="1"/>
      <c r="C625" s="1"/>
      <c r="D625" s="13"/>
      <c r="E625" s="1"/>
      <c r="F625" s="17"/>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row>
    <row r="626" spans="1:51" ht="15.75" x14ac:dyDescent="0.25">
      <c r="A626" s="1"/>
      <c r="B626" s="1"/>
      <c r="C626" s="1"/>
      <c r="D626" s="13"/>
      <c r="E626" s="1"/>
      <c r="F626" s="17"/>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row>
    <row r="627" spans="1:51" ht="15.75" x14ac:dyDescent="0.25">
      <c r="A627" s="1"/>
      <c r="B627" s="1"/>
      <c r="C627" s="1"/>
      <c r="D627" s="13"/>
      <c r="E627" s="1"/>
      <c r="F627" s="17"/>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row>
    <row r="628" spans="1:51" ht="15.75" x14ac:dyDescent="0.25">
      <c r="A628" s="1"/>
      <c r="B628" s="1"/>
      <c r="C628" s="1"/>
      <c r="D628" s="13"/>
      <c r="E628" s="1"/>
      <c r="F628" s="17"/>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row>
    <row r="629" spans="1:51" ht="15.75" x14ac:dyDescent="0.25">
      <c r="A629" s="1"/>
      <c r="B629" s="1"/>
      <c r="C629" s="1"/>
      <c r="D629" s="13"/>
      <c r="E629" s="1"/>
      <c r="F629" s="17"/>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row>
    <row r="630" spans="1:51" ht="15.75" x14ac:dyDescent="0.25">
      <c r="A630" s="1"/>
      <c r="B630" s="1"/>
      <c r="C630" s="1"/>
      <c r="D630" s="13"/>
      <c r="E630" s="1"/>
      <c r="F630" s="17"/>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row>
    <row r="631" spans="1:51" ht="15.75" x14ac:dyDescent="0.25">
      <c r="A631" s="1"/>
      <c r="B631" s="1"/>
      <c r="C631" s="1"/>
      <c r="D631" s="13"/>
      <c r="E631" s="1"/>
      <c r="F631" s="17"/>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row>
    <row r="632" spans="1:51" ht="15.75" x14ac:dyDescent="0.25">
      <c r="A632" s="1"/>
      <c r="B632" s="1"/>
      <c r="C632" s="1"/>
      <c r="D632" s="13"/>
      <c r="E632" s="1"/>
      <c r="F632" s="17"/>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row>
    <row r="633" spans="1:51" ht="15.75" x14ac:dyDescent="0.25">
      <c r="A633" s="1"/>
      <c r="B633" s="1"/>
      <c r="C633" s="1"/>
      <c r="D633" s="13"/>
      <c r="E633" s="1"/>
      <c r="F633" s="17"/>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row>
    <row r="634" spans="1:51" ht="15.75" x14ac:dyDescent="0.25">
      <c r="A634" s="1"/>
      <c r="B634" s="1"/>
      <c r="C634" s="1"/>
      <c r="D634" s="13"/>
      <c r="E634" s="1"/>
      <c r="F634" s="17"/>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row>
    <row r="635" spans="1:51" ht="15.75" x14ac:dyDescent="0.25">
      <c r="A635" s="1"/>
      <c r="B635" s="1"/>
      <c r="C635" s="1"/>
      <c r="D635" s="13"/>
      <c r="E635" s="1"/>
      <c r="F635" s="17"/>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row>
    <row r="636" spans="1:51" ht="15.75" x14ac:dyDescent="0.25">
      <c r="A636" s="1"/>
      <c r="B636" s="1"/>
      <c r="C636" s="1"/>
      <c r="D636" s="13"/>
      <c r="E636" s="1"/>
      <c r="F636" s="17"/>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row>
    <row r="637" spans="1:51" ht="15.75" x14ac:dyDescent="0.25">
      <c r="A637" s="1"/>
      <c r="B637" s="1"/>
      <c r="C637" s="1"/>
      <c r="D637" s="13"/>
      <c r="E637" s="1"/>
      <c r="F637" s="17"/>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row>
    <row r="638" spans="1:51" ht="15.75" x14ac:dyDescent="0.25">
      <c r="A638" s="1"/>
      <c r="B638" s="1"/>
      <c r="C638" s="1"/>
      <c r="D638" s="13"/>
      <c r="E638" s="1"/>
      <c r="F638" s="17"/>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row>
    <row r="639" spans="1:51" ht="15.75" x14ac:dyDescent="0.25">
      <c r="A639" s="1"/>
      <c r="B639" s="1"/>
      <c r="C639" s="1"/>
      <c r="D639" s="13"/>
      <c r="E639" s="1"/>
      <c r="F639" s="17"/>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row>
    <row r="640" spans="1:51" ht="15.75" x14ac:dyDescent="0.25">
      <c r="A640" s="1"/>
      <c r="B640" s="1"/>
      <c r="C640" s="1"/>
      <c r="D640" s="13"/>
      <c r="E640" s="1"/>
      <c r="F640" s="17"/>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row>
    <row r="641" spans="1:51" ht="15.75" x14ac:dyDescent="0.25">
      <c r="A641" s="1"/>
      <c r="B641" s="1"/>
      <c r="C641" s="1"/>
      <c r="D641" s="13"/>
      <c r="E641" s="1"/>
      <c r="F641" s="17"/>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row>
    <row r="642" spans="1:51" ht="15.75" x14ac:dyDescent="0.25">
      <c r="A642" s="1"/>
      <c r="B642" s="1"/>
      <c r="C642" s="1"/>
      <c r="D642" s="13"/>
      <c r="E642" s="1"/>
      <c r="F642" s="17"/>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row>
    <row r="643" spans="1:51" ht="15.75" x14ac:dyDescent="0.25">
      <c r="A643" s="1"/>
      <c r="B643" s="1"/>
      <c r="C643" s="1"/>
      <c r="D643" s="13"/>
      <c r="E643" s="1"/>
      <c r="F643" s="17"/>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row>
    <row r="644" spans="1:51" ht="15.75" x14ac:dyDescent="0.25">
      <c r="A644" s="1"/>
      <c r="B644" s="1"/>
      <c r="C644" s="1"/>
      <c r="D644" s="13"/>
      <c r="E644" s="1"/>
      <c r="F644" s="17"/>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row>
    <row r="645" spans="1:51" ht="15.75" x14ac:dyDescent="0.25">
      <c r="A645" s="1"/>
      <c r="B645" s="1"/>
      <c r="C645" s="1"/>
      <c r="D645" s="13"/>
      <c r="E645" s="1"/>
      <c r="F645" s="17"/>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row>
    <row r="646" spans="1:51" ht="15.75" x14ac:dyDescent="0.25">
      <c r="A646" s="1"/>
      <c r="B646" s="1"/>
      <c r="C646" s="1"/>
      <c r="D646" s="13"/>
      <c r="E646" s="1"/>
      <c r="F646" s="17"/>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row>
    <row r="647" spans="1:51" ht="15.75" x14ac:dyDescent="0.25">
      <c r="A647" s="1"/>
      <c r="B647" s="1"/>
      <c r="C647" s="1"/>
      <c r="D647" s="13"/>
      <c r="E647" s="1"/>
      <c r="F647" s="17"/>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row>
    <row r="648" spans="1:51" ht="15.75" x14ac:dyDescent="0.25">
      <c r="A648" s="1"/>
      <c r="B648" s="1"/>
      <c r="C648" s="1"/>
      <c r="D648" s="13"/>
      <c r="E648" s="1"/>
      <c r="F648" s="17"/>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row>
    <row r="649" spans="1:51" ht="15.75" x14ac:dyDescent="0.25">
      <c r="A649" s="1"/>
      <c r="B649" s="1"/>
      <c r="C649" s="1"/>
      <c r="D649" s="13"/>
      <c r="E649" s="1"/>
      <c r="F649" s="17"/>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row>
    <row r="650" spans="1:51" ht="15.75" x14ac:dyDescent="0.25">
      <c r="A650" s="1"/>
      <c r="B650" s="1"/>
      <c r="C650" s="1"/>
      <c r="D650" s="13"/>
      <c r="E650" s="1"/>
      <c r="F650" s="17"/>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row>
    <row r="651" spans="1:51" ht="15.75" x14ac:dyDescent="0.25">
      <c r="A651" s="1"/>
      <c r="B651" s="1"/>
      <c r="C651" s="1"/>
      <c r="D651" s="13"/>
      <c r="E651" s="1"/>
      <c r="F651" s="17"/>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row>
    <row r="652" spans="1:51" ht="15.75" x14ac:dyDescent="0.25">
      <c r="A652" s="1"/>
      <c r="B652" s="1"/>
      <c r="C652" s="1"/>
      <c r="D652" s="13"/>
      <c r="E652" s="1"/>
      <c r="F652" s="17"/>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row>
    <row r="653" spans="1:51" ht="15.75" x14ac:dyDescent="0.25">
      <c r="A653" s="1"/>
      <c r="B653" s="1"/>
      <c r="C653" s="1"/>
      <c r="D653" s="13"/>
      <c r="E653" s="1"/>
      <c r="F653" s="17"/>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row>
    <row r="654" spans="1:51" ht="15.75" x14ac:dyDescent="0.25">
      <c r="A654" s="1"/>
      <c r="B654" s="1"/>
      <c r="C654" s="1"/>
      <c r="D654" s="13"/>
      <c r="E654" s="1"/>
      <c r="F654" s="17"/>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row>
    <row r="655" spans="1:51" ht="15.75" x14ac:dyDescent="0.25">
      <c r="A655" s="1"/>
      <c r="B655" s="1"/>
      <c r="C655" s="1"/>
      <c r="D655" s="13"/>
      <c r="E655" s="1"/>
      <c r="F655" s="17"/>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row>
    <row r="656" spans="1:51" ht="15.75" x14ac:dyDescent="0.25">
      <c r="A656" s="1"/>
      <c r="B656" s="1"/>
      <c r="C656" s="1"/>
      <c r="D656" s="13"/>
      <c r="E656" s="1"/>
      <c r="F656" s="17"/>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row>
    <row r="657" spans="1:51" ht="15.75" x14ac:dyDescent="0.25">
      <c r="A657" s="1"/>
      <c r="B657" s="1"/>
      <c r="C657" s="1"/>
      <c r="D657" s="13"/>
      <c r="E657" s="1"/>
      <c r="F657" s="17"/>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row>
    <row r="658" spans="1:51" ht="15.75" x14ac:dyDescent="0.25">
      <c r="A658" s="1"/>
      <c r="B658" s="1"/>
      <c r="C658" s="1"/>
      <c r="D658" s="13"/>
      <c r="E658" s="1"/>
      <c r="F658" s="17"/>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row>
    <row r="659" spans="1:51" ht="15.75" x14ac:dyDescent="0.25">
      <c r="A659" s="1"/>
      <c r="B659" s="1"/>
      <c r="C659" s="1"/>
      <c r="D659" s="13"/>
      <c r="E659" s="1"/>
      <c r="F659" s="17"/>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row>
    <row r="660" spans="1:51" ht="15.75" x14ac:dyDescent="0.25">
      <c r="A660" s="1"/>
      <c r="B660" s="1"/>
      <c r="C660" s="1"/>
      <c r="D660" s="13"/>
      <c r="E660" s="1"/>
      <c r="F660" s="17"/>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row>
    <row r="661" spans="1:51" ht="15.75" x14ac:dyDescent="0.25">
      <c r="A661" s="1"/>
      <c r="B661" s="1"/>
      <c r="C661" s="1"/>
      <c r="D661" s="13"/>
      <c r="E661" s="1"/>
      <c r="F661" s="17"/>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row>
    <row r="662" spans="1:51" ht="15.75" x14ac:dyDescent="0.25">
      <c r="A662" s="1"/>
      <c r="B662" s="1"/>
      <c r="C662" s="1"/>
      <c r="D662" s="13"/>
      <c r="E662" s="1"/>
      <c r="F662" s="17"/>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row>
    <row r="663" spans="1:51" ht="15.75" x14ac:dyDescent="0.25">
      <c r="A663" s="1"/>
      <c r="B663" s="1"/>
      <c r="C663" s="1"/>
      <c r="D663" s="13"/>
      <c r="E663" s="1"/>
      <c r="F663" s="17"/>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row>
    <row r="664" spans="1:51" ht="15.75" x14ac:dyDescent="0.25">
      <c r="A664" s="1"/>
      <c r="B664" s="1"/>
      <c r="C664" s="1"/>
      <c r="D664" s="13"/>
      <c r="E664" s="1"/>
      <c r="F664" s="17"/>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row>
    <row r="665" spans="1:51" ht="15.75" x14ac:dyDescent="0.25">
      <c r="A665" s="1"/>
      <c r="B665" s="1"/>
      <c r="C665" s="1"/>
      <c r="D665" s="13"/>
      <c r="E665" s="1"/>
      <c r="F665" s="17"/>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row>
    <row r="666" spans="1:51" ht="15.75" x14ac:dyDescent="0.25">
      <c r="A666" s="1"/>
      <c r="B666" s="1"/>
      <c r="C666" s="1"/>
      <c r="D666" s="13"/>
      <c r="E666" s="1"/>
      <c r="F666" s="17"/>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row>
    <row r="667" spans="1:51" ht="15.75" x14ac:dyDescent="0.25">
      <c r="A667" s="1"/>
      <c r="B667" s="1"/>
      <c r="C667" s="1"/>
      <c r="D667" s="13"/>
      <c r="E667" s="1"/>
      <c r="F667" s="17"/>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row>
    <row r="668" spans="1:51" ht="15.75" x14ac:dyDescent="0.25">
      <c r="A668" s="1"/>
      <c r="B668" s="1"/>
      <c r="C668" s="1"/>
      <c r="D668" s="13"/>
      <c r="E668" s="1"/>
      <c r="F668" s="17"/>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row>
    <row r="669" spans="1:51" ht="15.75" x14ac:dyDescent="0.25">
      <c r="A669" s="1"/>
      <c r="B669" s="1"/>
      <c r="C669" s="1"/>
      <c r="D669" s="13"/>
      <c r="E669" s="1"/>
      <c r="F669" s="17"/>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row>
    <row r="670" spans="1:51" ht="15.75" x14ac:dyDescent="0.25">
      <c r="A670" s="1"/>
      <c r="B670" s="1"/>
      <c r="C670" s="1"/>
      <c r="D670" s="13"/>
      <c r="E670" s="1"/>
      <c r="F670" s="17"/>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row>
    <row r="671" spans="1:51" ht="15.75" x14ac:dyDescent="0.25">
      <c r="A671" s="1"/>
      <c r="B671" s="1"/>
      <c r="C671" s="1"/>
      <c r="D671" s="13"/>
      <c r="E671" s="1"/>
      <c r="F671" s="17"/>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row>
    <row r="672" spans="1:51" ht="15.75" x14ac:dyDescent="0.25">
      <c r="A672" s="1"/>
      <c r="B672" s="1"/>
      <c r="C672" s="1"/>
      <c r="D672" s="13"/>
      <c r="E672" s="1"/>
      <c r="F672" s="17"/>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row>
    <row r="673" spans="1:51" ht="15.75" x14ac:dyDescent="0.25">
      <c r="A673" s="1"/>
      <c r="B673" s="1"/>
      <c r="C673" s="1"/>
      <c r="D673" s="13"/>
      <c r="E673" s="1"/>
      <c r="F673" s="17"/>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row>
    <row r="674" spans="1:51" ht="15.75" x14ac:dyDescent="0.25">
      <c r="A674" s="1"/>
      <c r="B674" s="1"/>
      <c r="C674" s="1"/>
      <c r="D674" s="13"/>
      <c r="E674" s="1"/>
      <c r="F674" s="17"/>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row>
    <row r="675" spans="1:51" ht="15.75" x14ac:dyDescent="0.25">
      <c r="A675" s="1"/>
      <c r="B675" s="1"/>
      <c r="C675" s="1"/>
      <c r="D675" s="13"/>
      <c r="E675" s="1"/>
      <c r="F675" s="17"/>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row>
    <row r="676" spans="1:51" ht="15.75" x14ac:dyDescent="0.25">
      <c r="A676" s="1"/>
      <c r="B676" s="1"/>
      <c r="C676" s="1"/>
      <c r="D676" s="13"/>
      <c r="E676" s="1"/>
      <c r="F676" s="17"/>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row>
    <row r="677" spans="1:51" ht="15.75" x14ac:dyDescent="0.25">
      <c r="A677" s="1"/>
      <c r="B677" s="1"/>
      <c r="C677" s="1"/>
      <c r="D677" s="13"/>
      <c r="E677" s="1"/>
      <c r="F677" s="17"/>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row>
    <row r="678" spans="1:51" ht="15.75" x14ac:dyDescent="0.25">
      <c r="A678" s="1"/>
      <c r="B678" s="1"/>
      <c r="C678" s="1"/>
      <c r="D678" s="13"/>
      <c r="E678" s="1"/>
      <c r="F678" s="17"/>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row>
    <row r="679" spans="1:51" ht="15.75" x14ac:dyDescent="0.25">
      <c r="A679" s="1"/>
      <c r="B679" s="1"/>
      <c r="C679" s="1"/>
      <c r="D679" s="13"/>
      <c r="E679" s="1"/>
      <c r="F679" s="17"/>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row>
    <row r="680" spans="1:51" ht="15.75" x14ac:dyDescent="0.25">
      <c r="A680" s="1"/>
      <c r="B680" s="1"/>
      <c r="C680" s="1"/>
      <c r="D680" s="13"/>
      <c r="E680" s="1"/>
      <c r="F680" s="17"/>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row>
    <row r="681" spans="1:51" ht="15.75" x14ac:dyDescent="0.25">
      <c r="A681" s="1"/>
      <c r="B681" s="1"/>
      <c r="C681" s="1"/>
      <c r="D681" s="13"/>
      <c r="E681" s="1"/>
      <c r="F681" s="17"/>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row>
    <row r="682" spans="1:51" ht="15.75" x14ac:dyDescent="0.25">
      <c r="A682" s="1"/>
      <c r="B682" s="1"/>
      <c r="C682" s="1"/>
      <c r="D682" s="13"/>
      <c r="E682" s="1"/>
      <c r="F682" s="17"/>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row>
    <row r="683" spans="1:51" ht="15.75" x14ac:dyDescent="0.25">
      <c r="A683" s="1"/>
      <c r="B683" s="1"/>
      <c r="C683" s="1"/>
      <c r="D683" s="13"/>
      <c r="E683" s="1"/>
      <c r="F683" s="17"/>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row>
    <row r="684" spans="1:51" ht="15.75" x14ac:dyDescent="0.25">
      <c r="A684" s="1"/>
      <c r="B684" s="1"/>
      <c r="C684" s="1"/>
      <c r="D684" s="13"/>
      <c r="E684" s="1"/>
      <c r="F684" s="17"/>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row>
    <row r="685" spans="1:51" ht="15.75" x14ac:dyDescent="0.25">
      <c r="A685" s="1"/>
      <c r="B685" s="1"/>
      <c r="C685" s="1"/>
      <c r="D685" s="13"/>
      <c r="E685" s="1"/>
      <c r="F685" s="17"/>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row>
    <row r="686" spans="1:51" ht="15.75" x14ac:dyDescent="0.25">
      <c r="A686" s="1"/>
      <c r="B686" s="1"/>
      <c r="C686" s="1"/>
      <c r="D686" s="13"/>
      <c r="E686" s="1"/>
      <c r="F686" s="17"/>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row>
    <row r="687" spans="1:51" ht="15.75" x14ac:dyDescent="0.25">
      <c r="A687" s="1"/>
      <c r="B687" s="1"/>
      <c r="C687" s="1"/>
      <c r="D687" s="13"/>
      <c r="E687" s="1"/>
      <c r="F687" s="17"/>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row>
    <row r="688" spans="1:51" ht="15.75" x14ac:dyDescent="0.25">
      <c r="A688" s="1"/>
      <c r="B688" s="1"/>
      <c r="C688" s="1"/>
      <c r="D688" s="13"/>
      <c r="E688" s="1"/>
      <c r="F688" s="17"/>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row>
    <row r="689" spans="1:51" ht="15.75" x14ac:dyDescent="0.25">
      <c r="A689" s="1"/>
      <c r="B689" s="1"/>
      <c r="C689" s="1"/>
      <c r="D689" s="13"/>
      <c r="E689" s="1"/>
      <c r="F689" s="17"/>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row>
    <row r="690" spans="1:51" ht="15.75" x14ac:dyDescent="0.25">
      <c r="A690" s="1"/>
      <c r="B690" s="1"/>
      <c r="C690" s="1"/>
      <c r="D690" s="13"/>
      <c r="E690" s="1"/>
      <c r="F690" s="17"/>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row>
    <row r="691" spans="1:51" ht="15.75" x14ac:dyDescent="0.25">
      <c r="A691" s="1"/>
      <c r="B691" s="1"/>
      <c r="C691" s="1"/>
      <c r="D691" s="13"/>
      <c r="E691" s="1"/>
      <c r="F691" s="17"/>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row>
    <row r="692" spans="1:51" ht="15.75" x14ac:dyDescent="0.25">
      <c r="A692" s="1"/>
      <c r="B692" s="1"/>
      <c r="C692" s="1"/>
      <c r="D692" s="13"/>
      <c r="E692" s="1"/>
      <c r="F692" s="17"/>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row>
    <row r="693" spans="1:51" ht="15.75" x14ac:dyDescent="0.25">
      <c r="A693" s="1"/>
      <c r="B693" s="1"/>
      <c r="C693" s="1"/>
      <c r="D693" s="13"/>
      <c r="E693" s="1"/>
      <c r="F693" s="17"/>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row>
    <row r="694" spans="1:51" ht="15.75" x14ac:dyDescent="0.25">
      <c r="A694" s="1"/>
      <c r="B694" s="1"/>
      <c r="C694" s="1"/>
      <c r="D694" s="13"/>
      <c r="E694" s="1"/>
      <c r="F694" s="17"/>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row>
    <row r="695" spans="1:51" ht="15.75" x14ac:dyDescent="0.25">
      <c r="A695" s="1"/>
      <c r="B695" s="1"/>
      <c r="C695" s="1"/>
      <c r="D695" s="13"/>
      <c r="E695" s="1"/>
      <c r="F695" s="17"/>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row>
    <row r="696" spans="1:51" ht="15.75" x14ac:dyDescent="0.25">
      <c r="A696" s="1"/>
      <c r="B696" s="1"/>
      <c r="C696" s="1"/>
      <c r="D696" s="13"/>
      <c r="E696" s="1"/>
      <c r="F696" s="17"/>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row>
    <row r="697" spans="1:51" ht="15.75" x14ac:dyDescent="0.25">
      <c r="A697" s="1"/>
      <c r="B697" s="1"/>
      <c r="C697" s="1"/>
      <c r="D697" s="13"/>
      <c r="E697" s="1"/>
      <c r="F697" s="17"/>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row>
    <row r="698" spans="1:51" ht="15.75" x14ac:dyDescent="0.25">
      <c r="A698" s="1"/>
      <c r="B698" s="1"/>
      <c r="C698" s="1"/>
      <c r="D698" s="13"/>
      <c r="E698" s="1"/>
      <c r="F698" s="17"/>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row>
    <row r="699" spans="1:51" ht="15.75" x14ac:dyDescent="0.25">
      <c r="A699" s="1"/>
      <c r="B699" s="1"/>
      <c r="C699" s="1"/>
      <c r="D699" s="13"/>
      <c r="E699" s="1"/>
      <c r="F699" s="17"/>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row>
    <row r="700" spans="1:51" ht="15.75" x14ac:dyDescent="0.25">
      <c r="A700" s="1"/>
      <c r="B700" s="1"/>
      <c r="C700" s="1"/>
      <c r="D700" s="13"/>
      <c r="E700" s="1"/>
      <c r="F700" s="17"/>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row>
    <row r="701" spans="1:51" ht="15.75" x14ac:dyDescent="0.25">
      <c r="A701" s="1"/>
      <c r="B701" s="1"/>
      <c r="C701" s="1"/>
      <c r="D701" s="13"/>
      <c r="E701" s="1"/>
      <c r="F701" s="17"/>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row>
    <row r="702" spans="1:51" ht="15.75" x14ac:dyDescent="0.25">
      <c r="A702" s="1"/>
      <c r="B702" s="1"/>
      <c r="C702" s="1"/>
      <c r="D702" s="13"/>
      <c r="E702" s="1"/>
      <c r="F702" s="17"/>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row>
    <row r="703" spans="1:51" ht="15.75" x14ac:dyDescent="0.25">
      <c r="A703" s="1"/>
      <c r="B703" s="1"/>
      <c r="C703" s="1"/>
      <c r="D703" s="13"/>
      <c r="E703" s="1"/>
      <c r="F703" s="17"/>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row>
    <row r="704" spans="1:51" ht="15.75" x14ac:dyDescent="0.25">
      <c r="A704" s="1"/>
      <c r="B704" s="1"/>
      <c r="C704" s="1"/>
      <c r="D704" s="13"/>
      <c r="E704" s="1"/>
      <c r="F704" s="17"/>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row>
    <row r="705" spans="1:51" ht="15.75" x14ac:dyDescent="0.25">
      <c r="A705" s="1"/>
      <c r="B705" s="1"/>
      <c r="C705" s="1"/>
      <c r="D705" s="13"/>
      <c r="E705" s="1"/>
      <c r="F705" s="17"/>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row>
    <row r="706" spans="1:51" ht="15.75" x14ac:dyDescent="0.25">
      <c r="A706" s="1"/>
      <c r="B706" s="1"/>
      <c r="C706" s="1"/>
      <c r="D706" s="13"/>
      <c r="E706" s="1"/>
      <c r="F706" s="17"/>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row>
    <row r="707" spans="1:51" ht="15.75" x14ac:dyDescent="0.25">
      <c r="A707" s="1"/>
      <c r="B707" s="1"/>
      <c r="C707" s="1"/>
      <c r="D707" s="13"/>
      <c r="E707" s="1"/>
      <c r="F707" s="17"/>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row>
    <row r="708" spans="1:51" ht="15.75" x14ac:dyDescent="0.25">
      <c r="A708" s="1"/>
      <c r="B708" s="1"/>
      <c r="C708" s="1"/>
      <c r="D708" s="13"/>
      <c r="E708" s="1"/>
      <c r="F708" s="17"/>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row>
    <row r="709" spans="1:51" ht="15.75" x14ac:dyDescent="0.25">
      <c r="A709" s="1"/>
      <c r="B709" s="1"/>
      <c r="C709" s="1"/>
      <c r="D709" s="13"/>
      <c r="E709" s="1"/>
      <c r="F709" s="17"/>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row>
    <row r="710" spans="1:51" ht="15.75" x14ac:dyDescent="0.25">
      <c r="A710" s="1"/>
      <c r="B710" s="1"/>
      <c r="C710" s="1"/>
      <c r="D710" s="13"/>
      <c r="E710" s="1"/>
      <c r="F710" s="17"/>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row>
    <row r="711" spans="1:51" ht="15.75" x14ac:dyDescent="0.25">
      <c r="A711" s="1"/>
      <c r="B711" s="1"/>
      <c r="C711" s="1"/>
      <c r="D711" s="13"/>
      <c r="E711" s="1"/>
      <c r="F711" s="17"/>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row>
    <row r="712" spans="1:51" ht="15.75" x14ac:dyDescent="0.25">
      <c r="A712" s="1"/>
      <c r="B712" s="1"/>
      <c r="C712" s="1"/>
      <c r="D712" s="13"/>
      <c r="E712" s="1"/>
      <c r="F712" s="17"/>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row>
    <row r="713" spans="1:51" ht="15.75" x14ac:dyDescent="0.25">
      <c r="A713" s="1"/>
      <c r="B713" s="1"/>
      <c r="C713" s="1"/>
      <c r="D713" s="13"/>
      <c r="E713" s="1"/>
      <c r="F713" s="17"/>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row>
    <row r="714" spans="1:51" ht="15.75" x14ac:dyDescent="0.25">
      <c r="A714" s="1"/>
      <c r="B714" s="1"/>
      <c r="C714" s="1"/>
      <c r="D714" s="13"/>
      <c r="E714" s="1"/>
      <c r="F714" s="17"/>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row>
    <row r="715" spans="1:51" ht="15.75" x14ac:dyDescent="0.25">
      <c r="A715" s="1"/>
      <c r="B715" s="1"/>
      <c r="C715" s="1"/>
      <c r="D715" s="13"/>
      <c r="E715" s="1"/>
      <c r="F715" s="17"/>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row>
    <row r="716" spans="1:51" ht="15.75" x14ac:dyDescent="0.25">
      <c r="A716" s="1"/>
      <c r="B716" s="1"/>
      <c r="C716" s="1"/>
      <c r="D716" s="13"/>
      <c r="E716" s="1"/>
      <c r="F716" s="17"/>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row>
    <row r="717" spans="1:51" ht="15.75" x14ac:dyDescent="0.25">
      <c r="A717" s="1"/>
      <c r="B717" s="1"/>
      <c r="C717" s="1"/>
      <c r="D717" s="13"/>
      <c r="E717" s="1"/>
      <c r="F717" s="17"/>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row>
    <row r="718" spans="1:51" ht="15.75" x14ac:dyDescent="0.25">
      <c r="A718" s="1"/>
      <c r="B718" s="1"/>
      <c r="C718" s="1"/>
      <c r="D718" s="13"/>
      <c r="E718" s="1"/>
      <c r="F718" s="17"/>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row>
    <row r="719" spans="1:51" ht="15.75" x14ac:dyDescent="0.25">
      <c r="A719" s="1"/>
      <c r="B719" s="1"/>
      <c r="C719" s="1"/>
      <c r="D719" s="13"/>
      <c r="E719" s="1"/>
      <c r="F719" s="17"/>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row>
    <row r="720" spans="1:51" ht="15.75" x14ac:dyDescent="0.25">
      <c r="A720" s="1"/>
      <c r="B720" s="1"/>
      <c r="C720" s="1"/>
      <c r="D720" s="13"/>
      <c r="E720" s="1"/>
      <c r="F720" s="17"/>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row>
    <row r="721" spans="1:51" ht="15.75" x14ac:dyDescent="0.25">
      <c r="A721" s="1"/>
      <c r="B721" s="1"/>
      <c r="C721" s="1"/>
      <c r="D721" s="13"/>
      <c r="E721" s="1"/>
      <c r="F721" s="17"/>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row>
    <row r="722" spans="1:51" ht="15.75" x14ac:dyDescent="0.25">
      <c r="A722" s="1"/>
      <c r="B722" s="1"/>
      <c r="C722" s="1"/>
      <c r="D722" s="13"/>
      <c r="E722" s="1"/>
      <c r="F722" s="17"/>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row>
    <row r="723" spans="1:51" ht="15.75" x14ac:dyDescent="0.25">
      <c r="A723" s="1"/>
      <c r="B723" s="1"/>
      <c r="C723" s="1"/>
      <c r="D723" s="13"/>
      <c r="E723" s="1"/>
      <c r="F723" s="17"/>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row>
    <row r="724" spans="1:51" ht="15.75" x14ac:dyDescent="0.25">
      <c r="A724" s="1"/>
      <c r="B724" s="1"/>
      <c r="C724" s="1"/>
      <c r="D724" s="13"/>
      <c r="E724" s="1"/>
      <c r="F724" s="17"/>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row>
    <row r="725" spans="1:51" ht="15.75" x14ac:dyDescent="0.25">
      <c r="A725" s="1"/>
      <c r="B725" s="1"/>
      <c r="C725" s="1"/>
      <c r="D725" s="13"/>
      <c r="E725" s="1"/>
      <c r="F725" s="17"/>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row>
    <row r="726" spans="1:51" ht="15.75" x14ac:dyDescent="0.25">
      <c r="A726" s="1"/>
      <c r="B726" s="1"/>
      <c r="C726" s="1"/>
      <c r="D726" s="13"/>
      <c r="E726" s="1"/>
      <c r="F726" s="17"/>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row>
    <row r="727" spans="1:51" ht="15.75" x14ac:dyDescent="0.25">
      <c r="A727" s="1"/>
      <c r="B727" s="1"/>
      <c r="C727" s="1"/>
      <c r="D727" s="13"/>
      <c r="E727" s="1"/>
      <c r="F727" s="17"/>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row>
    <row r="728" spans="1:51" ht="15.75" x14ac:dyDescent="0.25">
      <c r="A728" s="1"/>
      <c r="B728" s="1"/>
      <c r="C728" s="1"/>
      <c r="D728" s="13"/>
      <c r="E728" s="1"/>
      <c r="F728" s="17"/>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row>
    <row r="729" spans="1:51" ht="15.75" x14ac:dyDescent="0.25">
      <c r="A729" s="1"/>
      <c r="B729" s="1"/>
      <c r="C729" s="1"/>
      <c r="D729" s="13"/>
      <c r="E729" s="1"/>
      <c r="F729" s="17"/>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row>
    <row r="730" spans="1:51" ht="15.75" x14ac:dyDescent="0.25">
      <c r="A730" s="1"/>
      <c r="B730" s="1"/>
      <c r="C730" s="1"/>
      <c r="D730" s="13"/>
      <c r="E730" s="1"/>
      <c r="F730" s="17"/>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row>
    <row r="731" spans="1:51" ht="15.75" x14ac:dyDescent="0.25">
      <c r="A731" s="1"/>
      <c r="B731" s="1"/>
      <c r="C731" s="1"/>
      <c r="D731" s="13"/>
      <c r="E731" s="1"/>
      <c r="F731" s="17"/>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row>
    <row r="732" spans="1:51" ht="15.75" x14ac:dyDescent="0.25">
      <c r="A732" s="1"/>
      <c r="B732" s="1"/>
      <c r="C732" s="1"/>
      <c r="D732" s="13"/>
      <c r="E732" s="1"/>
      <c r="F732" s="17"/>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row>
    <row r="733" spans="1:51" ht="15.75" x14ac:dyDescent="0.25">
      <c r="A733" s="1"/>
      <c r="B733" s="1"/>
      <c r="C733" s="1"/>
      <c r="D733" s="13"/>
      <c r="E733" s="1"/>
      <c r="F733" s="17"/>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row>
    <row r="734" spans="1:51" ht="15.75" x14ac:dyDescent="0.25">
      <c r="A734" s="1"/>
      <c r="B734" s="1"/>
      <c r="C734" s="1"/>
      <c r="D734" s="13"/>
      <c r="E734" s="1"/>
      <c r="F734" s="17"/>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row>
    <row r="735" spans="1:51" ht="15.75" x14ac:dyDescent="0.25">
      <c r="A735" s="1"/>
      <c r="B735" s="1"/>
      <c r="C735" s="1"/>
      <c r="D735" s="13"/>
      <c r="E735" s="1"/>
      <c r="F735" s="17"/>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row>
    <row r="736" spans="1:51" ht="15.75" x14ac:dyDescent="0.25">
      <c r="A736" s="1"/>
      <c r="B736" s="1"/>
      <c r="C736" s="1"/>
      <c r="D736" s="13"/>
      <c r="E736" s="1"/>
      <c r="F736" s="17"/>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row>
    <row r="737" spans="1:51" ht="15.75" x14ac:dyDescent="0.25">
      <c r="A737" s="1"/>
      <c r="B737" s="1"/>
      <c r="C737" s="1"/>
      <c r="D737" s="13"/>
      <c r="E737" s="1"/>
      <c r="F737" s="17"/>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row>
    <row r="738" spans="1:51" ht="15.75" x14ac:dyDescent="0.25">
      <c r="A738" s="1"/>
      <c r="B738" s="1"/>
      <c r="C738" s="1"/>
      <c r="D738" s="13"/>
      <c r="E738" s="1"/>
      <c r="F738" s="17"/>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row>
    <row r="739" spans="1:51" ht="15.75" x14ac:dyDescent="0.25">
      <c r="A739" s="1"/>
      <c r="B739" s="1"/>
      <c r="C739" s="1"/>
      <c r="D739" s="13"/>
      <c r="E739" s="1"/>
      <c r="F739" s="17"/>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row>
    <row r="740" spans="1:51" ht="15.75" x14ac:dyDescent="0.25">
      <c r="A740" s="1"/>
      <c r="B740" s="1"/>
      <c r="C740" s="1"/>
      <c r="D740" s="13"/>
      <c r="E740" s="1"/>
      <c r="F740" s="17"/>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row>
    <row r="741" spans="1:51" ht="15.75" x14ac:dyDescent="0.25">
      <c r="A741" s="1"/>
      <c r="B741" s="1"/>
      <c r="C741" s="1"/>
      <c r="D741" s="13"/>
      <c r="E741" s="1"/>
      <c r="F741" s="17"/>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row>
    <row r="742" spans="1:51" ht="15.75" x14ac:dyDescent="0.25">
      <c r="A742" s="1"/>
      <c r="B742" s="1"/>
      <c r="C742" s="1"/>
      <c r="D742" s="13"/>
      <c r="E742" s="1"/>
      <c r="F742" s="17"/>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row>
    <row r="743" spans="1:51" ht="15.75" x14ac:dyDescent="0.25">
      <c r="A743" s="1"/>
      <c r="B743" s="1"/>
      <c r="C743" s="1"/>
      <c r="D743" s="13"/>
      <c r="E743" s="1"/>
      <c r="F743" s="17"/>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row>
    <row r="744" spans="1:51" ht="15.75" x14ac:dyDescent="0.25">
      <c r="A744" s="1"/>
      <c r="B744" s="1"/>
      <c r="C744" s="1"/>
      <c r="D744" s="13"/>
      <c r="E744" s="1"/>
      <c r="F744" s="17"/>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row>
    <row r="745" spans="1:51" ht="15.75" x14ac:dyDescent="0.25">
      <c r="A745" s="1"/>
      <c r="B745" s="1"/>
      <c r="C745" s="1"/>
      <c r="D745" s="13"/>
      <c r="E745" s="1"/>
      <c r="F745" s="17"/>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row>
    <row r="746" spans="1:51" ht="15.75" x14ac:dyDescent="0.25">
      <c r="A746" s="1"/>
      <c r="B746" s="1"/>
      <c r="C746" s="1"/>
      <c r="D746" s="13"/>
      <c r="E746" s="1"/>
      <c r="F746" s="17"/>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row>
    <row r="747" spans="1:51" ht="15.75" x14ac:dyDescent="0.25">
      <c r="A747" s="1"/>
      <c r="B747" s="1"/>
      <c r="C747" s="1"/>
      <c r="D747" s="13"/>
      <c r="E747" s="1"/>
      <c r="F747" s="17"/>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row>
    <row r="748" spans="1:51" ht="15.75" x14ac:dyDescent="0.25">
      <c r="A748" s="1"/>
      <c r="B748" s="1"/>
      <c r="C748" s="1"/>
      <c r="D748" s="13"/>
      <c r="E748" s="1"/>
      <c r="F748" s="17"/>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row>
    <row r="749" spans="1:51" ht="15.75" x14ac:dyDescent="0.25">
      <c r="A749" s="1"/>
      <c r="B749" s="1"/>
      <c r="C749" s="1"/>
      <c r="D749" s="13"/>
      <c r="E749" s="1"/>
      <c r="F749" s="17"/>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row>
    <row r="750" spans="1:51" ht="15.75" x14ac:dyDescent="0.25">
      <c r="A750" s="1"/>
      <c r="B750" s="1"/>
      <c r="C750" s="1"/>
      <c r="D750" s="13"/>
      <c r="E750" s="1"/>
      <c r="F750" s="17"/>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row>
    <row r="751" spans="1:51" ht="15.75" x14ac:dyDescent="0.25">
      <c r="A751" s="1"/>
      <c r="B751" s="1"/>
      <c r="C751" s="1"/>
      <c r="D751" s="13"/>
      <c r="E751" s="1"/>
      <c r="F751" s="17"/>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row>
    <row r="752" spans="1:51" ht="15.75" x14ac:dyDescent="0.25">
      <c r="A752" s="1"/>
      <c r="B752" s="1"/>
      <c r="C752" s="1"/>
      <c r="D752" s="13"/>
      <c r="E752" s="1"/>
      <c r="F752" s="17"/>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row>
    <row r="753" spans="1:51" ht="15.75" x14ac:dyDescent="0.25">
      <c r="A753" s="1"/>
      <c r="B753" s="1"/>
      <c r="C753" s="1"/>
      <c r="D753" s="13"/>
      <c r="E753" s="1"/>
      <c r="F753" s="17"/>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row>
    <row r="754" spans="1:51" ht="15.75" x14ac:dyDescent="0.25">
      <c r="A754" s="1"/>
      <c r="B754" s="1"/>
      <c r="C754" s="1"/>
      <c r="D754" s="13"/>
      <c r="E754" s="1"/>
      <c r="F754" s="17"/>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row>
    <row r="755" spans="1:51" ht="15.75" x14ac:dyDescent="0.25">
      <c r="A755" s="1"/>
      <c r="B755" s="1"/>
      <c r="C755" s="1"/>
      <c r="D755" s="13"/>
      <c r="E755" s="1"/>
      <c r="F755" s="17"/>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row>
    <row r="756" spans="1:51" ht="15.75" x14ac:dyDescent="0.25">
      <c r="A756" s="1"/>
      <c r="B756" s="1"/>
      <c r="C756" s="1"/>
      <c r="D756" s="13"/>
      <c r="E756" s="1"/>
      <c r="F756" s="17"/>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row>
    <row r="757" spans="1:51" ht="15.75" x14ac:dyDescent="0.25">
      <c r="A757" s="1"/>
      <c r="B757" s="1"/>
      <c r="C757" s="1"/>
      <c r="D757" s="13"/>
      <c r="E757" s="1"/>
      <c r="F757" s="17"/>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row>
    <row r="758" spans="1:51" ht="15.75" x14ac:dyDescent="0.25">
      <c r="A758" s="1"/>
      <c r="B758" s="1"/>
      <c r="C758" s="1"/>
      <c r="D758" s="13"/>
      <c r="E758" s="1"/>
      <c r="F758" s="17"/>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row>
    <row r="759" spans="1:51" ht="15.75" x14ac:dyDescent="0.25">
      <c r="A759" s="1"/>
      <c r="B759" s="1"/>
      <c r="C759" s="1"/>
      <c r="D759" s="13"/>
      <c r="E759" s="1"/>
      <c r="F759" s="17"/>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row>
    <row r="760" spans="1:51" ht="15.75" x14ac:dyDescent="0.25">
      <c r="A760" s="1"/>
      <c r="B760" s="1"/>
      <c r="C760" s="1"/>
      <c r="D760" s="13"/>
      <c r="E760" s="1"/>
      <c r="F760" s="17"/>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row>
    <row r="761" spans="1:51" ht="15.75" x14ac:dyDescent="0.25">
      <c r="A761" s="1"/>
      <c r="B761" s="1"/>
      <c r="C761" s="1"/>
      <c r="D761" s="13"/>
      <c r="E761" s="1"/>
      <c r="F761" s="17"/>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row>
    <row r="762" spans="1:51" ht="15.75" x14ac:dyDescent="0.25">
      <c r="A762" s="1"/>
      <c r="B762" s="1"/>
      <c r="C762" s="1"/>
      <c r="D762" s="13"/>
      <c r="E762" s="1"/>
      <c r="F762" s="17"/>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row>
    <row r="763" spans="1:51" ht="15.75" x14ac:dyDescent="0.25">
      <c r="A763" s="1"/>
      <c r="B763" s="1"/>
      <c r="C763" s="1"/>
      <c r="D763" s="13"/>
      <c r="E763" s="1"/>
      <c r="F763" s="17"/>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row>
    <row r="764" spans="1:51" ht="15.75" x14ac:dyDescent="0.25">
      <c r="A764" s="1"/>
      <c r="B764" s="1"/>
      <c r="C764" s="1"/>
      <c r="D764" s="13"/>
      <c r="E764" s="1"/>
      <c r="F764" s="17"/>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row>
    <row r="765" spans="1:51" ht="15.75" x14ac:dyDescent="0.25">
      <c r="A765" s="1"/>
      <c r="B765" s="1"/>
      <c r="C765" s="1"/>
      <c r="D765" s="13"/>
      <c r="E765" s="1"/>
      <c r="F765" s="17"/>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row>
    <row r="766" spans="1:51" ht="15.75" x14ac:dyDescent="0.25">
      <c r="A766" s="1"/>
      <c r="B766" s="1"/>
      <c r="C766" s="1"/>
      <c r="D766" s="13"/>
      <c r="E766" s="1"/>
      <c r="F766" s="17"/>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row>
    <row r="767" spans="1:51" ht="15.75" x14ac:dyDescent="0.25">
      <c r="A767" s="1"/>
      <c r="B767" s="1"/>
      <c r="C767" s="1"/>
      <c r="D767" s="13"/>
      <c r="E767" s="1"/>
      <c r="F767" s="17"/>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row>
    <row r="768" spans="1:51" ht="15.75" x14ac:dyDescent="0.25">
      <c r="A768" s="1"/>
      <c r="B768" s="1"/>
      <c r="C768" s="1"/>
      <c r="D768" s="13"/>
      <c r="E768" s="1"/>
      <c r="F768" s="17"/>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row>
    <row r="769" spans="1:51" ht="15.75" x14ac:dyDescent="0.25">
      <c r="A769" s="1"/>
      <c r="B769" s="1"/>
      <c r="C769" s="1"/>
      <c r="D769" s="13"/>
      <c r="E769" s="1"/>
      <c r="F769" s="17"/>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row>
    <row r="770" spans="1:51" ht="15.75" x14ac:dyDescent="0.25">
      <c r="A770" s="1"/>
      <c r="B770" s="1"/>
      <c r="C770" s="1"/>
      <c r="D770" s="13"/>
      <c r="E770" s="1"/>
      <c r="F770" s="17"/>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row>
    <row r="771" spans="1:51" ht="15.75" x14ac:dyDescent="0.25">
      <c r="A771" s="1"/>
      <c r="B771" s="1"/>
      <c r="C771" s="1"/>
      <c r="D771" s="13"/>
      <c r="E771" s="1"/>
      <c r="F771" s="17"/>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row>
    <row r="772" spans="1:51" ht="15.75" x14ac:dyDescent="0.25">
      <c r="A772" s="1"/>
      <c r="B772" s="1"/>
      <c r="C772" s="1"/>
      <c r="D772" s="13"/>
      <c r="E772" s="1"/>
      <c r="F772" s="17"/>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row>
    <row r="773" spans="1:51" ht="15.75" x14ac:dyDescent="0.25">
      <c r="A773" s="1"/>
      <c r="B773" s="1"/>
      <c r="C773" s="1"/>
      <c r="D773" s="13"/>
      <c r="E773" s="1"/>
      <c r="F773" s="17"/>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row>
    <row r="774" spans="1:51" ht="15.75" x14ac:dyDescent="0.25">
      <c r="A774" s="1"/>
      <c r="B774" s="1"/>
      <c r="C774" s="1"/>
      <c r="D774" s="13"/>
      <c r="E774" s="1"/>
      <c r="F774" s="17"/>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row>
    <row r="775" spans="1:51" ht="15.75" x14ac:dyDescent="0.25">
      <c r="A775" s="1"/>
      <c r="B775" s="1"/>
      <c r="C775" s="1"/>
      <c r="D775" s="13"/>
      <c r="E775" s="1"/>
      <c r="F775" s="17"/>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row>
    <row r="776" spans="1:51" ht="15.75" x14ac:dyDescent="0.25">
      <c r="A776" s="1"/>
      <c r="B776" s="1"/>
      <c r="C776" s="1"/>
      <c r="D776" s="13"/>
      <c r="E776" s="1"/>
      <c r="F776" s="17"/>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row>
    <row r="777" spans="1:51" ht="15.75" x14ac:dyDescent="0.25">
      <c r="A777" s="1"/>
      <c r="B777" s="1"/>
      <c r="C777" s="1"/>
      <c r="D777" s="13"/>
      <c r="E777" s="1"/>
      <c r="F777" s="17"/>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row>
    <row r="778" spans="1:51" ht="15.75" x14ac:dyDescent="0.25">
      <c r="A778" s="1"/>
      <c r="B778" s="1"/>
      <c r="C778" s="1"/>
      <c r="D778" s="13"/>
      <c r="E778" s="1"/>
      <c r="F778" s="17"/>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row>
    <row r="779" spans="1:51" ht="15.75" x14ac:dyDescent="0.25">
      <c r="A779" s="1"/>
      <c r="B779" s="1"/>
      <c r="C779" s="1"/>
      <c r="D779" s="13"/>
      <c r="E779" s="1"/>
      <c r="F779" s="17"/>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row>
    <row r="780" spans="1:51" ht="15.75" x14ac:dyDescent="0.25">
      <c r="A780" s="1"/>
      <c r="B780" s="1"/>
      <c r="C780" s="1"/>
      <c r="D780" s="13"/>
      <c r="E780" s="1"/>
      <c r="F780" s="17"/>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row>
    <row r="781" spans="1:51" ht="15.75" x14ac:dyDescent="0.25">
      <c r="A781" s="1"/>
      <c r="B781" s="1"/>
      <c r="C781" s="1"/>
      <c r="D781" s="13"/>
      <c r="E781" s="1"/>
      <c r="F781" s="17"/>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row>
    <row r="782" spans="1:51" ht="15.75" x14ac:dyDescent="0.25">
      <c r="A782" s="1"/>
      <c r="B782" s="1"/>
      <c r="C782" s="1"/>
      <c r="D782" s="13"/>
      <c r="E782" s="1"/>
      <c r="F782" s="17"/>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row>
    <row r="783" spans="1:51" ht="15.75" x14ac:dyDescent="0.25">
      <c r="A783" s="1"/>
      <c r="B783" s="1"/>
      <c r="C783" s="1"/>
      <c r="D783" s="13"/>
      <c r="E783" s="1"/>
      <c r="F783" s="17"/>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row>
    <row r="784" spans="1:51" ht="15.75" x14ac:dyDescent="0.25">
      <c r="A784" s="1"/>
      <c r="B784" s="1"/>
      <c r="C784" s="1"/>
      <c r="D784" s="13"/>
      <c r="E784" s="1"/>
      <c r="F784" s="17"/>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row>
    <row r="785" spans="1:51" ht="15.75" x14ac:dyDescent="0.25">
      <c r="A785" s="1"/>
      <c r="B785" s="1"/>
      <c r="C785" s="1"/>
      <c r="D785" s="13"/>
      <c r="E785" s="1"/>
      <c r="F785" s="17"/>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row>
    <row r="786" spans="1:51" ht="15.75" x14ac:dyDescent="0.25">
      <c r="A786" s="1"/>
      <c r="B786" s="1"/>
      <c r="C786" s="1"/>
      <c r="D786" s="13"/>
      <c r="E786" s="1"/>
      <c r="F786" s="17"/>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row>
    <row r="787" spans="1:51" ht="15.75" x14ac:dyDescent="0.25">
      <c r="A787" s="1"/>
      <c r="B787" s="1"/>
      <c r="C787" s="1"/>
      <c r="D787" s="13"/>
      <c r="E787" s="1"/>
      <c r="F787" s="17"/>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row>
    <row r="788" spans="1:51" ht="15.75" x14ac:dyDescent="0.25">
      <c r="A788" s="1"/>
      <c r="B788" s="1"/>
      <c r="C788" s="1"/>
      <c r="D788" s="13"/>
      <c r="E788" s="1"/>
      <c r="F788" s="17"/>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row>
    <row r="789" spans="1:51" ht="15.75" x14ac:dyDescent="0.25">
      <c r="A789" s="1"/>
      <c r="B789" s="1"/>
      <c r="C789" s="1"/>
      <c r="D789" s="13"/>
      <c r="E789" s="1"/>
      <c r="F789" s="17"/>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row>
    <row r="790" spans="1:51" ht="15.75" x14ac:dyDescent="0.25">
      <c r="A790" s="1"/>
      <c r="B790" s="1"/>
      <c r="C790" s="1"/>
      <c r="D790" s="13"/>
      <c r="E790" s="1"/>
      <c r="F790" s="17"/>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row>
    <row r="791" spans="1:51" ht="15.75" x14ac:dyDescent="0.25">
      <c r="A791" s="1"/>
      <c r="B791" s="1"/>
      <c r="C791" s="1"/>
      <c r="D791" s="13"/>
      <c r="E791" s="1"/>
      <c r="F791" s="17"/>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row>
    <row r="792" spans="1:51" ht="15.75" x14ac:dyDescent="0.25">
      <c r="A792" s="1"/>
      <c r="B792" s="1"/>
      <c r="C792" s="1"/>
      <c r="D792" s="13"/>
      <c r="E792" s="1"/>
      <c r="F792" s="17"/>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row>
    <row r="793" spans="1:51" ht="15.75" x14ac:dyDescent="0.25">
      <c r="A793" s="1"/>
      <c r="B793" s="1"/>
      <c r="C793" s="1"/>
      <c r="D793" s="13"/>
      <c r="E793" s="1"/>
      <c r="F793" s="17"/>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row>
    <row r="794" spans="1:51" ht="15.75" x14ac:dyDescent="0.25">
      <c r="A794" s="1"/>
      <c r="B794" s="1"/>
      <c r="C794" s="1"/>
      <c r="D794" s="13"/>
      <c r="E794" s="1"/>
      <c r="F794" s="17"/>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row>
    <row r="795" spans="1:51" ht="15.75" x14ac:dyDescent="0.25">
      <c r="A795" s="1"/>
      <c r="B795" s="1"/>
      <c r="C795" s="1"/>
      <c r="D795" s="13"/>
      <c r="E795" s="1"/>
      <c r="F795" s="17"/>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row>
    <row r="796" spans="1:51" ht="15.75" x14ac:dyDescent="0.25">
      <c r="A796" s="1"/>
      <c r="B796" s="1"/>
      <c r="C796" s="1"/>
      <c r="D796" s="13"/>
      <c r="E796" s="1"/>
      <c r="F796" s="17"/>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row>
    <row r="797" spans="1:51" ht="15.75" x14ac:dyDescent="0.25">
      <c r="A797" s="1"/>
      <c r="B797" s="1"/>
      <c r="C797" s="1"/>
      <c r="D797" s="13"/>
      <c r="E797" s="1"/>
      <c r="F797" s="17"/>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row>
    <row r="798" spans="1:51" ht="15.75" x14ac:dyDescent="0.25">
      <c r="A798" s="1"/>
      <c r="B798" s="1"/>
      <c r="C798" s="1"/>
      <c r="D798" s="13"/>
      <c r="E798" s="1"/>
      <c r="F798" s="17"/>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row>
    <row r="799" spans="1:51" ht="15.75" x14ac:dyDescent="0.25">
      <c r="A799" s="1"/>
      <c r="B799" s="1"/>
      <c r="C799" s="1"/>
      <c r="D799" s="13"/>
      <c r="E799" s="1"/>
      <c r="F799" s="17"/>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row>
    <row r="800" spans="1:51" ht="15.75" x14ac:dyDescent="0.25">
      <c r="A800" s="1"/>
      <c r="B800" s="1"/>
      <c r="C800" s="1"/>
      <c r="D800" s="13"/>
      <c r="E800" s="1"/>
      <c r="F800" s="17"/>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row>
    <row r="801" spans="1:51" ht="15.75" x14ac:dyDescent="0.25">
      <c r="A801" s="1"/>
      <c r="B801" s="1"/>
      <c r="C801" s="1"/>
      <c r="D801" s="13"/>
      <c r="E801" s="1"/>
      <c r="F801" s="17"/>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row>
    <row r="802" spans="1:51" ht="15.75" x14ac:dyDescent="0.25">
      <c r="A802" s="1"/>
      <c r="B802" s="1"/>
      <c r="C802" s="1"/>
      <c r="D802" s="13"/>
      <c r="E802" s="1"/>
      <c r="F802" s="17"/>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row>
    <row r="803" spans="1:51" ht="15.75" x14ac:dyDescent="0.25">
      <c r="A803" s="1"/>
      <c r="B803" s="1"/>
      <c r="C803" s="1"/>
      <c r="D803" s="13"/>
      <c r="E803" s="1"/>
      <c r="F803" s="17"/>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row>
    <row r="804" spans="1:51" ht="15.75" x14ac:dyDescent="0.25">
      <c r="A804" s="1"/>
      <c r="B804" s="1"/>
      <c r="C804" s="1"/>
      <c r="D804" s="13"/>
      <c r="E804" s="1"/>
      <c r="F804" s="17"/>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row>
    <row r="805" spans="1:51" ht="15.75" x14ac:dyDescent="0.25">
      <c r="A805" s="1"/>
      <c r="B805" s="1"/>
      <c r="C805" s="1"/>
      <c r="D805" s="13"/>
      <c r="E805" s="1"/>
      <c r="F805" s="17"/>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row>
    <row r="806" spans="1:51" ht="15.75" x14ac:dyDescent="0.25">
      <c r="A806" s="1"/>
      <c r="B806" s="1"/>
      <c r="C806" s="1"/>
      <c r="D806" s="13"/>
      <c r="E806" s="1"/>
      <c r="F806" s="17"/>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row>
    <row r="807" spans="1:51" ht="15.75" x14ac:dyDescent="0.25">
      <c r="A807" s="1"/>
      <c r="B807" s="1"/>
      <c r="C807" s="1"/>
      <c r="D807" s="13"/>
      <c r="E807" s="1"/>
      <c r="F807" s="17"/>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row>
    <row r="808" spans="1:51" ht="15.75" x14ac:dyDescent="0.25">
      <c r="A808" s="1"/>
      <c r="B808" s="1"/>
      <c r="C808" s="1"/>
      <c r="D808" s="13"/>
      <c r="E808" s="1"/>
      <c r="F808" s="17"/>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row>
    <row r="809" spans="1:51" ht="15.75" x14ac:dyDescent="0.25">
      <c r="A809" s="1"/>
      <c r="B809" s="1"/>
      <c r="C809" s="1"/>
      <c r="D809" s="13"/>
      <c r="E809" s="1"/>
      <c r="F809" s="17"/>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row>
    <row r="810" spans="1:51" ht="15.75" x14ac:dyDescent="0.25">
      <c r="A810" s="1"/>
      <c r="B810" s="1"/>
      <c r="C810" s="1"/>
      <c r="D810" s="13"/>
      <c r="E810" s="1"/>
      <c r="F810" s="17"/>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row>
    <row r="811" spans="1:51" ht="15.75" x14ac:dyDescent="0.25">
      <c r="A811" s="1"/>
      <c r="B811" s="1"/>
      <c r="C811" s="1"/>
      <c r="D811" s="13"/>
      <c r="E811" s="1"/>
      <c r="F811" s="17"/>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row>
    <row r="812" spans="1:51" ht="15.75" x14ac:dyDescent="0.25">
      <c r="A812" s="1"/>
      <c r="B812" s="1"/>
      <c r="C812" s="1"/>
      <c r="D812" s="13"/>
      <c r="E812" s="1"/>
      <c r="F812" s="17"/>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row>
    <row r="813" spans="1:51" ht="15.75" x14ac:dyDescent="0.25">
      <c r="A813" s="1"/>
      <c r="B813" s="1"/>
      <c r="C813" s="1"/>
      <c r="D813" s="13"/>
      <c r="E813" s="1"/>
      <c r="F813" s="17"/>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row>
    <row r="814" spans="1:51" ht="15.75" x14ac:dyDescent="0.25">
      <c r="A814" s="1"/>
      <c r="B814" s="1"/>
      <c r="C814" s="1"/>
      <c r="D814" s="13"/>
      <c r="E814" s="1"/>
      <c r="F814" s="17"/>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row>
    <row r="815" spans="1:51" ht="15.75" x14ac:dyDescent="0.25">
      <c r="A815" s="1"/>
      <c r="B815" s="1"/>
      <c r="C815" s="1"/>
      <c r="D815" s="13"/>
      <c r="E815" s="1"/>
      <c r="F815" s="17"/>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row>
    <row r="816" spans="1:51" ht="15.75" x14ac:dyDescent="0.25">
      <c r="A816" s="1"/>
      <c r="B816" s="1"/>
      <c r="C816" s="1"/>
      <c r="D816" s="13"/>
      <c r="E816" s="1"/>
      <c r="F816" s="17"/>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row>
    <row r="817" spans="1:51" ht="15.75" x14ac:dyDescent="0.25">
      <c r="A817" s="1"/>
      <c r="B817" s="1"/>
      <c r="C817" s="1"/>
      <c r="D817" s="13"/>
      <c r="E817" s="1"/>
      <c r="F817" s="17"/>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row>
    <row r="818" spans="1:51" ht="15.75" x14ac:dyDescent="0.25">
      <c r="A818" s="1"/>
      <c r="B818" s="1"/>
      <c r="C818" s="1"/>
      <c r="D818" s="13"/>
      <c r="E818" s="1"/>
      <c r="F818" s="17"/>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row>
    <row r="819" spans="1:51" ht="15.75" x14ac:dyDescent="0.25">
      <c r="A819" s="1"/>
      <c r="B819" s="1"/>
      <c r="C819" s="1"/>
      <c r="D819" s="13"/>
      <c r="E819" s="1"/>
      <c r="F819" s="17"/>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row>
    <row r="820" spans="1:51" ht="15.75" x14ac:dyDescent="0.25">
      <c r="A820" s="1"/>
      <c r="B820" s="1"/>
      <c r="C820" s="1"/>
      <c r="D820" s="13"/>
      <c r="E820" s="1"/>
      <c r="F820" s="17"/>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row>
    <row r="821" spans="1:51" ht="15.75" x14ac:dyDescent="0.25">
      <c r="A821" s="1"/>
      <c r="B821" s="1"/>
      <c r="C821" s="1"/>
      <c r="D821" s="13"/>
      <c r="E821" s="1"/>
      <c r="F821" s="17"/>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row>
    <row r="822" spans="1:51" ht="15.75" x14ac:dyDescent="0.25">
      <c r="A822" s="1"/>
      <c r="B822" s="1"/>
      <c r="C822" s="1"/>
      <c r="D822" s="13"/>
      <c r="E822" s="1"/>
      <c r="F822" s="17"/>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row>
    <row r="823" spans="1:51" ht="15.75" x14ac:dyDescent="0.25">
      <c r="A823" s="1"/>
      <c r="B823" s="1"/>
      <c r="C823" s="1"/>
      <c r="D823" s="13"/>
      <c r="E823" s="1"/>
      <c r="F823" s="17"/>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row>
    <row r="824" spans="1:51" ht="15.75" x14ac:dyDescent="0.25">
      <c r="A824" s="1"/>
      <c r="B824" s="1"/>
      <c r="C824" s="1"/>
      <c r="D824" s="13"/>
      <c r="E824" s="1"/>
      <c r="F824" s="17"/>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row>
    <row r="825" spans="1:51" ht="15.75" x14ac:dyDescent="0.25">
      <c r="A825" s="1"/>
      <c r="B825" s="1"/>
      <c r="C825" s="1"/>
      <c r="D825" s="13"/>
      <c r="E825" s="1"/>
      <c r="F825" s="17"/>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row>
    <row r="826" spans="1:51" ht="15.75" x14ac:dyDescent="0.25">
      <c r="A826" s="1"/>
      <c r="B826" s="1"/>
      <c r="C826" s="1"/>
      <c r="D826" s="13"/>
      <c r="E826" s="1"/>
      <c r="F826" s="17"/>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row>
    <row r="827" spans="1:51" ht="15.75" x14ac:dyDescent="0.25">
      <c r="A827" s="1"/>
      <c r="B827" s="1"/>
      <c r="C827" s="1"/>
      <c r="D827" s="13"/>
      <c r="E827" s="1"/>
      <c r="F827" s="17"/>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row>
    <row r="828" spans="1:51" ht="15.75" x14ac:dyDescent="0.25">
      <c r="A828" s="1"/>
      <c r="B828" s="1"/>
      <c r="C828" s="1"/>
      <c r="D828" s="13"/>
      <c r="E828" s="1"/>
      <c r="F828" s="17"/>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row>
    <row r="829" spans="1:51" ht="15.75" x14ac:dyDescent="0.25">
      <c r="A829" s="1"/>
      <c r="B829" s="1"/>
      <c r="C829" s="1"/>
      <c r="D829" s="13"/>
      <c r="E829" s="1"/>
      <c r="F829" s="17"/>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row>
    <row r="830" spans="1:51" ht="15.75" x14ac:dyDescent="0.25">
      <c r="A830" s="1"/>
      <c r="B830" s="1"/>
      <c r="C830" s="1"/>
      <c r="D830" s="13"/>
      <c r="E830" s="1"/>
      <c r="F830" s="17"/>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row>
    <row r="831" spans="1:51" ht="15.75" x14ac:dyDescent="0.25">
      <c r="A831" s="1"/>
      <c r="B831" s="1"/>
      <c r="C831" s="1"/>
      <c r="D831" s="13"/>
      <c r="E831" s="1"/>
      <c r="F831" s="17"/>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row>
    <row r="832" spans="1:51" ht="15.75" x14ac:dyDescent="0.25">
      <c r="A832" s="1"/>
      <c r="B832" s="1"/>
      <c r="C832" s="1"/>
      <c r="D832" s="13"/>
      <c r="E832" s="1"/>
      <c r="F832" s="17"/>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row>
    <row r="833" spans="1:51" ht="15.75" x14ac:dyDescent="0.25">
      <c r="A833" s="1"/>
      <c r="B833" s="1"/>
      <c r="C833" s="1"/>
      <c r="D833" s="13"/>
      <c r="E833" s="1"/>
      <c r="F833" s="17"/>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row>
    <row r="834" spans="1:51" ht="15.75" x14ac:dyDescent="0.25">
      <c r="A834" s="1"/>
      <c r="B834" s="1"/>
      <c r="C834" s="1"/>
      <c r="D834" s="13"/>
      <c r="E834" s="1"/>
      <c r="F834" s="17"/>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row>
    <row r="835" spans="1:51" ht="15.75" x14ac:dyDescent="0.25">
      <c r="A835" s="1"/>
      <c r="B835" s="1"/>
      <c r="C835" s="1"/>
      <c r="D835" s="13"/>
      <c r="E835" s="1"/>
      <c r="F835" s="17"/>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row>
    <row r="836" spans="1:51" ht="15.75" x14ac:dyDescent="0.25">
      <c r="A836" s="1"/>
      <c r="B836" s="1"/>
      <c r="C836" s="1"/>
      <c r="D836" s="13"/>
      <c r="E836" s="1"/>
      <c r="F836" s="17"/>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row>
    <row r="837" spans="1:51" ht="15.75" x14ac:dyDescent="0.25">
      <c r="A837" s="1"/>
      <c r="B837" s="1"/>
      <c r="C837" s="1"/>
      <c r="D837" s="13"/>
      <c r="E837" s="1"/>
      <c r="F837" s="17"/>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row>
    <row r="838" spans="1:51" ht="15.75" x14ac:dyDescent="0.25">
      <c r="A838" s="1"/>
      <c r="B838" s="1"/>
      <c r="C838" s="1"/>
      <c r="D838" s="13"/>
      <c r="E838" s="1"/>
      <c r="F838" s="17"/>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row>
    <row r="839" spans="1:51" ht="15.75" x14ac:dyDescent="0.25">
      <c r="A839" s="1"/>
      <c r="B839" s="1"/>
      <c r="C839" s="1"/>
      <c r="D839" s="13"/>
      <c r="E839" s="1"/>
      <c r="F839" s="17"/>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row>
    <row r="840" spans="1:51" ht="15.75" x14ac:dyDescent="0.25">
      <c r="A840" s="1"/>
      <c r="B840" s="1"/>
      <c r="C840" s="1"/>
      <c r="D840" s="13"/>
      <c r="E840" s="1"/>
      <c r="F840" s="17"/>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row>
    <row r="841" spans="1:51" ht="15.75" x14ac:dyDescent="0.25">
      <c r="A841" s="1"/>
      <c r="B841" s="1"/>
      <c r="C841" s="1"/>
      <c r="D841" s="13"/>
      <c r="E841" s="1"/>
      <c r="F841" s="17"/>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row>
    <row r="842" spans="1:51" ht="15.75" x14ac:dyDescent="0.25">
      <c r="A842" s="1"/>
      <c r="B842" s="1"/>
      <c r="C842" s="1"/>
      <c r="D842" s="13"/>
      <c r="E842" s="1"/>
      <c r="F842" s="17"/>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row>
    <row r="843" spans="1:51" ht="15.75" x14ac:dyDescent="0.25">
      <c r="A843" s="1"/>
      <c r="B843" s="1"/>
      <c r="C843" s="1"/>
      <c r="D843" s="13"/>
      <c r="E843" s="1"/>
      <c r="F843" s="17"/>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row>
    <row r="844" spans="1:51" ht="15.75" x14ac:dyDescent="0.25">
      <c r="A844" s="1"/>
      <c r="B844" s="1"/>
      <c r="C844" s="1"/>
      <c r="D844" s="13"/>
      <c r="E844" s="1"/>
      <c r="F844" s="17"/>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row>
    <row r="845" spans="1:51" ht="15.75" x14ac:dyDescent="0.25">
      <c r="A845" s="1"/>
      <c r="B845" s="1"/>
      <c r="C845" s="1"/>
      <c r="D845" s="13"/>
      <c r="E845" s="1"/>
      <c r="F845" s="17"/>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row>
    <row r="846" spans="1:51" ht="15.75" x14ac:dyDescent="0.25">
      <c r="A846" s="1"/>
      <c r="B846" s="1"/>
      <c r="C846" s="1"/>
      <c r="D846" s="13"/>
      <c r="E846" s="1"/>
      <c r="F846" s="17"/>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row>
    <row r="847" spans="1:51" ht="15.75" x14ac:dyDescent="0.25">
      <c r="A847" s="1"/>
      <c r="B847" s="1"/>
      <c r="C847" s="1"/>
      <c r="D847" s="13"/>
      <c r="E847" s="1"/>
      <c r="F847" s="17"/>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row>
    <row r="848" spans="1:51" ht="15.75" x14ac:dyDescent="0.25">
      <c r="A848" s="1"/>
      <c r="B848" s="1"/>
      <c r="C848" s="1"/>
      <c r="D848" s="13"/>
      <c r="E848" s="1"/>
      <c r="F848" s="17"/>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row>
    <row r="849" spans="1:51" ht="15.75" x14ac:dyDescent="0.25">
      <c r="A849" s="1"/>
      <c r="B849" s="1"/>
      <c r="C849" s="1"/>
      <c r="D849" s="13"/>
      <c r="E849" s="1"/>
      <c r="F849" s="17"/>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row>
    <row r="850" spans="1:51" ht="15.75" x14ac:dyDescent="0.25">
      <c r="A850" s="1"/>
      <c r="B850" s="1"/>
      <c r="C850" s="1"/>
      <c r="D850" s="13"/>
      <c r="E850" s="1"/>
      <c r="F850" s="17"/>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row>
    <row r="851" spans="1:51" ht="15.75" x14ac:dyDescent="0.25">
      <c r="A851" s="1"/>
      <c r="B851" s="1"/>
      <c r="C851" s="1"/>
      <c r="D851" s="13"/>
      <c r="E851" s="1"/>
      <c r="F851" s="17"/>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row>
    <row r="852" spans="1:51" ht="15.75" x14ac:dyDescent="0.25">
      <c r="A852" s="1"/>
      <c r="B852" s="1"/>
      <c r="C852" s="1"/>
      <c r="D852" s="13"/>
      <c r="E852" s="1"/>
      <c r="F852" s="17"/>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row>
    <row r="853" spans="1:51" ht="15.75" x14ac:dyDescent="0.25">
      <c r="A853" s="1"/>
      <c r="B853" s="1"/>
      <c r="C853" s="1"/>
      <c r="D853" s="13"/>
      <c r="E853" s="1"/>
      <c r="F853" s="17"/>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row>
    <row r="854" spans="1:51" ht="15.75" x14ac:dyDescent="0.25">
      <c r="A854" s="1"/>
      <c r="B854" s="1"/>
      <c r="C854" s="1"/>
      <c r="D854" s="13"/>
      <c r="E854" s="1"/>
      <c r="F854" s="17"/>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row>
    <row r="855" spans="1:51" ht="15.75" x14ac:dyDescent="0.25">
      <c r="A855" s="1"/>
      <c r="B855" s="1"/>
      <c r="C855" s="1"/>
      <c r="D855" s="13"/>
      <c r="E855" s="1"/>
      <c r="F855" s="17"/>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row>
    <row r="856" spans="1:51" ht="15.75" x14ac:dyDescent="0.25">
      <c r="A856" s="1"/>
      <c r="B856" s="1"/>
      <c r="C856" s="1"/>
      <c r="D856" s="13"/>
      <c r="E856" s="1"/>
      <c r="F856" s="17"/>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row>
    <row r="857" spans="1:51" ht="15.75" x14ac:dyDescent="0.25">
      <c r="A857" s="1"/>
      <c r="B857" s="1"/>
      <c r="C857" s="1"/>
      <c r="D857" s="13"/>
      <c r="E857" s="1"/>
      <c r="F857" s="17"/>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row>
    <row r="858" spans="1:51" ht="15.75" x14ac:dyDescent="0.25">
      <c r="A858" s="1"/>
      <c r="B858" s="1"/>
      <c r="C858" s="1"/>
      <c r="D858" s="13"/>
      <c r="E858" s="1"/>
      <c r="F858" s="17"/>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row>
    <row r="859" spans="1:51" ht="15.75" x14ac:dyDescent="0.25">
      <c r="A859" s="1"/>
      <c r="B859" s="1"/>
      <c r="C859" s="1"/>
      <c r="D859" s="13"/>
      <c r="E859" s="1"/>
      <c r="F859" s="17"/>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row>
    <row r="860" spans="1:51" ht="15.75" x14ac:dyDescent="0.25">
      <c r="A860" s="1"/>
      <c r="B860" s="1"/>
      <c r="C860" s="1"/>
      <c r="D860" s="13"/>
      <c r="E860" s="1"/>
      <c r="F860" s="17"/>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row>
    <row r="861" spans="1:51" ht="15.75" x14ac:dyDescent="0.25">
      <c r="A861" s="1"/>
      <c r="B861" s="1"/>
      <c r="C861" s="1"/>
      <c r="D861" s="13"/>
      <c r="E861" s="1"/>
      <c r="F861" s="17"/>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row>
    <row r="862" spans="1:51" ht="15.75" x14ac:dyDescent="0.25">
      <c r="A862" s="1"/>
      <c r="B862" s="1"/>
      <c r="C862" s="1"/>
      <c r="D862" s="13"/>
      <c r="E862" s="1"/>
      <c r="F862" s="17"/>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row>
    <row r="863" spans="1:51" ht="15.75" x14ac:dyDescent="0.25">
      <c r="A863" s="1"/>
      <c r="B863" s="1"/>
      <c r="C863" s="1"/>
      <c r="D863" s="13"/>
      <c r="E863" s="1"/>
      <c r="F863" s="17"/>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row>
    <row r="864" spans="1:51" ht="15.75" x14ac:dyDescent="0.25">
      <c r="A864" s="1"/>
      <c r="B864" s="1"/>
      <c r="C864" s="1"/>
      <c r="D864" s="13"/>
      <c r="E864" s="1"/>
      <c r="F864" s="17"/>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row>
    <row r="865" spans="1:51" ht="15.75" x14ac:dyDescent="0.25">
      <c r="A865" s="1"/>
      <c r="B865" s="1"/>
      <c r="C865" s="1"/>
      <c r="D865" s="13"/>
      <c r="E865" s="1"/>
      <c r="F865" s="17"/>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row>
    <row r="866" spans="1:51" ht="15.75" x14ac:dyDescent="0.25">
      <c r="A866" s="1"/>
      <c r="B866" s="1"/>
      <c r="C866" s="1"/>
      <c r="D866" s="13"/>
      <c r="E866" s="1"/>
      <c r="F866" s="17"/>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row>
    <row r="867" spans="1:51" ht="15.75" x14ac:dyDescent="0.25">
      <c r="A867" s="1"/>
      <c r="B867" s="1"/>
      <c r="C867" s="1"/>
      <c r="D867" s="13"/>
      <c r="E867" s="1"/>
      <c r="F867" s="17"/>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row>
    <row r="868" spans="1:51" ht="15.75" x14ac:dyDescent="0.25">
      <c r="A868" s="1"/>
      <c r="B868" s="1"/>
      <c r="C868" s="1"/>
      <c r="D868" s="13"/>
      <c r="E868" s="1"/>
      <c r="F868" s="17"/>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row>
    <row r="869" spans="1:51" ht="15.75" x14ac:dyDescent="0.25">
      <c r="A869" s="1"/>
      <c r="B869" s="1"/>
      <c r="C869" s="1"/>
      <c r="D869" s="13"/>
      <c r="E869" s="1"/>
      <c r="F869" s="17"/>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row>
    <row r="870" spans="1:51" ht="15.75" x14ac:dyDescent="0.25">
      <c r="A870" s="1"/>
      <c r="B870" s="1"/>
      <c r="C870" s="1"/>
      <c r="D870" s="13"/>
      <c r="E870" s="1"/>
      <c r="F870" s="17"/>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row>
    <row r="871" spans="1:51" ht="15.75" x14ac:dyDescent="0.25">
      <c r="A871" s="1"/>
      <c r="B871" s="1"/>
      <c r="C871" s="1"/>
      <c r="D871" s="13"/>
      <c r="E871" s="1"/>
      <c r="F871" s="17"/>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row>
    <row r="872" spans="1:51" ht="15.75" x14ac:dyDescent="0.25">
      <c r="A872" s="1"/>
      <c r="B872" s="1"/>
      <c r="C872" s="1"/>
      <c r="D872" s="13"/>
      <c r="E872" s="1"/>
      <c r="F872" s="17"/>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row>
    <row r="873" spans="1:51" ht="15.75" x14ac:dyDescent="0.25">
      <c r="A873" s="1"/>
      <c r="B873" s="1"/>
      <c r="C873" s="1"/>
      <c r="D873" s="13"/>
      <c r="E873" s="1"/>
      <c r="F873" s="17"/>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row>
    <row r="874" spans="1:51" ht="15.75" x14ac:dyDescent="0.25">
      <c r="A874" s="1"/>
      <c r="B874" s="1"/>
      <c r="C874" s="1"/>
      <c r="D874" s="13"/>
      <c r="E874" s="1"/>
      <c r="F874" s="17"/>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row>
    <row r="875" spans="1:51" ht="15.75" x14ac:dyDescent="0.25">
      <c r="A875" s="1"/>
      <c r="B875" s="1"/>
      <c r="C875" s="1"/>
      <c r="D875" s="13"/>
      <c r="E875" s="1"/>
      <c r="F875" s="17"/>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row>
    <row r="876" spans="1:51" ht="15.75" x14ac:dyDescent="0.25">
      <c r="A876" s="1"/>
      <c r="B876" s="1"/>
      <c r="C876" s="1"/>
      <c r="D876" s="13"/>
      <c r="E876" s="1"/>
      <c r="F876" s="17"/>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row>
    <row r="877" spans="1:51" ht="15.75" x14ac:dyDescent="0.25">
      <c r="A877" s="1"/>
      <c r="B877" s="1"/>
      <c r="C877" s="1"/>
      <c r="D877" s="13"/>
      <c r="E877" s="1"/>
      <c r="F877" s="17"/>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row>
    <row r="878" spans="1:51" ht="15.75" x14ac:dyDescent="0.25">
      <c r="A878" s="1"/>
      <c r="B878" s="1"/>
      <c r="C878" s="1"/>
      <c r="D878" s="13"/>
      <c r="E878" s="1"/>
      <c r="F878" s="17"/>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row>
    <row r="879" spans="1:51" ht="15.75" x14ac:dyDescent="0.25">
      <c r="A879" s="1"/>
      <c r="B879" s="1"/>
      <c r="C879" s="1"/>
      <c r="D879" s="13"/>
      <c r="E879" s="1"/>
      <c r="F879" s="17"/>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row>
    <row r="880" spans="1:51" ht="15.75" x14ac:dyDescent="0.25">
      <c r="A880" s="1"/>
      <c r="B880" s="1"/>
      <c r="C880" s="1"/>
      <c r="D880" s="13"/>
      <c r="E880" s="1"/>
      <c r="F880" s="17"/>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row>
    <row r="881" spans="1:51" ht="15.75" x14ac:dyDescent="0.25">
      <c r="A881" s="1"/>
      <c r="B881" s="1"/>
      <c r="C881" s="1"/>
      <c r="D881" s="13"/>
      <c r="E881" s="1"/>
      <c r="F881" s="17"/>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row>
    <row r="882" spans="1:51" ht="15.75" x14ac:dyDescent="0.25">
      <c r="A882" s="1"/>
      <c r="B882" s="1"/>
      <c r="C882" s="1"/>
      <c r="D882" s="13"/>
      <c r="E882" s="1"/>
      <c r="F882" s="17"/>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row>
    <row r="883" spans="1:51" ht="15.75" x14ac:dyDescent="0.25">
      <c r="A883" s="1"/>
      <c r="B883" s="1"/>
      <c r="C883" s="1"/>
      <c r="D883" s="13"/>
      <c r="E883" s="1"/>
      <c r="F883" s="17"/>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row>
    <row r="884" spans="1:51" ht="15.75" x14ac:dyDescent="0.25">
      <c r="A884" s="1"/>
      <c r="B884" s="1"/>
      <c r="C884" s="1"/>
      <c r="D884" s="13"/>
      <c r="E884" s="1"/>
      <c r="F884" s="17"/>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row>
    <row r="885" spans="1:51" ht="15.75" x14ac:dyDescent="0.25">
      <c r="A885" s="1"/>
      <c r="B885" s="1"/>
      <c r="C885" s="1"/>
      <c r="D885" s="13"/>
      <c r="E885" s="1"/>
      <c r="F885" s="17"/>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row>
    <row r="886" spans="1:51" ht="15.75" x14ac:dyDescent="0.25">
      <c r="A886" s="1"/>
      <c r="B886" s="1"/>
      <c r="C886" s="1"/>
      <c r="D886" s="13"/>
      <c r="E886" s="1"/>
      <c r="F886" s="17"/>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row>
    <row r="887" spans="1:51" ht="15.75" x14ac:dyDescent="0.25">
      <c r="A887" s="1"/>
      <c r="B887" s="1"/>
      <c r="C887" s="1"/>
      <c r="D887" s="13"/>
      <c r="E887" s="1"/>
      <c r="F887" s="17"/>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row>
    <row r="888" spans="1:51" ht="15.75" x14ac:dyDescent="0.25">
      <c r="A888" s="1"/>
      <c r="B888" s="1"/>
      <c r="C888" s="1"/>
      <c r="D888" s="13"/>
      <c r="E888" s="1"/>
      <c r="F888" s="17"/>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row>
    <row r="889" spans="1:51" ht="15.75" x14ac:dyDescent="0.25">
      <c r="A889" s="1"/>
      <c r="B889" s="1"/>
      <c r="C889" s="1"/>
      <c r="D889" s="13"/>
      <c r="E889" s="1"/>
      <c r="F889" s="17"/>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row>
    <row r="890" spans="1:51" ht="15.75" x14ac:dyDescent="0.25">
      <c r="A890" s="1"/>
      <c r="B890" s="1"/>
      <c r="C890" s="1"/>
      <c r="D890" s="13"/>
      <c r="E890" s="1"/>
      <c r="F890" s="17"/>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row>
    <row r="891" spans="1:51" ht="15.75" x14ac:dyDescent="0.25">
      <c r="A891" s="1"/>
      <c r="B891" s="1"/>
      <c r="C891" s="1"/>
      <c r="D891" s="13"/>
      <c r="E891" s="1"/>
      <c r="F891" s="17"/>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row>
    <row r="892" spans="1:51" ht="15.75" x14ac:dyDescent="0.25">
      <c r="A892" s="1"/>
      <c r="B892" s="1"/>
      <c r="C892" s="1"/>
      <c r="D892" s="13"/>
      <c r="E892" s="1"/>
      <c r="F892" s="17"/>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row>
    <row r="893" spans="1:51" ht="15.75" x14ac:dyDescent="0.25">
      <c r="A893" s="1"/>
      <c r="B893" s="1"/>
      <c r="C893" s="1"/>
      <c r="D893" s="13"/>
      <c r="E893" s="1"/>
      <c r="F893" s="17"/>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row>
    <row r="894" spans="1:51" ht="15.75" x14ac:dyDescent="0.25">
      <c r="A894" s="1"/>
      <c r="B894" s="1"/>
      <c r="C894" s="1"/>
      <c r="D894" s="13"/>
      <c r="E894" s="1"/>
      <c r="F894" s="17"/>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row>
    <row r="895" spans="1:51" ht="15.75" x14ac:dyDescent="0.25">
      <c r="A895" s="1"/>
      <c r="B895" s="1"/>
      <c r="C895" s="1"/>
      <c r="D895" s="13"/>
      <c r="E895" s="1"/>
      <c r="F895" s="17"/>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row>
    <row r="896" spans="1:51" ht="15.75" x14ac:dyDescent="0.25">
      <c r="A896" s="1"/>
      <c r="B896" s="1"/>
      <c r="C896" s="1"/>
      <c r="D896" s="13"/>
      <c r="E896" s="1"/>
      <c r="F896" s="17"/>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row>
    <row r="897" spans="1:51" ht="15.75" x14ac:dyDescent="0.25">
      <c r="A897" s="1"/>
      <c r="B897" s="1"/>
      <c r="C897" s="1"/>
      <c r="D897" s="13"/>
      <c r="E897" s="1"/>
      <c r="F897" s="17"/>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row>
    <row r="898" spans="1:51" ht="15.75" x14ac:dyDescent="0.25">
      <c r="A898" s="1"/>
      <c r="B898" s="1"/>
      <c r="C898" s="1"/>
      <c r="D898" s="13"/>
      <c r="E898" s="1"/>
      <c r="F898" s="17"/>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row>
    <row r="899" spans="1:51" ht="15.75" x14ac:dyDescent="0.25">
      <c r="A899" s="1"/>
      <c r="B899" s="1"/>
      <c r="C899" s="1"/>
      <c r="D899" s="13"/>
      <c r="E899" s="1"/>
      <c r="F899" s="17"/>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row>
    <row r="900" spans="1:51" ht="15.75" x14ac:dyDescent="0.25">
      <c r="A900" s="1"/>
      <c r="B900" s="1"/>
      <c r="C900" s="1"/>
      <c r="D900" s="13"/>
      <c r="E900" s="1"/>
      <c r="F900" s="17"/>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row>
    <row r="901" spans="1:51" ht="15.75" x14ac:dyDescent="0.25">
      <c r="A901" s="1"/>
      <c r="B901" s="1"/>
      <c r="C901" s="1"/>
      <c r="D901" s="13"/>
      <c r="E901" s="1"/>
      <c r="F901" s="17"/>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row>
    <row r="902" spans="1:51" ht="15.75" x14ac:dyDescent="0.25">
      <c r="A902" s="1"/>
      <c r="B902" s="1"/>
      <c r="C902" s="1"/>
      <c r="D902" s="13"/>
      <c r="E902" s="1"/>
      <c r="F902" s="17"/>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row>
    <row r="903" spans="1:51" ht="15.75" x14ac:dyDescent="0.25">
      <c r="A903" s="1"/>
      <c r="B903" s="1"/>
      <c r="C903" s="1"/>
      <c r="D903" s="13"/>
      <c r="E903" s="1"/>
      <c r="F903" s="17"/>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row>
    <row r="904" spans="1:51" ht="15.75" x14ac:dyDescent="0.25">
      <c r="A904" s="1"/>
      <c r="B904" s="1"/>
      <c r="C904" s="1"/>
      <c r="D904" s="13"/>
      <c r="E904" s="1"/>
      <c r="F904" s="17"/>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row>
    <row r="905" spans="1:51" ht="15.75" x14ac:dyDescent="0.25">
      <c r="A905" s="1"/>
      <c r="B905" s="1"/>
      <c r="C905" s="1"/>
      <c r="D905" s="13"/>
      <c r="E905" s="1"/>
      <c r="F905" s="17"/>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row>
    <row r="906" spans="1:51" ht="15.75" x14ac:dyDescent="0.25">
      <c r="A906" s="1"/>
      <c r="B906" s="1"/>
      <c r="C906" s="1"/>
      <c r="D906" s="13"/>
      <c r="E906" s="1"/>
      <c r="F906" s="17"/>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row>
    <row r="907" spans="1:51" ht="15.75" x14ac:dyDescent="0.25">
      <c r="A907" s="1"/>
      <c r="B907" s="1"/>
      <c r="C907" s="1"/>
      <c r="D907" s="13"/>
      <c r="E907" s="1"/>
      <c r="F907" s="17"/>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row>
    <row r="908" spans="1:51" ht="15.75" x14ac:dyDescent="0.25">
      <c r="A908" s="1"/>
      <c r="B908" s="1"/>
      <c r="C908" s="1"/>
      <c r="D908" s="13"/>
      <c r="E908" s="1"/>
      <c r="F908" s="17"/>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row>
    <row r="909" spans="1:51" ht="15.75" x14ac:dyDescent="0.25">
      <c r="A909" s="1"/>
      <c r="B909" s="1"/>
      <c r="C909" s="1"/>
      <c r="D909" s="13"/>
      <c r="E909" s="1"/>
      <c r="F909" s="17"/>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row>
    <row r="910" spans="1:51" ht="15.75" x14ac:dyDescent="0.25">
      <c r="A910" s="1"/>
      <c r="B910" s="1"/>
      <c r="C910" s="1"/>
      <c r="D910" s="13"/>
      <c r="E910" s="1"/>
      <c r="F910" s="17"/>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row>
    <row r="911" spans="1:51" ht="15.75" x14ac:dyDescent="0.25">
      <c r="A911" s="1"/>
      <c r="B911" s="1"/>
      <c r="C911" s="1"/>
      <c r="D911" s="13"/>
      <c r="E911" s="1"/>
      <c r="F911" s="17"/>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row>
    <row r="912" spans="1:51" ht="15.75" x14ac:dyDescent="0.25">
      <c r="A912" s="1"/>
      <c r="B912" s="1"/>
      <c r="C912" s="1"/>
      <c r="D912" s="13"/>
      <c r="E912" s="1"/>
      <c r="F912" s="17"/>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row>
    <row r="913" spans="1:51" ht="15.75" x14ac:dyDescent="0.25">
      <c r="A913" s="1"/>
      <c r="B913" s="1"/>
      <c r="C913" s="1"/>
      <c r="D913" s="13"/>
      <c r="E913" s="1"/>
      <c r="F913" s="17"/>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row>
    <row r="914" spans="1:51" ht="15.75" x14ac:dyDescent="0.25">
      <c r="A914" s="1"/>
      <c r="B914" s="1"/>
      <c r="C914" s="1"/>
      <c r="D914" s="13"/>
      <c r="E914" s="1"/>
      <c r="F914" s="17"/>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row>
    <row r="915" spans="1:51" ht="15.75" x14ac:dyDescent="0.25">
      <c r="A915" s="1"/>
      <c r="B915" s="1"/>
      <c r="C915" s="1"/>
      <c r="D915" s="13"/>
      <c r="E915" s="1"/>
      <c r="F915" s="17"/>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row>
    <row r="916" spans="1:51" ht="15.75" x14ac:dyDescent="0.25">
      <c r="A916" s="1"/>
      <c r="B916" s="1"/>
      <c r="C916" s="1"/>
      <c r="D916" s="13"/>
      <c r="E916" s="1"/>
      <c r="F916" s="17"/>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row>
    <row r="917" spans="1:51" ht="15.75" x14ac:dyDescent="0.25">
      <c r="A917" s="1"/>
      <c r="B917" s="1"/>
      <c r="C917" s="1"/>
      <c r="D917" s="13"/>
      <c r="E917" s="1"/>
      <c r="F917" s="17"/>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row>
    <row r="918" spans="1:51" ht="15.75" x14ac:dyDescent="0.25">
      <c r="A918" s="1"/>
      <c r="B918" s="1"/>
      <c r="C918" s="1"/>
      <c r="D918" s="13"/>
      <c r="E918" s="1"/>
      <c r="F918" s="17"/>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row>
    <row r="919" spans="1:51" ht="15.75" x14ac:dyDescent="0.25">
      <c r="A919" s="1"/>
      <c r="B919" s="1"/>
      <c r="C919" s="1"/>
      <c r="D919" s="13"/>
      <c r="E919" s="1"/>
      <c r="F919" s="17"/>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row>
    <row r="920" spans="1:51" ht="15.75" x14ac:dyDescent="0.25">
      <c r="A920" s="1"/>
      <c r="B920" s="1"/>
      <c r="C920" s="1"/>
      <c r="D920" s="13"/>
      <c r="E920" s="1"/>
      <c r="F920" s="17"/>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row>
    <row r="921" spans="1:51" ht="15.75" x14ac:dyDescent="0.25">
      <c r="A921" s="1"/>
      <c r="B921" s="1"/>
      <c r="C921" s="1"/>
      <c r="D921" s="13"/>
      <c r="E921" s="1"/>
      <c r="F921" s="17"/>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row>
    <row r="922" spans="1:51" ht="15.75" x14ac:dyDescent="0.25">
      <c r="A922" s="1"/>
      <c r="B922" s="1"/>
      <c r="C922" s="1"/>
      <c r="D922" s="13"/>
      <c r="E922" s="1"/>
      <c r="F922" s="17"/>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row>
    <row r="923" spans="1:51" ht="15.75" x14ac:dyDescent="0.25">
      <c r="A923" s="1"/>
      <c r="B923" s="1"/>
      <c r="C923" s="1"/>
      <c r="D923" s="13"/>
      <c r="E923" s="1"/>
      <c r="F923" s="17"/>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row>
    <row r="924" spans="1:51" ht="15.75" x14ac:dyDescent="0.25">
      <c r="A924" s="1"/>
      <c r="B924" s="1"/>
      <c r="C924" s="1"/>
      <c r="D924" s="13"/>
      <c r="E924" s="1"/>
      <c r="F924" s="17"/>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row>
    <row r="925" spans="1:51" ht="15.75" x14ac:dyDescent="0.25">
      <c r="A925" s="1"/>
      <c r="B925" s="1"/>
      <c r="C925" s="1"/>
      <c r="D925" s="13"/>
      <c r="E925" s="1"/>
      <c r="F925" s="17"/>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row>
    <row r="926" spans="1:51" ht="15.75" x14ac:dyDescent="0.25">
      <c r="A926" s="1"/>
      <c r="B926" s="1"/>
      <c r="C926" s="1"/>
      <c r="D926" s="13"/>
      <c r="E926" s="1"/>
      <c r="F926" s="17"/>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row>
    <row r="927" spans="1:51" ht="15.75" x14ac:dyDescent="0.25">
      <c r="A927" s="1"/>
      <c r="B927" s="1"/>
      <c r="C927" s="1"/>
      <c r="D927" s="13"/>
      <c r="E927" s="1"/>
      <c r="F927" s="17"/>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row>
    <row r="928" spans="1:51" ht="15.75" x14ac:dyDescent="0.25">
      <c r="A928" s="1"/>
      <c r="B928" s="1"/>
      <c r="C928" s="1"/>
      <c r="D928" s="13"/>
      <c r="E928" s="1"/>
      <c r="F928" s="17"/>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row>
    <row r="929" spans="1:51" ht="15.75" x14ac:dyDescent="0.25">
      <c r="A929" s="1"/>
      <c r="B929" s="1"/>
      <c r="C929" s="1"/>
      <c r="D929" s="13"/>
      <c r="E929" s="1"/>
      <c r="F929" s="17"/>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row>
    <row r="930" spans="1:51" ht="15.75" x14ac:dyDescent="0.25">
      <c r="A930" s="1"/>
      <c r="B930" s="1"/>
      <c r="C930" s="1"/>
      <c r="D930" s="13"/>
      <c r="E930" s="1"/>
      <c r="F930" s="17"/>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row>
    <row r="931" spans="1:51" ht="15.75" x14ac:dyDescent="0.25">
      <c r="A931" s="1"/>
      <c r="B931" s="1"/>
      <c r="C931" s="1"/>
      <c r="D931" s="13"/>
      <c r="E931" s="1"/>
      <c r="F931" s="17"/>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row>
    <row r="932" spans="1:51" ht="15.75" x14ac:dyDescent="0.25">
      <c r="A932" s="1"/>
      <c r="B932" s="1"/>
      <c r="C932" s="1"/>
      <c r="D932" s="13"/>
      <c r="E932" s="1"/>
      <c r="F932" s="17"/>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row>
    <row r="933" spans="1:51" ht="15.75" x14ac:dyDescent="0.25">
      <c r="A933" s="1"/>
      <c r="B933" s="1"/>
      <c r="C933" s="1"/>
      <c r="D933" s="13"/>
      <c r="E933" s="1"/>
      <c r="F933" s="17"/>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row>
    <row r="934" spans="1:51" ht="15.75" x14ac:dyDescent="0.25">
      <c r="A934" s="1"/>
      <c r="B934" s="1"/>
      <c r="C934" s="1"/>
      <c r="D934" s="13"/>
      <c r="E934" s="1"/>
      <c r="F934" s="17"/>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row>
    <row r="935" spans="1:51" ht="15.75" x14ac:dyDescent="0.25">
      <c r="A935" s="1"/>
      <c r="B935" s="1"/>
      <c r="C935" s="1"/>
      <c r="D935" s="13"/>
      <c r="E935" s="1"/>
      <c r="F935" s="17"/>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row>
    <row r="936" spans="1:51" ht="15.75" x14ac:dyDescent="0.25">
      <c r="A936" s="1"/>
      <c r="B936" s="1"/>
      <c r="C936" s="1"/>
      <c r="D936" s="13"/>
      <c r="E936" s="1"/>
      <c r="F936" s="17"/>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row>
    <row r="937" spans="1:51" ht="15.75" x14ac:dyDescent="0.25">
      <c r="A937" s="1"/>
      <c r="B937" s="1"/>
      <c r="C937" s="1"/>
      <c r="D937" s="13"/>
      <c r="E937" s="1"/>
      <c r="F937" s="17"/>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row>
    <row r="938" spans="1:51" ht="15.75" x14ac:dyDescent="0.25">
      <c r="A938" s="1"/>
      <c r="B938" s="1"/>
      <c r="C938" s="1"/>
      <c r="D938" s="13"/>
      <c r="E938" s="1"/>
      <c r="F938" s="17"/>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row>
    <row r="939" spans="1:51" ht="15.75" x14ac:dyDescent="0.25">
      <c r="A939" s="1"/>
      <c r="B939" s="1"/>
      <c r="C939" s="1"/>
      <c r="D939" s="13"/>
      <c r="E939" s="1"/>
      <c r="F939" s="17"/>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row>
    <row r="940" spans="1:51" ht="15.75" x14ac:dyDescent="0.25">
      <c r="A940" s="1"/>
      <c r="B940" s="1"/>
      <c r="C940" s="1"/>
      <c r="D940" s="13"/>
      <c r="E940" s="1"/>
      <c r="F940" s="17"/>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row>
    <row r="941" spans="1:51" ht="15.75" x14ac:dyDescent="0.25">
      <c r="A941" s="1"/>
      <c r="B941" s="1"/>
      <c r="C941" s="1"/>
      <c r="D941" s="13"/>
      <c r="E941" s="1"/>
      <c r="F941" s="17"/>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row>
    <row r="942" spans="1:51" ht="15.75" x14ac:dyDescent="0.25">
      <c r="A942" s="1"/>
      <c r="B942" s="1"/>
      <c r="C942" s="1"/>
      <c r="D942" s="13"/>
      <c r="E942" s="1"/>
      <c r="F942" s="17"/>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row>
    <row r="943" spans="1:51" ht="15.75" x14ac:dyDescent="0.25">
      <c r="A943" s="1"/>
      <c r="B943" s="1"/>
      <c r="C943" s="1"/>
      <c r="D943" s="13"/>
      <c r="E943" s="1"/>
      <c r="F943" s="17"/>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row>
    <row r="944" spans="1:51" ht="15.75" x14ac:dyDescent="0.25">
      <c r="A944" s="1"/>
      <c r="B944" s="1"/>
      <c r="C944" s="1"/>
      <c r="D944" s="13"/>
      <c r="E944" s="1"/>
      <c r="F944" s="17"/>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row>
    <row r="945" spans="1:51" ht="15.75" x14ac:dyDescent="0.25">
      <c r="A945" s="1"/>
      <c r="B945" s="1"/>
      <c r="C945" s="1"/>
      <c r="D945" s="13"/>
      <c r="E945" s="1"/>
      <c r="F945" s="17"/>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row>
    <row r="946" spans="1:51" ht="15.75" x14ac:dyDescent="0.25">
      <c r="A946" s="1"/>
      <c r="B946" s="1"/>
      <c r="C946" s="1"/>
      <c r="D946" s="13"/>
      <c r="E946" s="1"/>
      <c r="F946" s="17"/>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row>
    <row r="947" spans="1:51" ht="15.75" x14ac:dyDescent="0.25">
      <c r="A947" s="1"/>
      <c r="B947" s="1"/>
      <c r="C947" s="1"/>
      <c r="D947" s="13"/>
      <c r="E947" s="1"/>
      <c r="F947" s="17"/>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row>
    <row r="948" spans="1:51" ht="15.75" x14ac:dyDescent="0.25">
      <c r="A948" s="1"/>
      <c r="B948" s="1"/>
      <c r="C948" s="1"/>
      <c r="D948" s="13"/>
      <c r="E948" s="1"/>
      <c r="F948" s="17"/>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row>
    <row r="949" spans="1:51" ht="15.75" x14ac:dyDescent="0.25">
      <c r="A949" s="1"/>
      <c r="B949" s="1"/>
      <c r="C949" s="1"/>
      <c r="D949" s="13"/>
      <c r="E949" s="1"/>
      <c r="F949" s="17"/>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row>
    <row r="950" spans="1:51" ht="15.75" x14ac:dyDescent="0.25">
      <c r="A950" s="1"/>
      <c r="B950" s="1"/>
      <c r="C950" s="1"/>
      <c r="D950" s="13"/>
      <c r="E950" s="1"/>
      <c r="F950" s="17"/>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row>
    <row r="951" spans="1:51" ht="15.75" x14ac:dyDescent="0.25">
      <c r="A951" s="1"/>
      <c r="B951" s="1"/>
      <c r="C951" s="1"/>
      <c r="D951" s="13"/>
      <c r="E951" s="1"/>
      <c r="F951" s="17"/>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row>
    <row r="952" spans="1:51" ht="15.75" x14ac:dyDescent="0.25">
      <c r="A952" s="1"/>
      <c r="B952" s="1"/>
      <c r="C952" s="1"/>
      <c r="D952" s="13"/>
      <c r="E952" s="1"/>
      <c r="F952" s="17"/>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row>
    <row r="953" spans="1:51" ht="15.75" x14ac:dyDescent="0.25">
      <c r="A953" s="1"/>
      <c r="B953" s="1"/>
      <c r="C953" s="1"/>
      <c r="D953" s="13"/>
      <c r="E953" s="1"/>
      <c r="F953" s="17"/>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row>
    <row r="954" spans="1:51" ht="15.75" x14ac:dyDescent="0.25">
      <c r="A954" s="1"/>
      <c r="B954" s="1"/>
      <c r="C954" s="1"/>
      <c r="D954" s="13"/>
      <c r="E954" s="1"/>
      <c r="F954" s="17"/>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row>
    <row r="955" spans="1:51" ht="15.75" x14ac:dyDescent="0.25">
      <c r="A955" s="1"/>
      <c r="B955" s="1"/>
      <c r="C955" s="1"/>
      <c r="D955" s="13"/>
      <c r="E955" s="1"/>
      <c r="F955" s="17"/>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row>
    <row r="956" spans="1:51" ht="15.75" x14ac:dyDescent="0.25">
      <c r="A956" s="1"/>
      <c r="B956" s="1"/>
      <c r="C956" s="1"/>
      <c r="D956" s="13"/>
      <c r="E956" s="1"/>
      <c r="F956" s="17"/>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row>
    <row r="957" spans="1:51" ht="15.75" x14ac:dyDescent="0.25">
      <c r="A957" s="1"/>
      <c r="B957" s="1"/>
      <c r="C957" s="1"/>
      <c r="D957" s="13"/>
      <c r="E957" s="1"/>
      <c r="F957" s="17"/>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row>
    <row r="958" spans="1:51" ht="15.75" x14ac:dyDescent="0.25">
      <c r="A958" s="1"/>
      <c r="B958" s="1"/>
      <c r="C958" s="1"/>
      <c r="D958" s="13"/>
      <c r="E958" s="1"/>
      <c r="F958" s="17"/>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row>
    <row r="959" spans="1:51" ht="15.75" x14ac:dyDescent="0.25">
      <c r="A959" s="1"/>
      <c r="B959" s="1"/>
      <c r="C959" s="1"/>
      <c r="D959" s="13"/>
      <c r="E959" s="1"/>
      <c r="F959" s="17"/>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row>
    <row r="960" spans="1:51" ht="15.75" x14ac:dyDescent="0.25">
      <c r="A960" s="1"/>
      <c r="B960" s="1"/>
      <c r="C960" s="1"/>
      <c r="D960" s="13"/>
      <c r="E960" s="1"/>
      <c r="F960" s="17"/>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row>
    <row r="961" spans="1:51" ht="15.75" x14ac:dyDescent="0.25">
      <c r="A961" s="1"/>
      <c r="B961" s="1"/>
      <c r="C961" s="1"/>
      <c r="D961" s="13"/>
      <c r="E961" s="1"/>
      <c r="F961" s="17"/>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row>
    <row r="962" spans="1:51" ht="15.75" x14ac:dyDescent="0.25">
      <c r="A962" s="1"/>
      <c r="B962" s="1"/>
      <c r="C962" s="1"/>
      <c r="D962" s="13"/>
      <c r="E962" s="1"/>
      <c r="F962" s="17"/>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row>
    <row r="963" spans="1:51" ht="15.75" x14ac:dyDescent="0.25">
      <c r="A963" s="1"/>
      <c r="B963" s="1"/>
      <c r="C963" s="1"/>
      <c r="D963" s="13"/>
      <c r="E963" s="1"/>
      <c r="F963" s="17"/>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row>
    <row r="964" spans="1:51" ht="15.75" x14ac:dyDescent="0.25">
      <c r="A964" s="1"/>
      <c r="B964" s="1"/>
      <c r="C964" s="1"/>
      <c r="D964" s="13"/>
      <c r="E964" s="1"/>
      <c r="F964" s="17"/>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row>
    <row r="965" spans="1:51" ht="15.75" x14ac:dyDescent="0.25">
      <c r="A965" s="1"/>
      <c r="B965" s="1"/>
      <c r="C965" s="1"/>
      <c r="D965" s="13"/>
      <c r="E965" s="1"/>
      <c r="F965" s="17"/>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row>
    <row r="966" spans="1:51" ht="15.75" x14ac:dyDescent="0.25">
      <c r="A966" s="1"/>
      <c r="B966" s="1"/>
      <c r="C966" s="1"/>
      <c r="D966" s="13"/>
      <c r="E966" s="1"/>
      <c r="F966" s="17"/>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row>
    <row r="967" spans="1:51" ht="15.75" x14ac:dyDescent="0.25">
      <c r="A967" s="1"/>
      <c r="B967" s="1"/>
      <c r="C967" s="1"/>
      <c r="D967" s="13"/>
      <c r="E967" s="1"/>
      <c r="F967" s="17"/>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row>
    <row r="968" spans="1:51" ht="15.75" x14ac:dyDescent="0.25">
      <c r="A968" s="1"/>
      <c r="B968" s="1"/>
      <c r="C968" s="1"/>
      <c r="D968" s="13"/>
      <c r="E968" s="1"/>
      <c r="F968" s="17"/>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row>
    <row r="969" spans="1:51" ht="15.75" x14ac:dyDescent="0.25">
      <c r="A969" s="1"/>
      <c r="B969" s="1"/>
      <c r="C969" s="1"/>
      <c r="D969" s="13"/>
      <c r="E969" s="1"/>
      <c r="F969" s="17"/>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row>
    <row r="970" spans="1:51" ht="15.75" x14ac:dyDescent="0.25">
      <c r="A970" s="1"/>
      <c r="B970" s="1"/>
      <c r="C970" s="1"/>
      <c r="D970" s="13"/>
      <c r="E970" s="1"/>
      <c r="F970" s="17"/>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row>
    <row r="971" spans="1:51" ht="15.75" x14ac:dyDescent="0.25">
      <c r="A971" s="1"/>
      <c r="B971" s="1"/>
      <c r="C971" s="1"/>
      <c r="D971" s="13"/>
      <c r="E971" s="1"/>
      <c r="F971" s="17"/>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row>
    <row r="972" spans="1:51" ht="15.75" x14ac:dyDescent="0.25">
      <c r="A972" s="1"/>
      <c r="B972" s="1"/>
      <c r="C972" s="1"/>
      <c r="D972" s="13"/>
      <c r="E972" s="1"/>
      <c r="F972" s="17"/>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row>
    <row r="973" spans="1:51" ht="15.75" x14ac:dyDescent="0.25">
      <c r="A973" s="1"/>
      <c r="B973" s="1"/>
      <c r="C973" s="1"/>
      <c r="D973" s="13"/>
      <c r="E973" s="1"/>
      <c r="F973" s="17"/>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row>
    <row r="974" spans="1:51" ht="15.75" x14ac:dyDescent="0.25">
      <c r="A974" s="1"/>
      <c r="B974" s="1"/>
      <c r="C974" s="1"/>
      <c r="D974" s="13"/>
      <c r="E974" s="1"/>
      <c r="F974" s="17"/>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row>
    <row r="975" spans="1:51" ht="15.75" x14ac:dyDescent="0.25">
      <c r="A975" s="1"/>
      <c r="B975" s="1"/>
      <c r="C975" s="1"/>
      <c r="D975" s="13"/>
      <c r="E975" s="1"/>
      <c r="F975" s="17"/>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row>
    <row r="976" spans="1:51" ht="15.75" x14ac:dyDescent="0.25">
      <c r="A976" s="1"/>
      <c r="B976" s="1"/>
      <c r="C976" s="1"/>
      <c r="D976" s="13"/>
      <c r="E976" s="1"/>
      <c r="F976" s="17"/>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row>
    <row r="977" spans="1:51" ht="15.75" x14ac:dyDescent="0.25">
      <c r="A977" s="1"/>
      <c r="B977" s="1"/>
      <c r="C977" s="1"/>
      <c r="D977" s="13"/>
      <c r="E977" s="1"/>
      <c r="F977" s="17"/>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row>
    <row r="978" spans="1:51" ht="15.75" x14ac:dyDescent="0.25">
      <c r="A978" s="1"/>
      <c r="B978" s="1"/>
      <c r="C978" s="1"/>
      <c r="D978" s="13"/>
      <c r="E978" s="1"/>
      <c r="F978" s="17"/>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row>
    <row r="979" spans="1:51" ht="15.75" x14ac:dyDescent="0.25">
      <c r="A979" s="1"/>
      <c r="B979" s="1"/>
      <c r="C979" s="1"/>
      <c r="D979" s="13"/>
      <c r="E979" s="1"/>
      <c r="F979" s="17"/>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row>
    <row r="980" spans="1:51" ht="15.75" x14ac:dyDescent="0.25">
      <c r="A980" s="1"/>
      <c r="B980" s="1"/>
      <c r="C980" s="1"/>
      <c r="D980" s="13"/>
      <c r="E980" s="1"/>
      <c r="F980" s="17"/>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row>
    <row r="981" spans="1:51" ht="15.75" x14ac:dyDescent="0.25">
      <c r="A981" s="1"/>
      <c r="B981" s="1"/>
      <c r="C981" s="1"/>
      <c r="D981" s="13"/>
      <c r="E981" s="1"/>
      <c r="F981" s="17"/>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row>
    <row r="982" spans="1:51" ht="15.75" x14ac:dyDescent="0.25">
      <c r="A982" s="1"/>
      <c r="B982" s="1"/>
      <c r="C982" s="1"/>
      <c r="D982" s="13"/>
      <c r="E982" s="1"/>
      <c r="F982" s="17"/>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row>
    <row r="983" spans="1:51" ht="15.75" x14ac:dyDescent="0.25">
      <c r="A983" s="1"/>
      <c r="B983" s="1"/>
      <c r="C983" s="1"/>
      <c r="D983" s="13"/>
      <c r="E983" s="1"/>
      <c r="F983" s="17"/>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row>
    <row r="984" spans="1:51" ht="15.75" x14ac:dyDescent="0.25">
      <c r="A984" s="1"/>
      <c r="B984" s="1"/>
      <c r="C984" s="1"/>
      <c r="D984" s="13"/>
      <c r="E984" s="1"/>
      <c r="F984" s="17"/>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row>
    <row r="985" spans="1:51" ht="15.75" x14ac:dyDescent="0.25">
      <c r="A985" s="1"/>
      <c r="B985" s="1"/>
      <c r="C985" s="1"/>
      <c r="D985" s="13"/>
      <c r="E985" s="1"/>
      <c r="F985" s="17"/>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row>
    <row r="986" spans="1:51" ht="15.75" x14ac:dyDescent="0.25">
      <c r="A986" s="1"/>
      <c r="B986" s="1"/>
      <c r="C986" s="1"/>
      <c r="D986" s="13"/>
      <c r="E986" s="1"/>
      <c r="F986" s="17"/>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row>
    <row r="987" spans="1:51" ht="15.75" x14ac:dyDescent="0.25">
      <c r="A987" s="1"/>
      <c r="B987" s="1"/>
      <c r="C987" s="1"/>
      <c r="D987" s="13"/>
      <c r="E987" s="1"/>
      <c r="F987" s="17"/>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row>
    <row r="988" spans="1:51" ht="15.75" x14ac:dyDescent="0.25">
      <c r="A988" s="1"/>
      <c r="B988" s="1"/>
      <c r="C988" s="1"/>
      <c r="D988" s="13"/>
      <c r="E988" s="1"/>
      <c r="F988" s="17"/>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row>
    <row r="989" spans="1:51" ht="15.75" x14ac:dyDescent="0.25">
      <c r="A989" s="1"/>
      <c r="B989" s="1"/>
      <c r="C989" s="1"/>
      <c r="D989" s="13"/>
      <c r="E989" s="1"/>
      <c r="F989" s="17"/>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row>
    <row r="990" spans="1:51" ht="15.75" x14ac:dyDescent="0.25">
      <c r="A990" s="1"/>
      <c r="B990" s="1"/>
      <c r="C990" s="1"/>
      <c r="D990" s="13"/>
      <c r="E990" s="1"/>
      <c r="F990" s="17"/>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row>
    <row r="991" spans="1:51" ht="15.75" x14ac:dyDescent="0.25">
      <c r="A991" s="1"/>
      <c r="B991" s="1"/>
      <c r="C991" s="1"/>
      <c r="D991" s="13"/>
      <c r="E991" s="1"/>
      <c r="F991" s="17"/>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row>
    <row r="992" spans="1:51" ht="15.75" x14ac:dyDescent="0.25">
      <c r="A992" s="1"/>
      <c r="B992" s="1"/>
      <c r="C992" s="1"/>
      <c r="D992" s="13"/>
      <c r="E992" s="1"/>
      <c r="F992" s="17"/>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row>
    <row r="993" spans="1:51" ht="15.75" x14ac:dyDescent="0.25">
      <c r="A993" s="1"/>
      <c r="B993" s="1"/>
      <c r="C993" s="1"/>
      <c r="D993" s="13"/>
      <c r="E993" s="1"/>
      <c r="F993" s="17"/>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row>
    <row r="994" spans="1:51" ht="15.75" x14ac:dyDescent="0.25">
      <c r="A994" s="1"/>
      <c r="B994" s="1"/>
      <c r="C994" s="1"/>
      <c r="D994" s="13"/>
      <c r="E994" s="1"/>
      <c r="F994" s="17"/>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row>
    <row r="995" spans="1:51" ht="15.75" x14ac:dyDescent="0.25">
      <c r="A995" s="1"/>
      <c r="B995" s="1"/>
      <c r="C995" s="1"/>
      <c r="D995" s="13"/>
      <c r="E995" s="1"/>
      <c r="F995" s="17"/>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row>
    <row r="996" spans="1:51" ht="15.75" x14ac:dyDescent="0.25">
      <c r="A996" s="1"/>
      <c r="B996" s="1"/>
      <c r="C996" s="1"/>
      <c r="D996" s="13"/>
      <c r="E996" s="1"/>
      <c r="F996" s="17"/>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row>
    <row r="997" spans="1:51" ht="15.75" x14ac:dyDescent="0.25">
      <c r="A997" s="1"/>
      <c r="B997" s="1"/>
      <c r="C997" s="1"/>
      <c r="D997" s="13"/>
      <c r="E997" s="1"/>
      <c r="F997" s="17"/>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row>
    <row r="998" spans="1:51" ht="15.75" x14ac:dyDescent="0.25">
      <c r="A998" s="1"/>
      <c r="B998" s="1"/>
      <c r="C998" s="1"/>
      <c r="D998" s="13"/>
      <c r="E998" s="1"/>
      <c r="F998" s="17"/>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row>
    <row r="999" spans="1:51" ht="15.75" x14ac:dyDescent="0.25">
      <c r="A999" s="1"/>
      <c r="B999" s="1"/>
      <c r="C999" s="1"/>
      <c r="D999" s="13"/>
      <c r="E999" s="1"/>
      <c r="F999" s="17"/>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row>
    <row r="1000" spans="1:51" ht="15.75" x14ac:dyDescent="0.25">
      <c r="A1000" s="1"/>
      <c r="B1000" s="1"/>
      <c r="C1000" s="1"/>
      <c r="D1000" s="13"/>
      <c r="E1000" s="1"/>
      <c r="F1000" s="17"/>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row>
  </sheetData>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Y1000"/>
  <sheetViews>
    <sheetView workbookViewId="0"/>
  </sheetViews>
  <sheetFormatPr defaultColWidth="11.5703125" defaultRowHeight="15" x14ac:dyDescent="0.25"/>
  <cols>
    <col min="1" max="1" width="20.7109375" customWidth="1"/>
    <col min="2" max="2" width="110.7109375" customWidth="1"/>
  </cols>
  <sheetData>
    <row r="1" spans="1:51" ht="20.25" customHeight="1" x14ac:dyDescent="0.25">
      <c r="A1" s="18" t="s">
        <v>15</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20.25" customHeight="1" x14ac:dyDescent="0.25">
      <c r="A2" s="23" t="s">
        <v>16</v>
      </c>
      <c r="B2" s="23" t="s">
        <v>29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row>
    <row r="3" spans="1:51" ht="20.25" customHeight="1" x14ac:dyDescent="0.25">
      <c r="A3" s="1" t="s">
        <v>17</v>
      </c>
      <c r="B3" s="24" t="str">
        <f>HYPERLINK("#'Notes'!A1", "Notes related to the data in this spreadsheet")</f>
        <v>Notes related to the data in this spreadsheet</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row>
    <row r="4" spans="1:51" ht="15.75" x14ac:dyDescent="0.25">
      <c r="A4" s="1" t="s">
        <v>18</v>
      </c>
      <c r="B4" s="24" t="str">
        <f>HYPERLINK("#'ValNSAT'!A1", "Value Non-Seasonally Adjusted: Total Sales")</f>
        <v>Value Non-Seasonally Adjusted: Total Sales</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row>
    <row r="5" spans="1:51" ht="15.75" x14ac:dyDescent="0.25">
      <c r="A5" s="1" t="s">
        <v>19</v>
      </c>
      <c r="B5" s="24" t="str">
        <f>HYPERLINK("#'ValNSAW'!A1", "Value Non-Seasonally Adjusted: Weekly Average Sales")</f>
        <v>Value Non-Seasonally Adjusted: Weekly Average Sales</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row>
    <row r="6" spans="1:51" ht="15.75" x14ac:dyDescent="0.25">
      <c r="A6" s="1" t="s">
        <v>20</v>
      </c>
      <c r="B6" s="24" t="str">
        <f>HYPERLINK("#'MCIW'!A1", "Value of Retail Sales by Commodity at Current Prices, Non-Seasonally Adjusted: Weekly Average Sales")</f>
        <v>Value of Retail Sales by Commodity at Current Prices, Non-Seasonally Adjusted: Weekly Average Sales</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row>
    <row r="7" spans="1:51" ht="15.75" x14ac:dyDescent="0.25">
      <c r="A7" s="1" t="s">
        <v>21</v>
      </c>
      <c r="B7" s="24" t="str">
        <f>HYPERLINK("#'VolNSAT'!A1", "Volume Non-Seasonally Adjusted: Total Sales")</f>
        <v>Volume Non-Seasonally Adjusted: Total Sales</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row>
    <row r="8" spans="1:51" ht="15.75" x14ac:dyDescent="0.25">
      <c r="A8" s="1" t="s">
        <v>22</v>
      </c>
      <c r="B8" s="24" t="str">
        <f>HYPERLINK("#'VolNSAW'!A1", "Volume Non-Seasonally Adjusted: Weekly Average Sales")</f>
        <v>Volume Non-Seasonally Adjusted: Weekly Average Sales</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row>
    <row r="9" spans="1:51" ht="15.75" x14ac:dyDescent="0.25">
      <c r="A9" s="1" t="s">
        <v>23</v>
      </c>
      <c r="B9" s="24" t="str">
        <f>HYPERLINK("#'ValNSATD'!A1", "Value Non-Seasonally Adjusted Detailed Level: Total Sales")</f>
        <v>Value Non-Seasonally Adjusted Detailed Level: Total Sales</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row>
    <row r="10" spans="1:51" ht="15.75" x14ac:dyDescent="0.25">
      <c r="A10" s="1" t="s">
        <v>24</v>
      </c>
      <c r="B10" s="24" t="str">
        <f>HYPERLINK("#'ValNSAWD'!A1", "Value Non-Seasonally Adjusted Detailed Level: Weekly Average Sales")</f>
        <v>Value Non-Seasonally Adjusted Detailed Level: Weekly Average Sales</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75" x14ac:dyDescent="0.25">
      <c r="A11" s="1" t="s">
        <v>25</v>
      </c>
      <c r="B11" s="24" t="str">
        <f>HYPERLINK("#'ValSAT'!A1", "Value Seasonally Adjusted: Total Sales")</f>
        <v>Value Seasonally Adjusted: Total Sales</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row>
    <row r="12" spans="1:51" ht="15.75" x14ac:dyDescent="0.25">
      <c r="A12" s="1" t="s">
        <v>26</v>
      </c>
      <c r="B12" s="24" t="str">
        <f>HYPERLINK("#'ValSAW'!A1", "Value Seasonally Adjusted: Weekly Average Sales")</f>
        <v>Value Seasonally Adjusted: Weekly Average Sales</v>
      </c>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row>
    <row r="13" spans="1:51" ht="15.75" x14ac:dyDescent="0.25">
      <c r="A13" s="1" t="s">
        <v>27</v>
      </c>
      <c r="B13" s="24" t="str">
        <f>HYPERLINK("#'VolSAT'!A1", "Volume Seasonally Adjusted: Total Sales")</f>
        <v>Volume Seasonally Adjusted: Total Sales</v>
      </c>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row>
    <row r="14" spans="1:51" ht="15.75" x14ac:dyDescent="0.25">
      <c r="A14" s="1" t="s">
        <v>28</v>
      </c>
      <c r="B14" s="24" t="str">
        <f>HYPERLINK("#'VolSAW'!A1", "Volume Seasonally Adjusted: Weekly Average Sales")</f>
        <v>Volume Seasonally Adjusted: Weekly Average Sales</v>
      </c>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row>
    <row r="15" spans="1:51" ht="15.75"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row>
    <row r="16" spans="1:51" ht="15.75"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row>
    <row r="17" spans="1:51" ht="15.75"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row>
    <row r="18" spans="1:51" ht="15.7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row>
    <row r="19" spans="1:51" ht="15.75"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row>
    <row r="20" spans="1:51" ht="15.7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row>
    <row r="21" spans="1:51" ht="15.7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row>
    <row r="22" spans="1:51" ht="15.7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row>
    <row r="23" spans="1:51" ht="15.7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row>
    <row r="24" spans="1:51" ht="15.7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row>
    <row r="25" spans="1:51" ht="15.7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row>
    <row r="26" spans="1:51" ht="15.75"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row>
    <row r="27" spans="1:51" ht="15.7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row>
    <row r="28" spans="1:51" ht="15.7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row>
    <row r="29" spans="1:51" ht="15.7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row>
    <row r="30" spans="1:51" ht="15.7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row>
    <row r="31" spans="1:51" ht="15.7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row>
    <row r="32" spans="1:51" ht="15.7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row>
    <row r="33" spans="1:51" ht="15.7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row>
    <row r="34" spans="1:51" ht="15.7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row>
    <row r="35" spans="1:51" ht="15.7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row>
    <row r="36" spans="1:51" ht="15.7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row>
    <row r="37" spans="1:51" ht="15.7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row>
    <row r="38" spans="1:51" ht="15.7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row>
    <row r="39" spans="1:51" ht="15.7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row>
    <row r="40" spans="1:51" ht="15.7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row>
    <row r="41" spans="1:51" ht="15.7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row>
    <row r="42" spans="1:51" ht="15.7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row>
    <row r="43" spans="1:51" ht="15.7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row>
    <row r="44" spans="1:51" ht="15.7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row>
    <row r="45" spans="1:51" ht="15.7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row>
    <row r="46" spans="1:51" ht="15.7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row>
    <row r="47" spans="1:51" ht="15.7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row>
    <row r="48" spans="1:51" ht="15.7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row>
    <row r="49" spans="1:51" ht="15.7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row>
    <row r="50" spans="1:51" ht="15.7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row>
    <row r="51" spans="1:51" ht="15.7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row>
    <row r="52" spans="1:51" ht="15.7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row>
    <row r="53" spans="1:51" ht="15.7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row>
    <row r="54" spans="1:51" ht="15.7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row>
    <row r="55" spans="1:51" ht="15.7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row>
    <row r="56" spans="1:51" ht="15.7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row>
    <row r="57" spans="1:51" ht="15.7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row>
    <row r="58" spans="1:51" ht="15.7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1:51" ht="15.7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row>
    <row r="60" spans="1:51" ht="15.7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row>
    <row r="61" spans="1:51" ht="15.7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row>
    <row r="62" spans="1:51" ht="15.7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row>
    <row r="63" spans="1:51" ht="15.7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row>
    <row r="64" spans="1:51" ht="15.7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row>
    <row r="65" spans="1:51" ht="15.7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row>
    <row r="66" spans="1:51" ht="15.7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row>
    <row r="67" spans="1:51" ht="15.7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row>
    <row r="68" spans="1:51" ht="15.7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row>
    <row r="69" spans="1:51" ht="15.7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row>
    <row r="70" spans="1:51" ht="15.7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row>
    <row r="71" spans="1:51" ht="15.7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row>
    <row r="72" spans="1:51" ht="15.7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row>
    <row r="73" spans="1:51" ht="15.7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row>
    <row r="74" spans="1:51" ht="15.7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row>
    <row r="75" spans="1:51" ht="15.7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row>
    <row r="76" spans="1:51" ht="15.7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row>
    <row r="77" spans="1:51" ht="15.7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row>
    <row r="78" spans="1:51" ht="15.7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row>
    <row r="79" spans="1:51" ht="15.7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row>
    <row r="80" spans="1:51" ht="15.7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row>
    <row r="81" spans="1:51" ht="15.7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row>
    <row r="82" spans="1:51" ht="15.7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row>
    <row r="83" spans="1:51" ht="15.7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row>
    <row r="84" spans="1:51" ht="15.7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row>
    <row r="85" spans="1:51" ht="15.7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row>
    <row r="86" spans="1:51" ht="15.7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row>
    <row r="87" spans="1:51" ht="15.7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row>
    <row r="88" spans="1:51" ht="15.7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row>
    <row r="89" spans="1:51" ht="15.7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row>
    <row r="90" spans="1:51" ht="15.7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row>
    <row r="91" spans="1:51" ht="15.7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row>
    <row r="92" spans="1:51" ht="15.7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row>
    <row r="93" spans="1:51" ht="15.7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row>
    <row r="94" spans="1:51" ht="15.7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row>
    <row r="95" spans="1:51" ht="15.7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row>
    <row r="96" spans="1:51" ht="15.7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row>
    <row r="97" spans="1:51" ht="15.7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row>
    <row r="98" spans="1:51" ht="15.7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row>
    <row r="99" spans="1:51" ht="15.7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row>
    <row r="100" spans="1:51" ht="15.7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row>
    <row r="101" spans="1:51" ht="15.7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row>
    <row r="102" spans="1:51" ht="15.7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row>
    <row r="103" spans="1:51" ht="15.7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row>
    <row r="104" spans="1:51" ht="15.7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row>
    <row r="105" spans="1:51" ht="15.7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row>
    <row r="106" spans="1:51" ht="15.7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row>
    <row r="107" spans="1:51" ht="15.7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row>
    <row r="108" spans="1:51" ht="15.7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row>
    <row r="109" spans="1:51" ht="15.7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row>
    <row r="110" spans="1:51" ht="15.7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row>
    <row r="111" spans="1:51" ht="15.7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row>
    <row r="112" spans="1:51" ht="15.7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row>
    <row r="113" spans="1:51" ht="15.7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row>
    <row r="114" spans="1:51" ht="15.7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row>
    <row r="115" spans="1:51" ht="15.7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row>
    <row r="116" spans="1:51" ht="15.7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row>
    <row r="117" spans="1:51" ht="15.7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row>
    <row r="118" spans="1:51" ht="15.7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row>
    <row r="119" spans="1:51" ht="15.7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row>
    <row r="120" spans="1:51" ht="15.7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row>
    <row r="121" spans="1:51" ht="15.7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row>
    <row r="122" spans="1:51" ht="15.7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row>
    <row r="123" spans="1:51" ht="15.7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row>
    <row r="124" spans="1:51" ht="15.7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row>
    <row r="125" spans="1:51" ht="15.7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row>
    <row r="126" spans="1:51" ht="15.7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row>
    <row r="127" spans="1:51" ht="15.7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row>
    <row r="128" spans="1:51" ht="15.7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row>
    <row r="129" spans="1:51" ht="15.7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row>
    <row r="130" spans="1:51" ht="15.7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row>
    <row r="131" spans="1:51" ht="15.7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row>
    <row r="132" spans="1:51" ht="15.7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row>
    <row r="133" spans="1:51" ht="15.7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row>
    <row r="134" spans="1:51" ht="15.7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row>
    <row r="135" spans="1:51" ht="15.7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row>
    <row r="136" spans="1:51" ht="15.7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row>
    <row r="137" spans="1:51" ht="15.7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row>
    <row r="138" spans="1:51" ht="15.7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row>
    <row r="139" spans="1:51" ht="15.7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row>
    <row r="140" spans="1:51" ht="15.7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row>
    <row r="141" spans="1:51" ht="15.7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row>
    <row r="142" spans="1:51" ht="15.7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row>
    <row r="143" spans="1:51" ht="15.7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row>
    <row r="144" spans="1:51" ht="15.7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row>
    <row r="145" spans="1:51" ht="15.7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row>
    <row r="146" spans="1:51" ht="15.7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row>
    <row r="147" spans="1:51" ht="15.7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row>
    <row r="148" spans="1:51" ht="15.7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row>
    <row r="149" spans="1:51" ht="15.7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row>
    <row r="150" spans="1:51" ht="15.7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row>
    <row r="151" spans="1:51" ht="15.7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row>
    <row r="152" spans="1:51" ht="15.7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row>
    <row r="153" spans="1:51" ht="15.7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row>
    <row r="154" spans="1:51" ht="15.7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row>
    <row r="155" spans="1:51" ht="15.7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row>
    <row r="156" spans="1:51" ht="15.7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row>
    <row r="157" spans="1:51" ht="15.7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row>
    <row r="158" spans="1:51" ht="15.7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row>
    <row r="159" spans="1:51" ht="15.7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row>
    <row r="160" spans="1:51" ht="15.7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row>
    <row r="161" spans="1:51" ht="15.7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row>
    <row r="162" spans="1:51" ht="15.7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row>
    <row r="163" spans="1:51" ht="15.7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row>
    <row r="164" spans="1:51" ht="15.7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row>
    <row r="165" spans="1:51" ht="15.7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row>
    <row r="166" spans="1:51" ht="15.7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row>
    <row r="167" spans="1:51" ht="15.7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row>
    <row r="168" spans="1:51" ht="15.7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row>
    <row r="169" spans="1:51" ht="15.7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row>
    <row r="170" spans="1:51" ht="15.7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row>
    <row r="171" spans="1:51" ht="15.7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row>
    <row r="172" spans="1:51" ht="15.7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row>
    <row r="173" spans="1:51" ht="15.7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row>
    <row r="174" spans="1:51" ht="15.7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row>
    <row r="175" spans="1:51" ht="15.7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row>
    <row r="176" spans="1:51" ht="15.7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row>
    <row r="177" spans="1:51" ht="15.7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row>
    <row r="178" spans="1:51" ht="15.7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row>
    <row r="179" spans="1:51" ht="15.7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row>
    <row r="180" spans="1:51" ht="15.7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row>
    <row r="181" spans="1:51" ht="15.7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row>
    <row r="182" spans="1:51" ht="15.7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row>
    <row r="183" spans="1:51" ht="15.7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row>
    <row r="184" spans="1:51" ht="15.7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row>
    <row r="185" spans="1:51" ht="15.7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row>
    <row r="186" spans="1:51" ht="15.7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row>
    <row r="187" spans="1:51" ht="15.7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row>
    <row r="188" spans="1:51" ht="15.7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row>
    <row r="189" spans="1:51" ht="15.7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row>
    <row r="190" spans="1:51" ht="15.7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row>
    <row r="191" spans="1:51" ht="15.7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row>
    <row r="192" spans="1:51" ht="15.7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row>
    <row r="193" spans="1:51" ht="15.7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row>
    <row r="194" spans="1:51" ht="15.7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row>
    <row r="195" spans="1:51" ht="15.7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row>
    <row r="196" spans="1:51" ht="15.7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row>
    <row r="197" spans="1:51" ht="15.7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row>
    <row r="198" spans="1:51" ht="15.7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row>
    <row r="199" spans="1:51" ht="15.7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row>
    <row r="200" spans="1:51" ht="15.7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row>
    <row r="201" spans="1:51" ht="15.7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row>
    <row r="202" spans="1:51" ht="15.7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row>
    <row r="203" spans="1:51" ht="15.7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row>
    <row r="204" spans="1:51" ht="15.7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row>
    <row r="205" spans="1:51" ht="15.7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row>
    <row r="206" spans="1:51" ht="15.7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row>
    <row r="207" spans="1:51" ht="15.7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row>
    <row r="208" spans="1:51" ht="15.7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row>
    <row r="209" spans="1:51" ht="15.7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row>
    <row r="210" spans="1:51" ht="15.7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row>
    <row r="211" spans="1:51" ht="15.7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row>
    <row r="212" spans="1:51" ht="15.7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row>
    <row r="213" spans="1:51" ht="15.7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row>
    <row r="214" spans="1:51" ht="15.7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row>
    <row r="215" spans="1:51" ht="15.7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row>
    <row r="216" spans="1:51" ht="15.7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row>
    <row r="217" spans="1:51" ht="15.7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row>
    <row r="218" spans="1:51" ht="15.7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row>
    <row r="219" spans="1:51" ht="15.7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row>
    <row r="220" spans="1:51" ht="15.7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row>
    <row r="221" spans="1:51" ht="15.7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row>
    <row r="222" spans="1:51" ht="15.7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row>
    <row r="223" spans="1:51" ht="15.7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row>
    <row r="224" spans="1:51" ht="15.7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row>
    <row r="225" spans="1:51" ht="15.7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row>
    <row r="226" spans="1:51" ht="15.7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row>
    <row r="227" spans="1:51" ht="15.7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row>
    <row r="228" spans="1:51" ht="15.7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row>
    <row r="229" spans="1:51" ht="15.7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row>
    <row r="230" spans="1:51" ht="15.7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row>
    <row r="231" spans="1:51" ht="15.7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row>
    <row r="232" spans="1:51" ht="15.7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row>
    <row r="233" spans="1:51" ht="15.7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row>
    <row r="234" spans="1:51" ht="15.7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row>
    <row r="235" spans="1:51" ht="15.7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row>
    <row r="236" spans="1:51" ht="15.7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row>
    <row r="237" spans="1:51" ht="15.7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row>
    <row r="238" spans="1:51" ht="15.7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row>
    <row r="239" spans="1:51" ht="15.7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row>
    <row r="240" spans="1:51" ht="15.7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row>
    <row r="241" spans="1:51" ht="15.7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row>
    <row r="242" spans="1:51" ht="15.7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row>
    <row r="243" spans="1:51" ht="15.7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row>
    <row r="244" spans="1:51" ht="15.7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row>
    <row r="245" spans="1:51" ht="15.7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row>
    <row r="246" spans="1:51" ht="15.7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row>
    <row r="247" spans="1:51" ht="15.7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row>
    <row r="248" spans="1:51" ht="15.7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row>
    <row r="249" spans="1:51" ht="15.7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row>
    <row r="250" spans="1:51" ht="15.7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row>
    <row r="251" spans="1:51" ht="15.7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row>
    <row r="252" spans="1:51" ht="15.7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row>
    <row r="253" spans="1:51" ht="15.7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row>
    <row r="254" spans="1:51" ht="15.7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row>
    <row r="255" spans="1:51" ht="15.7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row>
    <row r="256" spans="1:51" ht="15.7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row>
    <row r="257" spans="1:51" ht="15.7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row>
    <row r="258" spans="1:51" ht="15.7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row>
    <row r="259" spans="1:51" ht="15.7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row>
    <row r="260" spans="1:51" ht="15.7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row>
    <row r="261" spans="1:51" ht="15.7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row>
    <row r="262" spans="1:51" ht="15.7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row>
    <row r="263" spans="1:51" ht="15.7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row>
    <row r="264" spans="1:51" ht="15.7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row>
    <row r="265" spans="1:51" ht="15.7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row>
    <row r="266" spans="1:51" ht="15.7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row>
    <row r="267" spans="1:51" ht="15.7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row>
    <row r="268" spans="1:51" ht="15.7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row>
    <row r="269" spans="1:51" ht="15.7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row>
    <row r="270" spans="1:51" ht="15.7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row>
    <row r="271" spans="1:51" ht="15.7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row>
    <row r="272" spans="1:51" ht="15.7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row>
    <row r="273" spans="1:51" ht="15.7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row>
    <row r="274" spans="1:51" ht="15.7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row>
    <row r="275" spans="1:51" ht="15.7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row>
    <row r="276" spans="1:51" ht="15.7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row>
    <row r="277" spans="1:51" ht="15.7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row>
    <row r="278" spans="1:51" ht="15.7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row>
    <row r="279" spans="1:51" ht="15.7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row>
    <row r="280" spans="1:51" ht="15.7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row>
    <row r="281" spans="1:51" ht="15.7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row>
    <row r="282" spans="1:51" ht="15.7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row>
    <row r="283" spans="1:51" ht="15.7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row>
    <row r="284" spans="1:51" ht="15.7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row>
    <row r="285" spans="1:51" ht="15.7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row>
    <row r="286" spans="1:51" ht="15.7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row>
    <row r="287" spans="1:51" ht="15.7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row>
    <row r="288" spans="1:51" ht="15.7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row>
    <row r="289" spans="1:51" ht="15.7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row>
    <row r="290" spans="1:51" ht="15.7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row>
    <row r="291" spans="1:51" ht="15.7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row>
    <row r="292" spans="1:51" ht="15.7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row>
    <row r="293" spans="1:51" ht="15.7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row>
    <row r="294" spans="1:51" ht="15.7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row>
    <row r="295" spans="1:51" ht="15.7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row>
    <row r="296" spans="1:51" ht="15.7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row>
    <row r="297" spans="1:51" ht="15.7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row>
    <row r="298" spans="1:51" ht="15.7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row>
    <row r="299" spans="1:51" ht="15.7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row>
    <row r="300" spans="1:51" ht="15.7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row>
    <row r="301" spans="1:51" ht="15.7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row>
    <row r="302" spans="1:51" ht="15.7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row>
    <row r="303" spans="1:51" ht="15.7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row>
    <row r="304" spans="1:51" ht="15.7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row>
    <row r="305" spans="1:51" ht="15.7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row>
    <row r="306" spans="1:51" ht="15.7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row>
    <row r="307" spans="1:51" ht="15.7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row>
    <row r="308" spans="1:51" ht="15.7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row>
    <row r="309" spans="1:51" ht="15.7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row>
    <row r="310" spans="1:51" ht="15.7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row>
    <row r="311" spans="1:51" ht="15.7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row>
    <row r="312" spans="1:51" ht="15.7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row>
    <row r="313" spans="1:51" ht="15.7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row>
    <row r="314" spans="1:51" ht="15.7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row>
    <row r="315" spans="1:51" ht="15.7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row>
    <row r="316" spans="1:51" ht="15.7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row>
    <row r="317" spans="1:51" ht="15.7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row>
    <row r="318" spans="1:51" ht="15.7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row>
    <row r="319" spans="1:51" ht="15.7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row>
    <row r="320" spans="1:51" ht="15.7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row>
    <row r="321" spans="1:51" ht="15.7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row>
    <row r="322" spans="1:51" ht="15.7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row>
    <row r="323" spans="1:51" ht="15.7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row>
    <row r="324" spans="1:51" ht="15.7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row>
    <row r="325" spans="1:51" ht="15.7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row>
    <row r="326" spans="1:51" ht="15.7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row>
    <row r="327" spans="1:51" ht="15.7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row>
    <row r="328" spans="1:51" ht="15.7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row>
    <row r="329" spans="1:51" ht="15.7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row>
    <row r="330" spans="1:51" ht="15.7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row>
    <row r="331" spans="1:51" ht="15.7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row>
    <row r="332" spans="1:51" ht="15.7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row>
    <row r="333" spans="1:51" ht="15.7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row>
    <row r="334" spans="1:51" ht="15.7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row>
    <row r="335" spans="1:51" ht="15.7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row>
    <row r="336" spans="1:51" ht="15.7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row>
    <row r="337" spans="1:51" ht="15.7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row>
    <row r="338" spans="1:51" ht="15.7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row>
    <row r="339" spans="1:51" ht="15.7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row>
    <row r="340" spans="1:51" ht="15.7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row>
    <row r="341" spans="1:51" ht="15.7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row>
    <row r="342" spans="1:51" ht="15.7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row>
    <row r="343" spans="1:51" ht="15.7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row>
    <row r="344" spans="1:51" ht="15.7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row>
    <row r="345" spans="1:51" ht="15.7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row>
    <row r="346" spans="1:51" ht="15.7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row>
    <row r="347" spans="1:51" ht="15.7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row>
    <row r="348" spans="1:51" ht="15.7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row>
    <row r="349" spans="1:51" ht="15.7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row>
    <row r="350" spans="1:51" ht="15.7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row>
    <row r="351" spans="1:51" ht="15.7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row>
    <row r="352" spans="1:51" ht="15.7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row>
    <row r="353" spans="1:51" ht="15.7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row>
    <row r="354" spans="1:51" ht="15.7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row>
    <row r="355" spans="1:51" ht="15.7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row>
    <row r="356" spans="1:51" ht="15.7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row>
    <row r="357" spans="1:51" ht="15.7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row>
    <row r="358" spans="1:51" ht="15.7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row>
    <row r="359" spans="1:51" ht="15.7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row>
    <row r="360" spans="1:51" ht="15.7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row>
    <row r="361" spans="1:51" ht="15.7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row>
    <row r="362" spans="1:51" ht="15.7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row>
    <row r="363" spans="1:51" ht="15.7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row>
    <row r="364" spans="1:51" ht="15.7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row>
    <row r="365" spans="1:51" ht="15.7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row>
    <row r="366" spans="1:51" ht="15.7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row>
    <row r="367" spans="1:51" ht="15.7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row>
    <row r="368" spans="1:51" ht="15.7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row>
    <row r="369" spans="1:51" ht="15.7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row>
    <row r="370" spans="1:51" ht="15.7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row>
    <row r="371" spans="1:51" ht="15.7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row>
    <row r="372" spans="1:51" ht="15.7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row>
    <row r="373" spans="1:51" ht="15.7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row>
    <row r="374" spans="1:51" ht="15.7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row>
    <row r="375" spans="1:51" ht="15.7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row>
    <row r="376" spans="1:51" ht="15.7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row>
    <row r="377" spans="1:51" ht="15.7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row>
    <row r="378" spans="1:51" ht="15.7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row>
    <row r="379" spans="1:51" ht="15.7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row>
    <row r="380" spans="1:51" ht="15.7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row>
    <row r="381" spans="1:51" ht="15.7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row>
    <row r="382" spans="1:51" ht="15.7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row>
    <row r="383" spans="1:51" ht="15.7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row>
    <row r="384" spans="1:51" ht="15.7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row>
    <row r="385" spans="1:51" ht="15.7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row>
    <row r="386" spans="1:51" ht="15.7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row>
    <row r="387" spans="1:51" ht="15.7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row>
    <row r="388" spans="1:51" ht="15.7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row>
    <row r="389" spans="1:51" ht="15.7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row>
    <row r="390" spans="1:51" ht="15.7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row>
    <row r="391" spans="1:51" ht="15.7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row>
    <row r="392" spans="1:51" ht="15.7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row>
    <row r="393" spans="1:51" ht="15.7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row>
    <row r="394" spans="1:51" ht="15.7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row>
    <row r="395" spans="1:51" ht="15.7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row>
    <row r="396" spans="1:51" ht="15.7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row>
    <row r="397" spans="1:51" ht="15.7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row>
    <row r="398" spans="1:51" ht="15.7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row>
    <row r="399" spans="1:51" ht="15.7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row>
    <row r="400" spans="1:51" ht="15.7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row>
    <row r="401" spans="1:51" ht="15.7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row>
    <row r="402" spans="1:51" ht="15.7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row>
    <row r="403" spans="1:51" ht="15.7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row>
    <row r="404" spans="1:51" ht="15.7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row>
    <row r="405" spans="1:51" ht="15.7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row>
    <row r="406" spans="1:51" ht="15.7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row>
    <row r="407" spans="1:51" ht="15.7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row>
    <row r="408" spans="1:51" ht="15.7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row>
    <row r="409" spans="1:51" ht="15.7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row>
    <row r="410" spans="1:51" ht="15.7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row>
    <row r="411" spans="1:51" ht="15.7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row>
    <row r="412" spans="1:51" ht="15.7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row>
    <row r="413" spans="1:51" ht="15.7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row>
    <row r="414" spans="1:51" ht="15.7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row>
    <row r="415" spans="1:51" ht="15.7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row>
    <row r="416" spans="1:51" ht="15.7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row>
    <row r="417" spans="1:51" ht="15.7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row>
    <row r="418" spans="1:51" ht="15.7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row>
    <row r="419" spans="1:51" ht="15.7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row>
    <row r="420" spans="1:51" ht="15.7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row>
    <row r="421" spans="1:51" ht="15.7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row>
    <row r="422" spans="1:51" ht="15.7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row>
    <row r="423" spans="1:51" ht="15.7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row>
    <row r="424" spans="1:51" ht="15.7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row>
    <row r="425" spans="1:51" ht="15.7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row>
    <row r="426" spans="1:51" ht="15.7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row>
    <row r="427" spans="1:51" ht="15.7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row>
    <row r="428" spans="1:51" ht="15.7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row>
    <row r="429" spans="1:51" ht="15.7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row>
    <row r="430" spans="1:51" ht="15.7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row>
    <row r="431" spans="1:51" ht="15.7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row>
    <row r="432" spans="1:51" ht="15.7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row>
    <row r="433" spans="1:51" ht="15.7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row>
    <row r="434" spans="1:51" ht="15.7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row>
    <row r="435" spans="1:51" ht="15.7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row>
    <row r="436" spans="1:51" ht="15.7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row>
    <row r="437" spans="1:51" ht="15.7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row>
    <row r="438" spans="1:51" ht="15.7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row>
    <row r="439" spans="1:51" ht="15.7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row>
    <row r="440" spans="1:51" ht="15.7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row>
    <row r="441" spans="1:51" ht="15.7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row>
    <row r="442" spans="1:51" ht="15.7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row>
    <row r="443" spans="1:51" ht="15.7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row>
    <row r="444" spans="1:51" ht="15.7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row>
    <row r="445" spans="1:51" ht="15.7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row>
    <row r="446" spans="1:51" ht="15.7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row>
    <row r="447" spans="1:51" ht="15.7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row>
    <row r="448" spans="1:51" ht="15.7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row>
    <row r="449" spans="1:51" ht="15.7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row>
    <row r="450" spans="1:51" ht="15.7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row>
    <row r="451" spans="1:51" ht="15.7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row>
    <row r="452" spans="1:51" ht="15.7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row>
    <row r="453" spans="1:51" ht="15.7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row>
    <row r="454" spans="1:51" ht="15.7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row>
    <row r="455" spans="1:51" ht="15.7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row>
    <row r="456" spans="1:51" ht="15.7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row>
    <row r="457" spans="1:51" ht="15.7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row>
    <row r="458" spans="1:51" ht="15.7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row>
    <row r="459" spans="1:51" ht="15.7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row>
    <row r="460" spans="1:51" ht="15.7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row>
    <row r="461" spans="1:51" ht="15.7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row>
    <row r="462" spans="1:51" ht="15.7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row>
    <row r="463" spans="1:51" ht="15.7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row>
    <row r="464" spans="1:51" ht="15.7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row>
    <row r="465" spans="1:51" ht="15.7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row>
    <row r="466" spans="1:51" ht="15.7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row>
    <row r="467" spans="1:51" ht="15.7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row>
    <row r="468" spans="1:51" ht="15.7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row>
    <row r="469" spans="1:51" ht="15.7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row>
    <row r="470" spans="1:51" ht="15.7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row>
    <row r="471" spans="1:51" ht="15.7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row>
    <row r="472" spans="1:51" ht="15.7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row>
    <row r="473" spans="1:51" ht="15.7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row>
    <row r="474" spans="1:51" ht="15.7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row>
    <row r="475" spans="1:51" ht="15.7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row>
    <row r="476" spans="1:51" ht="15.7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row>
    <row r="477" spans="1:51" ht="15.7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row>
    <row r="478" spans="1:51" ht="15.7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row>
    <row r="479" spans="1:51" ht="15.7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row>
    <row r="480" spans="1:51" ht="15.7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row>
    <row r="481" spans="1:51" ht="15.7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row>
    <row r="482" spans="1:51" ht="15.7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row>
    <row r="483" spans="1:51" ht="15.7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row>
    <row r="484" spans="1:51" ht="15.7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row>
    <row r="485" spans="1:51" ht="15.7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row>
    <row r="486" spans="1:51" ht="15.7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row>
    <row r="487" spans="1:51" ht="15.7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row>
    <row r="488" spans="1:51" ht="15.7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row>
    <row r="489" spans="1:51" ht="15.7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row>
    <row r="490" spans="1:51" ht="15.7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row>
    <row r="491" spans="1:51" ht="15.7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row>
    <row r="492" spans="1:51" ht="15.7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row>
    <row r="493" spans="1:51" ht="15.7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row>
    <row r="494" spans="1:51" ht="15.7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row>
    <row r="495" spans="1:51" ht="15.7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row>
    <row r="496" spans="1:51" ht="15.7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row>
    <row r="497" spans="1:51" ht="15.7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row>
    <row r="498" spans="1:51" ht="15.7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row>
    <row r="499" spans="1:51" ht="15.7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row>
    <row r="500" spans="1:51" ht="15.7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row>
    <row r="501" spans="1:51" ht="15.7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row>
    <row r="502" spans="1:51" ht="15.7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row>
    <row r="503" spans="1:51" ht="15.7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row>
    <row r="504" spans="1:51" ht="15.7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row>
    <row r="505" spans="1:51" ht="15.7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row>
    <row r="506" spans="1:51" ht="15.7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row>
    <row r="507" spans="1:51" ht="15.7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row>
    <row r="508" spans="1:51" ht="15.7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row>
    <row r="509" spans="1:51" ht="15.7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row>
    <row r="510" spans="1:51" ht="15.7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row>
    <row r="511" spans="1:51" ht="15.7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row>
    <row r="512" spans="1:51" ht="15.7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row>
    <row r="513" spans="1:51" ht="15.7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row>
    <row r="514" spans="1:51" ht="15.7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row>
    <row r="515" spans="1:51" ht="15.7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row>
    <row r="516" spans="1:51" ht="15.7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row>
    <row r="517" spans="1:51" ht="15.7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row>
    <row r="518" spans="1:51" ht="15.7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row>
    <row r="519" spans="1:51" ht="15.7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row>
    <row r="520" spans="1:51" ht="15.7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row>
    <row r="521" spans="1:51" ht="15.7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row>
    <row r="522" spans="1:51" ht="15.7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row>
    <row r="523" spans="1:51" ht="15.7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row>
    <row r="524" spans="1:51" ht="15.7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row>
    <row r="525" spans="1:51" ht="15.7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row>
    <row r="526" spans="1:51" ht="15.7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row>
    <row r="527" spans="1:51" ht="15.7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row>
    <row r="528" spans="1:51" ht="15.7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row>
    <row r="529" spans="1:51" ht="15.7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row>
    <row r="530" spans="1:51" ht="15.7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row>
    <row r="531" spans="1:51" ht="15.7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row>
    <row r="532" spans="1:51" ht="15.7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row>
    <row r="533" spans="1:51" ht="15.7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row>
    <row r="534" spans="1:51" ht="15.7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row>
    <row r="535" spans="1:51" ht="15.7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row>
    <row r="536" spans="1:51" ht="15.7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row>
    <row r="537" spans="1:51" ht="15.7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row>
    <row r="538" spans="1:51" ht="15.7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row>
    <row r="539" spans="1:51" ht="15.7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row>
    <row r="540" spans="1:51" ht="15.7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row>
    <row r="541" spans="1:51" ht="15.7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row>
    <row r="542" spans="1:51" ht="15.7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row>
    <row r="543" spans="1:51" ht="15.7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row>
    <row r="544" spans="1:51" ht="15.7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row>
    <row r="545" spans="1:51" ht="15.7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row>
    <row r="546" spans="1:51" ht="15.7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row>
    <row r="547" spans="1:51" ht="15.7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row>
    <row r="548" spans="1:51" ht="15.7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row>
    <row r="549" spans="1:51" ht="15.7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row>
    <row r="550" spans="1:51" ht="15.7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row>
    <row r="551" spans="1:51" ht="15.7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row>
    <row r="552" spans="1:51" ht="15.7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row>
    <row r="553" spans="1:51" ht="15.7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row>
    <row r="554" spans="1:51" ht="15.7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row>
    <row r="555" spans="1:51" ht="15.7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row>
    <row r="556" spans="1:51" ht="15.7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row>
    <row r="557" spans="1:51" ht="15.7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row>
    <row r="558" spans="1:51" ht="15.7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row>
    <row r="559" spans="1:51" ht="15.7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row>
    <row r="560" spans="1:51" ht="15.7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row>
    <row r="561" spans="1:51" ht="15.7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row>
    <row r="562" spans="1:51" ht="15.7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row>
    <row r="563" spans="1:51" ht="15.7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row>
    <row r="564" spans="1:51" ht="15.7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row>
    <row r="565" spans="1:51" ht="15.7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row>
    <row r="566" spans="1:51" ht="15.7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row>
    <row r="567" spans="1:51" ht="15.7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row>
    <row r="568" spans="1:51" ht="15.7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row>
    <row r="569" spans="1:51" ht="15.7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row>
    <row r="570" spans="1:51" ht="15.7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row>
    <row r="571" spans="1:51" ht="15.7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row>
    <row r="572" spans="1:51" ht="15.7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row>
    <row r="573" spans="1:51" ht="15.7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row>
    <row r="574" spans="1:51" ht="15.7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row>
    <row r="575" spans="1:51" ht="15.7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row>
    <row r="576" spans="1:51" ht="15.7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row>
    <row r="577" spans="1:51" ht="15.7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row>
    <row r="578" spans="1:51" ht="15.7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row>
    <row r="579" spans="1:51" ht="15.7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row>
    <row r="580" spans="1:51" ht="15.7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row>
    <row r="581" spans="1:51" ht="15.7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row>
    <row r="582" spans="1:51" ht="15.7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row>
    <row r="583" spans="1:51" ht="15.7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row>
    <row r="584" spans="1:51" ht="15.7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row>
    <row r="585" spans="1:51" ht="15.7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row>
    <row r="586" spans="1:51" ht="15.7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row>
    <row r="587" spans="1:51" ht="15.7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row>
    <row r="588" spans="1:51" ht="15.7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row>
    <row r="589" spans="1:51" ht="15.7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row>
    <row r="590" spans="1:51" ht="15.7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row>
    <row r="591" spans="1:51" ht="15.7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row>
    <row r="592" spans="1:51" ht="15.7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row>
    <row r="593" spans="1:51" ht="15.7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row>
    <row r="594" spans="1:51" ht="15.7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row>
    <row r="595" spans="1:51" ht="15.7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row>
    <row r="596" spans="1:51" ht="15.7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row>
    <row r="597" spans="1:51" ht="15.7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row>
    <row r="598" spans="1:51" ht="15.7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row>
    <row r="599" spans="1:51" ht="15.7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row>
    <row r="600" spans="1:51" ht="15.7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row>
    <row r="601" spans="1:51" ht="15.7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row>
    <row r="602" spans="1:51" ht="15.7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row>
    <row r="603" spans="1:51" ht="15.7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row>
    <row r="604" spans="1:51" ht="15.7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row>
    <row r="605" spans="1:51" ht="15.7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row>
    <row r="606" spans="1:51" ht="15.7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row>
    <row r="607" spans="1:51" ht="15.7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row>
    <row r="608" spans="1:51" ht="15.7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row>
    <row r="609" spans="1:51" ht="15.7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row>
    <row r="610" spans="1:51" ht="15.7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row>
    <row r="611" spans="1:51" ht="15.7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row>
    <row r="612" spans="1:51" ht="15.7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row>
    <row r="613" spans="1:51" ht="15.7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row>
    <row r="614" spans="1:51" ht="15.7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row>
    <row r="615" spans="1:51" ht="15.7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row>
    <row r="616" spans="1:51" ht="15.7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row>
    <row r="617" spans="1:51" ht="15.7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row>
    <row r="618" spans="1:51" ht="15.7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row>
    <row r="619" spans="1:51" ht="15.7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row>
    <row r="620" spans="1:51" ht="15.7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row>
    <row r="621" spans="1:51" ht="15.7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row>
    <row r="622" spans="1:51" ht="15.7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row>
    <row r="623" spans="1:51" ht="15.7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row>
    <row r="624" spans="1:51" ht="15.7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row>
    <row r="625" spans="1:51" ht="15.7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row>
    <row r="626" spans="1:51" ht="15.7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row>
    <row r="627" spans="1:51" ht="15.7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row>
    <row r="628" spans="1:51" ht="15.7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row>
    <row r="629" spans="1:51" ht="15.7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row>
    <row r="630" spans="1:51" ht="15.7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row>
    <row r="631" spans="1:51" ht="15.7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row>
    <row r="632" spans="1:51" ht="15.7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row>
    <row r="633" spans="1:51" ht="15.7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row>
    <row r="634" spans="1:51" ht="15.7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row>
    <row r="635" spans="1:51" ht="15.7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row>
    <row r="636" spans="1:51" ht="15.7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row>
    <row r="637" spans="1:51" ht="15.7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row>
    <row r="638" spans="1:51" ht="15.7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row>
    <row r="639" spans="1:51" ht="15.7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row>
    <row r="640" spans="1:51" ht="15.7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row>
    <row r="641" spans="1:51" ht="15.7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row>
    <row r="642" spans="1:51" ht="15.7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row>
    <row r="643" spans="1:51" ht="15.7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row>
    <row r="644" spans="1:51" ht="15.7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row>
    <row r="645" spans="1:51" ht="15.7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row>
    <row r="646" spans="1:51" ht="15.7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row>
    <row r="647" spans="1:51" ht="15.7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row>
    <row r="648" spans="1:51" ht="15.7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row>
    <row r="649" spans="1:51" ht="15.7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row>
    <row r="650" spans="1:51" ht="15.7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row>
    <row r="651" spans="1:51" ht="15.7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row>
    <row r="652" spans="1:51" ht="15.7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row>
    <row r="653" spans="1:51" ht="15.7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row>
    <row r="654" spans="1:51" ht="15.7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row>
    <row r="655" spans="1:51" ht="15.7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row>
    <row r="656" spans="1:51" ht="15.7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row>
    <row r="657" spans="1:51" ht="15.7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row>
    <row r="658" spans="1:51" ht="15.7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row>
    <row r="659" spans="1:51" ht="15.7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row>
    <row r="660" spans="1:51" ht="15.7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row>
    <row r="661" spans="1:51" ht="15.7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row>
    <row r="662" spans="1:51" ht="15.7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row>
    <row r="663" spans="1:51" ht="15.7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row>
    <row r="664" spans="1:51" ht="15.7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row>
    <row r="665" spans="1:51" ht="15.7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row>
    <row r="666" spans="1:51" ht="15.7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row>
    <row r="667" spans="1:51" ht="15.7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row>
    <row r="668" spans="1:51" ht="15.7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row>
    <row r="669" spans="1:51" ht="15.7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row>
    <row r="670" spans="1:51" ht="15.7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row>
    <row r="671" spans="1:51" ht="15.7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row>
    <row r="672" spans="1:51" ht="15.7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row>
    <row r="673" spans="1:51" ht="15.7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row>
    <row r="674" spans="1:51" ht="15.7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row>
    <row r="675" spans="1:51" ht="15.7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row>
    <row r="676" spans="1:51" ht="15.7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row>
    <row r="677" spans="1:51" ht="15.7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row>
    <row r="678" spans="1:51" ht="15.7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row>
    <row r="679" spans="1:51" ht="15.7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row>
    <row r="680" spans="1:51" ht="15.7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row>
    <row r="681" spans="1:51" ht="15.7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row>
    <row r="682" spans="1:51" ht="15.7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row>
    <row r="683" spans="1:51" ht="15.7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row>
    <row r="684" spans="1:51" ht="15.7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row>
    <row r="685" spans="1:51" ht="15.7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row>
    <row r="686" spans="1:51" ht="15.7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row>
    <row r="687" spans="1:51" ht="15.7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row>
    <row r="688" spans="1:51" ht="15.7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row>
    <row r="689" spans="1:51" ht="15.7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row>
    <row r="690" spans="1:51" ht="15.7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row>
    <row r="691" spans="1:51" ht="15.7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row>
    <row r="692" spans="1:51" ht="15.7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row>
    <row r="693" spans="1:51" ht="15.7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row>
    <row r="694" spans="1:51" ht="15.7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row>
    <row r="695" spans="1:51" ht="15.7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row>
    <row r="696" spans="1:51" ht="15.7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row>
    <row r="697" spans="1:51" ht="15.7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row>
    <row r="698" spans="1:51" ht="15.7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row>
    <row r="699" spans="1:51" ht="15.7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row>
    <row r="700" spans="1:51" ht="15.7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row>
    <row r="701" spans="1:51" ht="15.7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row>
    <row r="702" spans="1:51" ht="15.7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row>
    <row r="703" spans="1:51" ht="15.7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row>
    <row r="704" spans="1:51" ht="15.7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row>
    <row r="705" spans="1:51" ht="15.7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row>
    <row r="706" spans="1:51" ht="15.7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row>
    <row r="707" spans="1:51" ht="15.7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row>
    <row r="708" spans="1:51" ht="15.7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row>
    <row r="709" spans="1:51" ht="15.7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row>
    <row r="710" spans="1:51" ht="15.7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row>
    <row r="711" spans="1:51" ht="15.7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row>
    <row r="712" spans="1:51" ht="15.7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row>
    <row r="713" spans="1:51" ht="15.7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row>
    <row r="714" spans="1:51" ht="15.7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row>
    <row r="715" spans="1:51" ht="15.7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row>
    <row r="716" spans="1:51" ht="15.7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row>
    <row r="717" spans="1:51" ht="15.7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row>
    <row r="718" spans="1:51" ht="15.7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row>
    <row r="719" spans="1:51" ht="15.7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row>
    <row r="720" spans="1:51" ht="15.7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row>
    <row r="721" spans="1:51" ht="15.7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row>
    <row r="722" spans="1:51" ht="15.7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row>
    <row r="723" spans="1:51" ht="15.7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row>
    <row r="724" spans="1:51" ht="15.7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row>
    <row r="725" spans="1:51" ht="15.7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row>
    <row r="726" spans="1:51" ht="15.7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row>
    <row r="727" spans="1:51" ht="15.7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row>
    <row r="728" spans="1:51" ht="15.7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row>
    <row r="729" spans="1:51" ht="15.7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row>
    <row r="730" spans="1:51" ht="15.7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row>
    <row r="731" spans="1:51" ht="15.7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row>
    <row r="732" spans="1:51" ht="15.7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row>
    <row r="733" spans="1:51" ht="15.7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row>
    <row r="734" spans="1:51" ht="15.7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row>
    <row r="735" spans="1:51" ht="15.7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row>
    <row r="736" spans="1:51" ht="15.7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row>
    <row r="737" spans="1:51" ht="15.7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row>
    <row r="738" spans="1:51" ht="15.7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row>
    <row r="739" spans="1:51" ht="15.7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row>
    <row r="740" spans="1:51" ht="15.7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row>
    <row r="741" spans="1:51" ht="15.7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row>
    <row r="742" spans="1:51" ht="15.7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row>
    <row r="743" spans="1:51" ht="15.7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row>
    <row r="744" spans="1:51" ht="15.7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row>
    <row r="745" spans="1:51" ht="15.7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row>
    <row r="746" spans="1:51" ht="15.7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row>
    <row r="747" spans="1:51" ht="15.7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row>
    <row r="748" spans="1:51" ht="15.7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row>
    <row r="749" spans="1:51" ht="15.7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row>
    <row r="750" spans="1:51" ht="15.7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row>
    <row r="751" spans="1:51" ht="15.7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row>
    <row r="752" spans="1:51" ht="15.7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row>
    <row r="753" spans="1:51" ht="15.7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row>
    <row r="754" spans="1:51" ht="15.7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row>
    <row r="755" spans="1:51" ht="15.7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row>
    <row r="756" spans="1:51" ht="15.7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row>
    <row r="757" spans="1:51" ht="15.7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row>
    <row r="758" spans="1:51" ht="15.7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row>
    <row r="759" spans="1:51" ht="15.7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row>
    <row r="760" spans="1:51" ht="15.7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row>
    <row r="761" spans="1:51" ht="15.7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row>
    <row r="762" spans="1:51" ht="15.7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row>
    <row r="763" spans="1:51" ht="15.7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row>
    <row r="764" spans="1:51" ht="15.7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row>
    <row r="765" spans="1:51" ht="15.7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row>
    <row r="766" spans="1:51" ht="15.7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row>
    <row r="767" spans="1:51" ht="15.7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row>
    <row r="768" spans="1:51" ht="15.7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row>
    <row r="769" spans="1:51" ht="15.7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row>
    <row r="770" spans="1:51" ht="15.7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row>
    <row r="771" spans="1:51" ht="15.7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row>
    <row r="772" spans="1:51" ht="15.7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row>
    <row r="773" spans="1:51" ht="15.7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row>
    <row r="774" spans="1:51" ht="15.7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row>
    <row r="775" spans="1:51" ht="15.7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row>
    <row r="776" spans="1:51" ht="15.7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row>
    <row r="777" spans="1:51" ht="15.7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row>
    <row r="778" spans="1:51" ht="15.7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row>
    <row r="779" spans="1:51" ht="15.7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row>
    <row r="780" spans="1:51" ht="15.7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row>
    <row r="781" spans="1:51" ht="15.7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row>
    <row r="782" spans="1:51" ht="15.7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row>
    <row r="783" spans="1:51" ht="15.7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row>
    <row r="784" spans="1:51" ht="15.7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row>
    <row r="785" spans="1:51" ht="15.7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row>
    <row r="786" spans="1:51" ht="15.7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row>
    <row r="787" spans="1:51" ht="15.7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row>
    <row r="788" spans="1:51" ht="15.7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row>
    <row r="789" spans="1:51" ht="15.7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row>
    <row r="790" spans="1:51" ht="15.7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row>
    <row r="791" spans="1:51" ht="15.7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row>
    <row r="792" spans="1:51" ht="15.7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row>
    <row r="793" spans="1:51" ht="15.7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row>
    <row r="794" spans="1:51" ht="15.7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row>
    <row r="795" spans="1:51" ht="15.7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row>
    <row r="796" spans="1:51" ht="15.7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row>
    <row r="797" spans="1:51" ht="15.7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row>
    <row r="798" spans="1:51" ht="15.7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row>
    <row r="799" spans="1:51" ht="15.7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row>
    <row r="800" spans="1:51" ht="15.7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row>
    <row r="801" spans="1:51" ht="15.7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row>
    <row r="802" spans="1:51" ht="15.7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row>
    <row r="803" spans="1:51" ht="15.7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row>
    <row r="804" spans="1:51" ht="15.7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row>
    <row r="805" spans="1:51" ht="15.7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row>
    <row r="806" spans="1:51" ht="15.7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row>
    <row r="807" spans="1:51" ht="15.7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row>
    <row r="808" spans="1:51" ht="15.7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row>
    <row r="809" spans="1:51" ht="15.7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row>
    <row r="810" spans="1:51" ht="15.7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row>
    <row r="811" spans="1:51" ht="15.7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row>
    <row r="812" spans="1:51" ht="15.7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row>
    <row r="813" spans="1:51" ht="15.7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row>
    <row r="814" spans="1:51" ht="15.7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row>
    <row r="815" spans="1:51" ht="15.7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row>
    <row r="816" spans="1:51" ht="15.7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row>
    <row r="817" spans="1:51" ht="15.7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row>
    <row r="818" spans="1:51" ht="15.7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row>
    <row r="819" spans="1:51" ht="15.7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row>
    <row r="820" spans="1:51" ht="15.7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row>
    <row r="821" spans="1:51" ht="15.7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row>
    <row r="822" spans="1:51" ht="15.7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row>
    <row r="823" spans="1:51" ht="15.7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row>
    <row r="824" spans="1:51" ht="15.7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row>
    <row r="825" spans="1:51" ht="15.7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row>
    <row r="826" spans="1:51" ht="15.7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row>
    <row r="827" spans="1:51" ht="15.7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row>
    <row r="828" spans="1:51" ht="15.7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row>
    <row r="829" spans="1:51" ht="15.7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row>
    <row r="830" spans="1:51" ht="15.7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row>
    <row r="831" spans="1:51" ht="15.7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row>
    <row r="832" spans="1:51" ht="15.7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row>
    <row r="833" spans="1:51" ht="15.7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row>
    <row r="834" spans="1:51" ht="15.7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row>
    <row r="835" spans="1:51" ht="15.7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row>
    <row r="836" spans="1:51" ht="15.7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row>
    <row r="837" spans="1:51" ht="15.7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row>
    <row r="838" spans="1:51" ht="15.7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row>
    <row r="839" spans="1:51" ht="15.7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row>
    <row r="840" spans="1:51" ht="15.7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row>
    <row r="841" spans="1:51" ht="15.7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row>
    <row r="842" spans="1:51" ht="15.7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row>
    <row r="843" spans="1:51" ht="15.7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row>
    <row r="844" spans="1:51" ht="15.7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row>
    <row r="845" spans="1:51" ht="15.7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row>
    <row r="846" spans="1:51" ht="15.7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row>
    <row r="847" spans="1:51" ht="15.7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row>
    <row r="848" spans="1:51" ht="15.7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row>
    <row r="849" spans="1:51" ht="15.7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row>
    <row r="850" spans="1:51" ht="15.7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row>
    <row r="851" spans="1:51" ht="15.7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row>
    <row r="852" spans="1:51" ht="15.7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row>
    <row r="853" spans="1:51" ht="15.7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row>
    <row r="854" spans="1:51" ht="15.7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row>
    <row r="855" spans="1:51" ht="15.7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row>
    <row r="856" spans="1:51" ht="15.7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row>
    <row r="857" spans="1:51" ht="15.7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row>
    <row r="858" spans="1:51" ht="15.7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row>
    <row r="859" spans="1:51" ht="15.7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row>
    <row r="860" spans="1:51" ht="15.7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row>
    <row r="861" spans="1:51" ht="15.7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row>
    <row r="862" spans="1:51" ht="15.7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row>
    <row r="863" spans="1:51" ht="15.7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row>
    <row r="864" spans="1:51" ht="15.7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row>
    <row r="865" spans="1:51" ht="15.7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row>
    <row r="866" spans="1:51" ht="15.7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row>
    <row r="867" spans="1:51" ht="15.7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row>
    <row r="868" spans="1:51" ht="15.7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row>
    <row r="869" spans="1:51" ht="15.7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row>
    <row r="870" spans="1:51" ht="15.7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row>
    <row r="871" spans="1:51" ht="15.7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row>
    <row r="872" spans="1:51" ht="15.7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row>
    <row r="873" spans="1:51" ht="15.7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row>
    <row r="874" spans="1:51" ht="15.7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row>
    <row r="875" spans="1:51" ht="15.7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row>
    <row r="876" spans="1:51" ht="15.7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row>
    <row r="877" spans="1:51" ht="15.7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row>
    <row r="878" spans="1:51" ht="15.7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row>
    <row r="879" spans="1:51" ht="15.7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row>
    <row r="880" spans="1:51" ht="15.7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row>
    <row r="881" spans="1:51" ht="15.7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row>
    <row r="882" spans="1:51" ht="15.7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row>
    <row r="883" spans="1:51" ht="15.7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row>
    <row r="884" spans="1:51" ht="15.7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row>
    <row r="885" spans="1:51" ht="15.7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row>
    <row r="886" spans="1:51" ht="15.7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row>
    <row r="887" spans="1:51" ht="15.7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row>
    <row r="888" spans="1:51" ht="15.7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row>
    <row r="889" spans="1:51" ht="15.7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row>
    <row r="890" spans="1:51" ht="15.7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row>
    <row r="891" spans="1:51" ht="15.7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row>
    <row r="892" spans="1:51" ht="15.7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row>
    <row r="893" spans="1:51" ht="15.7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row>
    <row r="894" spans="1:51" ht="15.7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row>
    <row r="895" spans="1:51" ht="15.7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row>
    <row r="896" spans="1:51" ht="15.7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row>
    <row r="897" spans="1:51" ht="15.7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row>
    <row r="898" spans="1:51" ht="15.7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row>
    <row r="899" spans="1:51" ht="15.7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row>
    <row r="900" spans="1:51" ht="15.7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row>
    <row r="901" spans="1:51" ht="15.7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row>
    <row r="902" spans="1:51" ht="15.7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row>
    <row r="903" spans="1:51" ht="15.7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row>
    <row r="904" spans="1:51" ht="15.7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row>
    <row r="905" spans="1:51" ht="15.7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row>
    <row r="906" spans="1:51" ht="15.7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row>
    <row r="907" spans="1:51" ht="15.7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row>
    <row r="908" spans="1:51" ht="15.7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row>
    <row r="909" spans="1:51" ht="15.7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row>
    <row r="910" spans="1:51" ht="15.7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row>
    <row r="911" spans="1:51" ht="15.7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row>
    <row r="912" spans="1:51" ht="15.7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row>
    <row r="913" spans="1:51" ht="15.7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row>
    <row r="914" spans="1:51" ht="15.7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row>
    <row r="915" spans="1:51" ht="15.7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row>
    <row r="916" spans="1:51" ht="15.7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row>
    <row r="917" spans="1:51" ht="15.7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row>
    <row r="918" spans="1:51" ht="15.7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row>
    <row r="919" spans="1:51" ht="15.7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row>
    <row r="920" spans="1:51" ht="15.7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row>
    <row r="921" spans="1:51" ht="15.7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row>
    <row r="922" spans="1:51" ht="15.7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row>
    <row r="923" spans="1:51" ht="15.7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row>
    <row r="924" spans="1:51" ht="15.7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row>
    <row r="925" spans="1:51" ht="15.7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row>
    <row r="926" spans="1:51" ht="15.7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row>
    <row r="927" spans="1:51" ht="15.7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row>
    <row r="928" spans="1:51" ht="15.7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row>
    <row r="929" spans="1:51" ht="15.7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row>
    <row r="930" spans="1:51" ht="15.7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row>
    <row r="931" spans="1:51" ht="15.7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row>
    <row r="932" spans="1:51" ht="15.7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row>
    <row r="933" spans="1:51" ht="15.7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row>
    <row r="934" spans="1:51" ht="15.7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row>
    <row r="935" spans="1:51" ht="15.7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row>
    <row r="936" spans="1:51" ht="15.7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row>
    <row r="937" spans="1:51" ht="15.7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row>
    <row r="938" spans="1:51" ht="15.7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row>
    <row r="939" spans="1:51" ht="15.7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row>
    <row r="940" spans="1:51" ht="15.7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row>
    <row r="941" spans="1:51" ht="15.7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row>
    <row r="942" spans="1:51" ht="15.7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row>
    <row r="943" spans="1:51" ht="15.7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row>
    <row r="944" spans="1:51" ht="15.7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row>
    <row r="945" spans="1:51" ht="15.7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row>
    <row r="946" spans="1:51" ht="15.7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row>
    <row r="947" spans="1:51" ht="15.7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row>
    <row r="948" spans="1:51" ht="15.7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row>
    <row r="949" spans="1:51" ht="15.7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row>
    <row r="950" spans="1:51" ht="15.7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row>
    <row r="951" spans="1:51" ht="15.7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row>
    <row r="952" spans="1:51" ht="15.7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row>
    <row r="953" spans="1:51" ht="15.7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row>
    <row r="954" spans="1:51" ht="15.7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row>
    <row r="955" spans="1:51" ht="15.7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row>
    <row r="956" spans="1:51" ht="15.7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row>
    <row r="957" spans="1:51" ht="15.7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row>
    <row r="958" spans="1:51" ht="15.7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row>
    <row r="959" spans="1:51" ht="15.7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row>
    <row r="960" spans="1:51" ht="15.7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row>
    <row r="961" spans="1:51" ht="15.7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row>
    <row r="962" spans="1:51" ht="15.7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row>
    <row r="963" spans="1:51" ht="15.7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row>
    <row r="964" spans="1:51" ht="15.7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row>
    <row r="965" spans="1:51" ht="15.7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row>
    <row r="966" spans="1:51" ht="15.7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row>
    <row r="967" spans="1:51" ht="15.7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row>
    <row r="968" spans="1:51" ht="15.7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row>
    <row r="969" spans="1:51" ht="15.7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row>
    <row r="970" spans="1:51" ht="15.7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row>
    <row r="971" spans="1:51" ht="15.7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row>
    <row r="972" spans="1:51" ht="15.7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row>
    <row r="973" spans="1:51" ht="15.7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row>
    <row r="974" spans="1:51" ht="15.7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row>
    <row r="975" spans="1:51" ht="15.7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row>
    <row r="976" spans="1:51" ht="15.7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row>
    <row r="977" spans="1:51" ht="15.7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row>
    <row r="978" spans="1:51" ht="15.7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row>
    <row r="979" spans="1:51" ht="15.7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row>
    <row r="980" spans="1:51" ht="15.7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row>
    <row r="981" spans="1:51" ht="15.7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row>
    <row r="982" spans="1:51" ht="15.7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row>
    <row r="983" spans="1:51" ht="15.7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row>
    <row r="984" spans="1:51" ht="15.7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row>
    <row r="985" spans="1:51" ht="15.7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row>
    <row r="986" spans="1:51" ht="15.7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row>
    <row r="987" spans="1:51" ht="15.7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row>
    <row r="988" spans="1:51" ht="15.7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row>
    <row r="989" spans="1:51" ht="15.7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row>
    <row r="990" spans="1:51" ht="15.7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row>
    <row r="991" spans="1:51" ht="15.7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row>
    <row r="992" spans="1:51" ht="15.7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row>
    <row r="993" spans="1:51" ht="15.7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row>
    <row r="994" spans="1:51" ht="15.7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row>
    <row r="995" spans="1:51" ht="15.7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row>
    <row r="996" spans="1:51" ht="15.7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row>
    <row r="997" spans="1:51" ht="15.7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row>
    <row r="998" spans="1:51" ht="15.7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row>
    <row r="999" spans="1:51" ht="15.7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row>
    <row r="1000" spans="1:51" ht="15.7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Y1000"/>
  <sheetViews>
    <sheetView workbookViewId="0"/>
  </sheetViews>
  <sheetFormatPr defaultColWidth="11.5703125" defaultRowHeight="15" x14ac:dyDescent="0.25"/>
  <cols>
    <col min="1" max="1" width="36.7109375" customWidth="1"/>
    <col min="2" max="2" width="74.7109375" customWidth="1"/>
  </cols>
  <sheetData>
    <row r="1" spans="1:51" ht="18" x14ac:dyDescent="0.25">
      <c r="A1" s="18" t="s">
        <v>17</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75" x14ac:dyDescent="0.25">
      <c r="A2" s="1" t="s">
        <v>30</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row>
    <row r="3" spans="1:51" ht="15.75" x14ac:dyDescent="0.25">
      <c r="A3" s="23" t="s">
        <v>31</v>
      </c>
      <c r="B3" s="23" t="s">
        <v>34</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row>
    <row r="4" spans="1:51" ht="15.75" x14ac:dyDescent="0.25">
      <c r="A4" s="1" t="s">
        <v>32</v>
      </c>
      <c r="B4" s="1" t="s">
        <v>35</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row>
    <row r="5" spans="1:51" ht="15.75" x14ac:dyDescent="0.25">
      <c r="A5" s="1" t="s">
        <v>33</v>
      </c>
      <c r="B5" s="1" t="s">
        <v>36</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row>
    <row r="6" spans="1:51" ht="15.75"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row>
    <row r="7" spans="1:51" ht="15.75"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row>
    <row r="8" spans="1:51" ht="15.75"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row>
    <row r="9" spans="1:51" ht="15.75"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row>
    <row r="10" spans="1:51" ht="15.7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75"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row>
    <row r="12" spans="1:51" ht="15.75"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row>
    <row r="13" spans="1:51" ht="15.75"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row>
    <row r="14" spans="1:51" ht="15.75"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row>
    <row r="15" spans="1:51" ht="15.75"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row>
    <row r="16" spans="1:51" ht="15.75"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row>
    <row r="17" spans="1:51" ht="15.75"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row>
    <row r="18" spans="1:51" ht="15.7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row>
    <row r="19" spans="1:51" ht="15.75"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row>
    <row r="20" spans="1:51" ht="15.7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row>
    <row r="21" spans="1:51" ht="15.7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row>
    <row r="22" spans="1:51" ht="15.7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row>
    <row r="23" spans="1:51" ht="15.7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row>
    <row r="24" spans="1:51" ht="15.7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row>
    <row r="25" spans="1:51" ht="15.7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row>
    <row r="26" spans="1:51" ht="15.75"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row>
    <row r="27" spans="1:51" ht="15.7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row>
    <row r="28" spans="1:51" ht="15.7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row>
    <row r="29" spans="1:51" ht="15.7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row>
    <row r="30" spans="1:51" ht="15.7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row>
    <row r="31" spans="1:51" ht="15.7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row>
    <row r="32" spans="1:51" ht="15.7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row>
    <row r="33" spans="1:51" ht="15.7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row>
    <row r="34" spans="1:51" ht="15.7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row>
    <row r="35" spans="1:51" ht="15.7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row>
    <row r="36" spans="1:51" ht="15.7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row>
    <row r="37" spans="1:51" ht="15.7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row>
    <row r="38" spans="1:51" ht="15.7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row>
    <row r="39" spans="1:51" ht="15.7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row>
    <row r="40" spans="1:51" ht="15.7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row>
    <row r="41" spans="1:51" ht="15.7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row>
    <row r="42" spans="1:51" ht="15.7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row>
    <row r="43" spans="1:51" ht="15.7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row>
    <row r="44" spans="1:51" ht="15.7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row>
    <row r="45" spans="1:51" ht="15.7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row>
    <row r="46" spans="1:51" ht="15.7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row>
    <row r="47" spans="1:51" ht="15.7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row>
    <row r="48" spans="1:51" ht="15.7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row>
    <row r="49" spans="1:51" ht="15.7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row>
    <row r="50" spans="1:51" ht="15.7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row>
    <row r="51" spans="1:51" ht="15.7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row>
    <row r="52" spans="1:51" ht="15.7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row>
    <row r="53" spans="1:51" ht="15.7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row>
    <row r="54" spans="1:51" ht="15.7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row>
    <row r="55" spans="1:51" ht="15.7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row>
    <row r="56" spans="1:51" ht="15.7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row>
    <row r="57" spans="1:51" ht="15.7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row>
    <row r="58" spans="1:51" ht="15.7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1:51" ht="15.7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row>
    <row r="60" spans="1:51" ht="15.7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row>
    <row r="61" spans="1:51" ht="15.7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row>
    <row r="62" spans="1:51" ht="15.7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row>
    <row r="63" spans="1:51" ht="15.7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row>
    <row r="64" spans="1:51" ht="15.7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row>
    <row r="65" spans="1:51" ht="15.7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row>
    <row r="66" spans="1:51" ht="15.7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row>
    <row r="67" spans="1:51" ht="15.7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row>
    <row r="68" spans="1:51" ht="15.7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row>
    <row r="69" spans="1:51" ht="15.7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row>
    <row r="70" spans="1:51" ht="15.7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row>
    <row r="71" spans="1:51" ht="15.7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row>
    <row r="72" spans="1:51" ht="15.7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row>
    <row r="73" spans="1:51" ht="15.7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row>
    <row r="74" spans="1:51" ht="15.7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row>
    <row r="75" spans="1:51" ht="15.7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row>
    <row r="76" spans="1:51" ht="15.7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row>
    <row r="77" spans="1:51" ht="15.7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row>
    <row r="78" spans="1:51" ht="15.7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row>
    <row r="79" spans="1:51" ht="15.7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row>
    <row r="80" spans="1:51" ht="15.7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row>
    <row r="81" spans="1:51" ht="15.7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row>
    <row r="82" spans="1:51" ht="15.7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row>
    <row r="83" spans="1:51" ht="15.7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row>
    <row r="84" spans="1:51" ht="15.7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row>
    <row r="85" spans="1:51" ht="15.7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row>
    <row r="86" spans="1:51" ht="15.7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row>
    <row r="87" spans="1:51" ht="15.7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row>
    <row r="88" spans="1:51" ht="15.7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row>
    <row r="89" spans="1:51" ht="15.7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row>
    <row r="90" spans="1:51" ht="15.7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row>
    <row r="91" spans="1:51" ht="15.7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row>
    <row r="92" spans="1:51" ht="15.7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row>
    <row r="93" spans="1:51" ht="15.7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row>
    <row r="94" spans="1:51" ht="15.7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row>
    <row r="95" spans="1:51" ht="15.7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row>
    <row r="96" spans="1:51" ht="15.7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row>
    <row r="97" spans="1:51" ht="15.7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row>
    <row r="98" spans="1:51" ht="15.7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row>
    <row r="99" spans="1:51" ht="15.7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row>
    <row r="100" spans="1:51" ht="15.7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row>
    <row r="101" spans="1:51" ht="15.7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row>
    <row r="102" spans="1:51" ht="15.7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row>
    <row r="103" spans="1:51" ht="15.7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row>
    <row r="104" spans="1:51" ht="15.7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row>
    <row r="105" spans="1:51" ht="15.7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row>
    <row r="106" spans="1:51" ht="15.7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row>
    <row r="107" spans="1:51" ht="15.7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row>
    <row r="108" spans="1:51" ht="15.7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row>
    <row r="109" spans="1:51" ht="15.7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row>
    <row r="110" spans="1:51" ht="15.7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row>
    <row r="111" spans="1:51" ht="15.7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row>
    <row r="112" spans="1:51" ht="15.7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row>
    <row r="113" spans="1:51" ht="15.7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row>
    <row r="114" spans="1:51" ht="15.7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row>
    <row r="115" spans="1:51" ht="15.7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row>
    <row r="116" spans="1:51" ht="15.7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row>
    <row r="117" spans="1:51" ht="15.7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row>
    <row r="118" spans="1:51" ht="15.7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row>
    <row r="119" spans="1:51" ht="15.7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row>
    <row r="120" spans="1:51" ht="15.7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row>
    <row r="121" spans="1:51" ht="15.7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row>
    <row r="122" spans="1:51" ht="15.7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row>
    <row r="123" spans="1:51" ht="15.7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row>
    <row r="124" spans="1:51" ht="15.7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row>
    <row r="125" spans="1:51" ht="15.7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row>
    <row r="126" spans="1:51" ht="15.7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row>
    <row r="127" spans="1:51" ht="15.7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row>
    <row r="128" spans="1:51" ht="15.7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row>
    <row r="129" spans="1:51" ht="15.7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row>
    <row r="130" spans="1:51" ht="15.7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row>
    <row r="131" spans="1:51" ht="15.7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row>
    <row r="132" spans="1:51" ht="15.7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row>
    <row r="133" spans="1:51" ht="15.7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row>
    <row r="134" spans="1:51" ht="15.7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row>
    <row r="135" spans="1:51" ht="15.7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row>
    <row r="136" spans="1:51" ht="15.7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row>
    <row r="137" spans="1:51" ht="15.7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row>
    <row r="138" spans="1:51" ht="15.7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row>
    <row r="139" spans="1:51" ht="15.7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row>
    <row r="140" spans="1:51" ht="15.7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row>
    <row r="141" spans="1:51" ht="15.7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row>
    <row r="142" spans="1:51" ht="15.7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row>
    <row r="143" spans="1:51" ht="15.7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row>
    <row r="144" spans="1:51" ht="15.7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row>
    <row r="145" spans="1:51" ht="15.7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row>
    <row r="146" spans="1:51" ht="15.7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row>
    <row r="147" spans="1:51" ht="15.7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row>
    <row r="148" spans="1:51" ht="15.7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row>
    <row r="149" spans="1:51" ht="15.7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row>
    <row r="150" spans="1:51" ht="15.7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row>
    <row r="151" spans="1:51" ht="15.7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row>
    <row r="152" spans="1:51" ht="15.7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row>
    <row r="153" spans="1:51" ht="15.7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row>
    <row r="154" spans="1:51" ht="15.7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row>
    <row r="155" spans="1:51" ht="15.7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row>
    <row r="156" spans="1:51" ht="15.7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row>
    <row r="157" spans="1:51" ht="15.7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row>
    <row r="158" spans="1:51" ht="15.7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row>
    <row r="159" spans="1:51" ht="15.7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row>
    <row r="160" spans="1:51" ht="15.7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row>
    <row r="161" spans="1:51" ht="15.7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row>
    <row r="162" spans="1:51" ht="15.7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row>
    <row r="163" spans="1:51" ht="15.7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row>
    <row r="164" spans="1:51" ht="15.7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row>
    <row r="165" spans="1:51" ht="15.7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row>
    <row r="166" spans="1:51" ht="15.7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row>
    <row r="167" spans="1:51" ht="15.7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row>
    <row r="168" spans="1:51" ht="15.7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row>
    <row r="169" spans="1:51" ht="15.7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row>
    <row r="170" spans="1:51" ht="15.7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row>
    <row r="171" spans="1:51" ht="15.7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row>
    <row r="172" spans="1:51" ht="15.7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row>
    <row r="173" spans="1:51" ht="15.7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row>
    <row r="174" spans="1:51" ht="15.7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row>
    <row r="175" spans="1:51" ht="15.7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row>
    <row r="176" spans="1:51" ht="15.7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row>
    <row r="177" spans="1:51" ht="15.7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row>
    <row r="178" spans="1:51" ht="15.7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row>
    <row r="179" spans="1:51" ht="15.7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row>
    <row r="180" spans="1:51" ht="15.7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row>
    <row r="181" spans="1:51" ht="15.7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row>
    <row r="182" spans="1:51" ht="15.7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row>
    <row r="183" spans="1:51" ht="15.7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row>
    <row r="184" spans="1:51" ht="15.7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row>
    <row r="185" spans="1:51" ht="15.7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row>
    <row r="186" spans="1:51" ht="15.7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row>
    <row r="187" spans="1:51" ht="15.7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row>
    <row r="188" spans="1:51" ht="15.7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row>
    <row r="189" spans="1:51" ht="15.7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row>
    <row r="190" spans="1:51" ht="15.7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row>
    <row r="191" spans="1:51" ht="15.7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row>
    <row r="192" spans="1:51" ht="15.7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row>
    <row r="193" spans="1:51" ht="15.7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row>
    <row r="194" spans="1:51" ht="15.7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row>
    <row r="195" spans="1:51" ht="15.7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row>
    <row r="196" spans="1:51" ht="15.7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row>
    <row r="197" spans="1:51" ht="15.7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row>
    <row r="198" spans="1:51" ht="15.7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row>
    <row r="199" spans="1:51" ht="15.7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row>
    <row r="200" spans="1:51" ht="15.7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row>
    <row r="201" spans="1:51" ht="15.7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row>
    <row r="202" spans="1:51" ht="15.7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row>
    <row r="203" spans="1:51" ht="15.7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row>
    <row r="204" spans="1:51" ht="15.7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row>
    <row r="205" spans="1:51" ht="15.7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row>
    <row r="206" spans="1:51" ht="15.7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row>
    <row r="207" spans="1:51" ht="15.7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row>
    <row r="208" spans="1:51" ht="15.7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row>
    <row r="209" spans="1:51" ht="15.7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row>
    <row r="210" spans="1:51" ht="15.7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row>
    <row r="211" spans="1:51" ht="15.7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row>
    <row r="212" spans="1:51" ht="15.7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row>
    <row r="213" spans="1:51" ht="15.7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row>
    <row r="214" spans="1:51" ht="15.7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row>
    <row r="215" spans="1:51" ht="15.7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row>
    <row r="216" spans="1:51" ht="15.7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row>
    <row r="217" spans="1:51" ht="15.7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row>
    <row r="218" spans="1:51" ht="15.7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row>
    <row r="219" spans="1:51" ht="15.7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row>
    <row r="220" spans="1:51" ht="15.7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row>
    <row r="221" spans="1:51" ht="15.7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row>
    <row r="222" spans="1:51" ht="15.7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row>
    <row r="223" spans="1:51" ht="15.7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row>
    <row r="224" spans="1:51" ht="15.7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row>
    <row r="225" spans="1:51" ht="15.7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row>
    <row r="226" spans="1:51" ht="15.7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row>
    <row r="227" spans="1:51" ht="15.7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row>
    <row r="228" spans="1:51" ht="15.7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row>
    <row r="229" spans="1:51" ht="15.7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row>
    <row r="230" spans="1:51" ht="15.7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row>
    <row r="231" spans="1:51" ht="15.7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row>
    <row r="232" spans="1:51" ht="15.7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row>
    <row r="233" spans="1:51" ht="15.7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row>
    <row r="234" spans="1:51" ht="15.7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row>
    <row r="235" spans="1:51" ht="15.7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row>
    <row r="236" spans="1:51" ht="15.7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row>
    <row r="237" spans="1:51" ht="15.7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row>
    <row r="238" spans="1:51" ht="15.7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row>
    <row r="239" spans="1:51" ht="15.7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row>
    <row r="240" spans="1:51" ht="15.7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row>
    <row r="241" spans="1:51" ht="15.7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row>
    <row r="242" spans="1:51" ht="15.7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row>
    <row r="243" spans="1:51" ht="15.7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row>
    <row r="244" spans="1:51" ht="15.7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row>
    <row r="245" spans="1:51" ht="15.7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row>
    <row r="246" spans="1:51" ht="15.7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row>
    <row r="247" spans="1:51" ht="15.7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row>
    <row r="248" spans="1:51" ht="15.7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row>
    <row r="249" spans="1:51" ht="15.7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row>
    <row r="250" spans="1:51" ht="15.7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row>
    <row r="251" spans="1:51" ht="15.7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row>
    <row r="252" spans="1:51" ht="15.7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row>
    <row r="253" spans="1:51" ht="15.7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row>
    <row r="254" spans="1:51" ht="15.7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row>
    <row r="255" spans="1:51" ht="15.7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row>
    <row r="256" spans="1:51" ht="15.7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row>
    <row r="257" spans="1:51" ht="15.7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row>
    <row r="258" spans="1:51" ht="15.7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row>
    <row r="259" spans="1:51" ht="15.7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row>
    <row r="260" spans="1:51" ht="15.7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row>
    <row r="261" spans="1:51" ht="15.7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row>
    <row r="262" spans="1:51" ht="15.7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row>
    <row r="263" spans="1:51" ht="15.7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row>
    <row r="264" spans="1:51" ht="15.7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row>
    <row r="265" spans="1:51" ht="15.7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row>
    <row r="266" spans="1:51" ht="15.7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row>
    <row r="267" spans="1:51" ht="15.7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row>
    <row r="268" spans="1:51" ht="15.7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row>
    <row r="269" spans="1:51" ht="15.7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row>
    <row r="270" spans="1:51" ht="15.7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row>
    <row r="271" spans="1:51" ht="15.7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row>
    <row r="272" spans="1:51" ht="15.7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row>
    <row r="273" spans="1:51" ht="15.7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row>
    <row r="274" spans="1:51" ht="15.7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row>
    <row r="275" spans="1:51" ht="15.7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row>
    <row r="276" spans="1:51" ht="15.7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row>
    <row r="277" spans="1:51" ht="15.7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row>
    <row r="278" spans="1:51" ht="15.7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row>
    <row r="279" spans="1:51" ht="15.7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row>
    <row r="280" spans="1:51" ht="15.7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row>
    <row r="281" spans="1:51" ht="15.7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row>
    <row r="282" spans="1:51" ht="15.7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row>
    <row r="283" spans="1:51" ht="15.7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row>
    <row r="284" spans="1:51" ht="15.7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row>
    <row r="285" spans="1:51" ht="15.7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row>
    <row r="286" spans="1:51" ht="15.7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row>
    <row r="287" spans="1:51" ht="15.7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row>
    <row r="288" spans="1:51" ht="15.7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row>
    <row r="289" spans="1:51" ht="15.7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row>
    <row r="290" spans="1:51" ht="15.7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row>
    <row r="291" spans="1:51" ht="15.7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row>
    <row r="292" spans="1:51" ht="15.7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row>
    <row r="293" spans="1:51" ht="15.7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row>
    <row r="294" spans="1:51" ht="15.7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row>
    <row r="295" spans="1:51" ht="15.7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row>
    <row r="296" spans="1:51" ht="15.7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row>
    <row r="297" spans="1:51" ht="15.7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row>
    <row r="298" spans="1:51" ht="15.7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row>
    <row r="299" spans="1:51" ht="15.7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row>
    <row r="300" spans="1:51" ht="15.7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row>
    <row r="301" spans="1:51" ht="15.7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row>
    <row r="302" spans="1:51" ht="15.7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row>
    <row r="303" spans="1:51" ht="15.7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row>
    <row r="304" spans="1:51" ht="15.7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row>
    <row r="305" spans="1:51" ht="15.7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row>
    <row r="306" spans="1:51" ht="15.7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row>
    <row r="307" spans="1:51" ht="15.7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row>
    <row r="308" spans="1:51" ht="15.7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row>
    <row r="309" spans="1:51" ht="15.7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row>
    <row r="310" spans="1:51" ht="15.7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row>
    <row r="311" spans="1:51" ht="15.7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row>
    <row r="312" spans="1:51" ht="15.7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row>
    <row r="313" spans="1:51" ht="15.7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row>
    <row r="314" spans="1:51" ht="15.7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row>
    <row r="315" spans="1:51" ht="15.7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row>
    <row r="316" spans="1:51" ht="15.7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row>
    <row r="317" spans="1:51" ht="15.7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row>
    <row r="318" spans="1:51" ht="15.7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row>
    <row r="319" spans="1:51" ht="15.7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row>
    <row r="320" spans="1:51" ht="15.7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row>
    <row r="321" spans="1:51" ht="15.7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row>
    <row r="322" spans="1:51" ht="15.7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row>
    <row r="323" spans="1:51" ht="15.7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row>
    <row r="324" spans="1:51" ht="15.7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row>
    <row r="325" spans="1:51" ht="15.7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row>
    <row r="326" spans="1:51" ht="15.7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row>
    <row r="327" spans="1:51" ht="15.7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row>
    <row r="328" spans="1:51" ht="15.7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row>
    <row r="329" spans="1:51" ht="15.7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row>
    <row r="330" spans="1:51" ht="15.7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row>
    <row r="331" spans="1:51" ht="15.7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row>
    <row r="332" spans="1:51" ht="15.7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row>
    <row r="333" spans="1:51" ht="15.7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row>
    <row r="334" spans="1:51" ht="15.7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row>
    <row r="335" spans="1:51" ht="15.7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row>
    <row r="336" spans="1:51" ht="15.7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row>
    <row r="337" spans="1:51" ht="15.7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row>
    <row r="338" spans="1:51" ht="15.7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row>
    <row r="339" spans="1:51" ht="15.7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row>
    <row r="340" spans="1:51" ht="15.7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row>
    <row r="341" spans="1:51" ht="15.7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row>
    <row r="342" spans="1:51" ht="15.7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row>
    <row r="343" spans="1:51" ht="15.7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row>
    <row r="344" spans="1:51" ht="15.7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row>
    <row r="345" spans="1:51" ht="15.7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row>
    <row r="346" spans="1:51" ht="15.7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row>
    <row r="347" spans="1:51" ht="15.7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row>
    <row r="348" spans="1:51" ht="15.7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row>
    <row r="349" spans="1:51" ht="15.7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row>
    <row r="350" spans="1:51" ht="15.7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row>
    <row r="351" spans="1:51" ht="15.7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row>
    <row r="352" spans="1:51" ht="15.7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row>
    <row r="353" spans="1:51" ht="15.7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row>
    <row r="354" spans="1:51" ht="15.7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row>
    <row r="355" spans="1:51" ht="15.7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row>
    <row r="356" spans="1:51" ht="15.7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row>
    <row r="357" spans="1:51" ht="15.7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row>
    <row r="358" spans="1:51" ht="15.7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row>
    <row r="359" spans="1:51" ht="15.7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row>
    <row r="360" spans="1:51" ht="15.7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row>
    <row r="361" spans="1:51" ht="15.7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row>
    <row r="362" spans="1:51" ht="15.7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row>
    <row r="363" spans="1:51" ht="15.7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row>
    <row r="364" spans="1:51" ht="15.7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row>
    <row r="365" spans="1:51" ht="15.7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row>
    <row r="366" spans="1:51" ht="15.7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row>
    <row r="367" spans="1:51" ht="15.7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row>
    <row r="368" spans="1:51" ht="15.7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row>
    <row r="369" spans="1:51" ht="15.7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row>
    <row r="370" spans="1:51" ht="15.7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row>
    <row r="371" spans="1:51" ht="15.7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row>
    <row r="372" spans="1:51" ht="15.7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row>
    <row r="373" spans="1:51" ht="15.7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row>
    <row r="374" spans="1:51" ht="15.7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row>
    <row r="375" spans="1:51" ht="15.7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row>
    <row r="376" spans="1:51" ht="15.7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row>
    <row r="377" spans="1:51" ht="15.7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row>
    <row r="378" spans="1:51" ht="15.7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row>
    <row r="379" spans="1:51" ht="15.7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row>
    <row r="380" spans="1:51" ht="15.7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row>
    <row r="381" spans="1:51" ht="15.7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row>
    <row r="382" spans="1:51" ht="15.7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row>
    <row r="383" spans="1:51" ht="15.7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row>
    <row r="384" spans="1:51" ht="15.7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row>
    <row r="385" spans="1:51" ht="15.7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row>
    <row r="386" spans="1:51" ht="15.7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row>
    <row r="387" spans="1:51" ht="15.7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row>
    <row r="388" spans="1:51" ht="15.7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row>
    <row r="389" spans="1:51" ht="15.7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row>
    <row r="390" spans="1:51" ht="15.7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row>
    <row r="391" spans="1:51" ht="15.7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row>
    <row r="392" spans="1:51" ht="15.7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row>
    <row r="393" spans="1:51" ht="15.7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row>
    <row r="394" spans="1:51" ht="15.7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row>
    <row r="395" spans="1:51" ht="15.7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row>
    <row r="396" spans="1:51" ht="15.7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row>
    <row r="397" spans="1:51" ht="15.7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row>
    <row r="398" spans="1:51" ht="15.7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row>
    <row r="399" spans="1:51" ht="15.7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row>
    <row r="400" spans="1:51" ht="15.7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row>
    <row r="401" spans="1:51" ht="15.7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row>
    <row r="402" spans="1:51" ht="15.7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row>
    <row r="403" spans="1:51" ht="15.7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row>
    <row r="404" spans="1:51" ht="15.7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row>
    <row r="405" spans="1:51" ht="15.7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row>
    <row r="406" spans="1:51" ht="15.7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row>
    <row r="407" spans="1:51" ht="15.7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row>
    <row r="408" spans="1:51" ht="15.7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row>
    <row r="409" spans="1:51" ht="15.7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row>
    <row r="410" spans="1:51" ht="15.7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row>
    <row r="411" spans="1:51" ht="15.7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row>
    <row r="412" spans="1:51" ht="15.7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row>
    <row r="413" spans="1:51" ht="15.7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row>
    <row r="414" spans="1:51" ht="15.7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row>
    <row r="415" spans="1:51" ht="15.7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row>
    <row r="416" spans="1:51" ht="15.7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row>
    <row r="417" spans="1:51" ht="15.7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row>
    <row r="418" spans="1:51" ht="15.7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row>
    <row r="419" spans="1:51" ht="15.7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row>
    <row r="420" spans="1:51" ht="15.7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row>
    <row r="421" spans="1:51" ht="15.7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row>
    <row r="422" spans="1:51" ht="15.7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row>
    <row r="423" spans="1:51" ht="15.7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row>
    <row r="424" spans="1:51" ht="15.7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row>
    <row r="425" spans="1:51" ht="15.7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row>
    <row r="426" spans="1:51" ht="15.7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row>
    <row r="427" spans="1:51" ht="15.7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row>
    <row r="428" spans="1:51" ht="15.7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row>
    <row r="429" spans="1:51" ht="15.7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row>
    <row r="430" spans="1:51" ht="15.7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row>
    <row r="431" spans="1:51" ht="15.7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row>
    <row r="432" spans="1:51" ht="15.7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row>
    <row r="433" spans="1:51" ht="15.7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row>
    <row r="434" spans="1:51" ht="15.7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row>
    <row r="435" spans="1:51" ht="15.7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row>
    <row r="436" spans="1:51" ht="15.7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row>
    <row r="437" spans="1:51" ht="15.7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row>
    <row r="438" spans="1:51" ht="15.7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row>
    <row r="439" spans="1:51" ht="15.7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row>
    <row r="440" spans="1:51" ht="15.7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row>
    <row r="441" spans="1:51" ht="15.7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row>
    <row r="442" spans="1:51" ht="15.7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row>
    <row r="443" spans="1:51" ht="15.7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row>
    <row r="444" spans="1:51" ht="15.7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row>
    <row r="445" spans="1:51" ht="15.7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row>
    <row r="446" spans="1:51" ht="15.7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row>
    <row r="447" spans="1:51" ht="15.7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row>
    <row r="448" spans="1:51" ht="15.7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row>
    <row r="449" spans="1:51" ht="15.7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row>
    <row r="450" spans="1:51" ht="15.7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row>
    <row r="451" spans="1:51" ht="15.7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row>
    <row r="452" spans="1:51" ht="15.7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row>
    <row r="453" spans="1:51" ht="15.7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row>
    <row r="454" spans="1:51" ht="15.7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row>
    <row r="455" spans="1:51" ht="15.7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row>
    <row r="456" spans="1:51" ht="15.7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row>
    <row r="457" spans="1:51" ht="15.7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row>
    <row r="458" spans="1:51" ht="15.7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row>
    <row r="459" spans="1:51" ht="15.7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row>
    <row r="460" spans="1:51" ht="15.7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row>
    <row r="461" spans="1:51" ht="15.7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row>
    <row r="462" spans="1:51" ht="15.7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row>
    <row r="463" spans="1:51" ht="15.7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row>
    <row r="464" spans="1:51" ht="15.7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row>
    <row r="465" spans="1:51" ht="15.7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row>
    <row r="466" spans="1:51" ht="15.7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row>
    <row r="467" spans="1:51" ht="15.7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row>
    <row r="468" spans="1:51" ht="15.7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row>
    <row r="469" spans="1:51" ht="15.7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row>
    <row r="470" spans="1:51" ht="15.7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row>
    <row r="471" spans="1:51" ht="15.7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row>
    <row r="472" spans="1:51" ht="15.7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row>
    <row r="473" spans="1:51" ht="15.7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row>
    <row r="474" spans="1:51" ht="15.7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row>
    <row r="475" spans="1:51" ht="15.7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row>
    <row r="476" spans="1:51" ht="15.7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row>
    <row r="477" spans="1:51" ht="15.7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row>
    <row r="478" spans="1:51" ht="15.7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row>
    <row r="479" spans="1:51" ht="15.7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row>
    <row r="480" spans="1:51" ht="15.7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row>
    <row r="481" spans="1:51" ht="15.7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row>
    <row r="482" spans="1:51" ht="15.7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row>
    <row r="483" spans="1:51" ht="15.7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row>
    <row r="484" spans="1:51" ht="15.7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row>
    <row r="485" spans="1:51" ht="15.7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row>
    <row r="486" spans="1:51" ht="15.7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row>
    <row r="487" spans="1:51" ht="15.7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row>
    <row r="488" spans="1:51" ht="15.7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row>
    <row r="489" spans="1:51" ht="15.7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row>
    <row r="490" spans="1:51" ht="15.7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row>
    <row r="491" spans="1:51" ht="15.7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row>
    <row r="492" spans="1:51" ht="15.7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row>
    <row r="493" spans="1:51" ht="15.7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row>
    <row r="494" spans="1:51" ht="15.7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row>
    <row r="495" spans="1:51" ht="15.7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row>
    <row r="496" spans="1:51" ht="15.7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row>
    <row r="497" spans="1:51" ht="15.7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row>
    <row r="498" spans="1:51" ht="15.7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row>
    <row r="499" spans="1:51" ht="15.7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row>
    <row r="500" spans="1:51" ht="15.7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row>
    <row r="501" spans="1:51" ht="15.7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row>
    <row r="502" spans="1:51" ht="15.7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row>
    <row r="503" spans="1:51" ht="15.7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row>
    <row r="504" spans="1:51" ht="15.7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row>
    <row r="505" spans="1:51" ht="15.7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row>
    <row r="506" spans="1:51" ht="15.7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row>
    <row r="507" spans="1:51" ht="15.7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row>
    <row r="508" spans="1:51" ht="15.7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row>
    <row r="509" spans="1:51" ht="15.7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row>
    <row r="510" spans="1:51" ht="15.7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row>
    <row r="511" spans="1:51" ht="15.7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row>
    <row r="512" spans="1:51" ht="15.7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row>
    <row r="513" spans="1:51" ht="15.7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row>
    <row r="514" spans="1:51" ht="15.7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row>
    <row r="515" spans="1:51" ht="15.7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row>
    <row r="516" spans="1:51" ht="15.7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row>
    <row r="517" spans="1:51" ht="15.7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row>
    <row r="518" spans="1:51" ht="15.7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row>
    <row r="519" spans="1:51" ht="15.7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row>
    <row r="520" spans="1:51" ht="15.7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row>
    <row r="521" spans="1:51" ht="15.7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row>
    <row r="522" spans="1:51" ht="15.7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row>
    <row r="523" spans="1:51" ht="15.7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row>
    <row r="524" spans="1:51" ht="15.7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row>
    <row r="525" spans="1:51" ht="15.7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row>
    <row r="526" spans="1:51" ht="15.7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row>
    <row r="527" spans="1:51" ht="15.7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row>
    <row r="528" spans="1:51" ht="15.7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row>
    <row r="529" spans="1:51" ht="15.7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row>
    <row r="530" spans="1:51" ht="15.7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row>
    <row r="531" spans="1:51" ht="15.7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row>
    <row r="532" spans="1:51" ht="15.7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row>
    <row r="533" spans="1:51" ht="15.7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row>
    <row r="534" spans="1:51" ht="15.7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row>
    <row r="535" spans="1:51" ht="15.7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row>
    <row r="536" spans="1:51" ht="15.7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row>
    <row r="537" spans="1:51" ht="15.7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row>
    <row r="538" spans="1:51" ht="15.7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row>
    <row r="539" spans="1:51" ht="15.7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row>
    <row r="540" spans="1:51" ht="15.7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row>
    <row r="541" spans="1:51" ht="15.7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row>
    <row r="542" spans="1:51" ht="15.7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row>
    <row r="543" spans="1:51" ht="15.7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row>
    <row r="544" spans="1:51" ht="15.7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row>
    <row r="545" spans="1:51" ht="15.7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row>
    <row r="546" spans="1:51" ht="15.7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row>
    <row r="547" spans="1:51" ht="15.7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row>
    <row r="548" spans="1:51" ht="15.7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row>
    <row r="549" spans="1:51" ht="15.7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row>
    <row r="550" spans="1:51" ht="15.7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row>
    <row r="551" spans="1:51" ht="15.7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row>
    <row r="552" spans="1:51" ht="15.7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row>
    <row r="553" spans="1:51" ht="15.7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row>
    <row r="554" spans="1:51" ht="15.7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row>
    <row r="555" spans="1:51" ht="15.7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row>
    <row r="556" spans="1:51" ht="15.7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row>
    <row r="557" spans="1:51" ht="15.7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row>
    <row r="558" spans="1:51" ht="15.7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row>
    <row r="559" spans="1:51" ht="15.7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row>
    <row r="560" spans="1:51" ht="15.7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row>
    <row r="561" spans="1:51" ht="15.7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row>
    <row r="562" spans="1:51" ht="15.7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row>
    <row r="563" spans="1:51" ht="15.7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row>
    <row r="564" spans="1:51" ht="15.7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row>
    <row r="565" spans="1:51" ht="15.7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row>
    <row r="566" spans="1:51" ht="15.7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row>
    <row r="567" spans="1:51" ht="15.7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row>
    <row r="568" spans="1:51" ht="15.7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row>
    <row r="569" spans="1:51" ht="15.7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row>
    <row r="570" spans="1:51" ht="15.7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row>
    <row r="571" spans="1:51" ht="15.7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row>
    <row r="572" spans="1:51" ht="15.7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row>
    <row r="573" spans="1:51" ht="15.7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row>
    <row r="574" spans="1:51" ht="15.7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row>
    <row r="575" spans="1:51" ht="15.7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row>
    <row r="576" spans="1:51" ht="15.7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row>
    <row r="577" spans="1:51" ht="15.7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row>
    <row r="578" spans="1:51" ht="15.7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row>
    <row r="579" spans="1:51" ht="15.7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row>
    <row r="580" spans="1:51" ht="15.7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row>
    <row r="581" spans="1:51" ht="15.7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row>
    <row r="582" spans="1:51" ht="15.7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row>
    <row r="583" spans="1:51" ht="15.7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row>
    <row r="584" spans="1:51" ht="15.7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row>
    <row r="585" spans="1:51" ht="15.7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row>
    <row r="586" spans="1:51" ht="15.7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row>
    <row r="587" spans="1:51" ht="15.7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row>
    <row r="588" spans="1:51" ht="15.7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row>
    <row r="589" spans="1:51" ht="15.7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row>
    <row r="590" spans="1:51" ht="15.7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row>
    <row r="591" spans="1:51" ht="15.7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row>
    <row r="592" spans="1:51" ht="15.7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row>
    <row r="593" spans="1:51" ht="15.7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row>
    <row r="594" spans="1:51" ht="15.7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row>
    <row r="595" spans="1:51" ht="15.7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row>
    <row r="596" spans="1:51" ht="15.7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row>
    <row r="597" spans="1:51" ht="15.7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row>
    <row r="598" spans="1:51" ht="15.7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row>
    <row r="599" spans="1:51" ht="15.7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row>
    <row r="600" spans="1:51" ht="15.7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row>
    <row r="601" spans="1:51" ht="15.7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row>
    <row r="602" spans="1:51" ht="15.7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row>
    <row r="603" spans="1:51" ht="15.7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row>
    <row r="604" spans="1:51" ht="15.7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row>
    <row r="605" spans="1:51" ht="15.7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row>
    <row r="606" spans="1:51" ht="15.7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row>
    <row r="607" spans="1:51" ht="15.7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row>
    <row r="608" spans="1:51" ht="15.7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row>
    <row r="609" spans="1:51" ht="15.7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row>
    <row r="610" spans="1:51" ht="15.7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row>
    <row r="611" spans="1:51" ht="15.7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row>
    <row r="612" spans="1:51" ht="15.7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row>
    <row r="613" spans="1:51" ht="15.7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row>
    <row r="614" spans="1:51" ht="15.7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row>
    <row r="615" spans="1:51" ht="15.7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row>
    <row r="616" spans="1:51" ht="15.7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row>
    <row r="617" spans="1:51" ht="15.7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row>
    <row r="618" spans="1:51" ht="15.7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row>
    <row r="619" spans="1:51" ht="15.7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row>
    <row r="620" spans="1:51" ht="15.7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row>
    <row r="621" spans="1:51" ht="15.7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row>
    <row r="622" spans="1:51" ht="15.7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row>
    <row r="623" spans="1:51" ht="15.7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row>
    <row r="624" spans="1:51" ht="15.7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row>
    <row r="625" spans="1:51" ht="15.7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row>
    <row r="626" spans="1:51" ht="15.7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row>
    <row r="627" spans="1:51" ht="15.7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row>
    <row r="628" spans="1:51" ht="15.7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row>
    <row r="629" spans="1:51" ht="15.7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row>
    <row r="630" spans="1:51" ht="15.7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row>
    <row r="631" spans="1:51" ht="15.7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row>
    <row r="632" spans="1:51" ht="15.7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row>
    <row r="633" spans="1:51" ht="15.7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row>
    <row r="634" spans="1:51" ht="15.7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row>
    <row r="635" spans="1:51" ht="15.7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row>
    <row r="636" spans="1:51" ht="15.7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row>
    <row r="637" spans="1:51" ht="15.7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row>
    <row r="638" spans="1:51" ht="15.7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row>
    <row r="639" spans="1:51" ht="15.7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row>
    <row r="640" spans="1:51" ht="15.7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row>
    <row r="641" spans="1:51" ht="15.7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row>
    <row r="642" spans="1:51" ht="15.7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row>
    <row r="643" spans="1:51" ht="15.7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row>
    <row r="644" spans="1:51" ht="15.7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row>
    <row r="645" spans="1:51" ht="15.7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row>
    <row r="646" spans="1:51" ht="15.7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row>
    <row r="647" spans="1:51" ht="15.7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row>
    <row r="648" spans="1:51" ht="15.7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row>
    <row r="649" spans="1:51" ht="15.7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row>
    <row r="650" spans="1:51" ht="15.7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row>
    <row r="651" spans="1:51" ht="15.7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row>
    <row r="652" spans="1:51" ht="15.7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row>
    <row r="653" spans="1:51" ht="15.7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row>
    <row r="654" spans="1:51" ht="15.7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row>
    <row r="655" spans="1:51" ht="15.7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row>
    <row r="656" spans="1:51" ht="15.7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row>
    <row r="657" spans="1:51" ht="15.7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row>
    <row r="658" spans="1:51" ht="15.7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row>
    <row r="659" spans="1:51" ht="15.7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row>
    <row r="660" spans="1:51" ht="15.7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row>
    <row r="661" spans="1:51" ht="15.7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row>
    <row r="662" spans="1:51" ht="15.7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row>
    <row r="663" spans="1:51" ht="15.7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row>
    <row r="664" spans="1:51" ht="15.7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row>
    <row r="665" spans="1:51" ht="15.7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row>
    <row r="666" spans="1:51" ht="15.7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row>
    <row r="667" spans="1:51" ht="15.7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row>
    <row r="668" spans="1:51" ht="15.7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row>
    <row r="669" spans="1:51" ht="15.7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row>
    <row r="670" spans="1:51" ht="15.7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row>
    <row r="671" spans="1:51" ht="15.7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row>
    <row r="672" spans="1:51" ht="15.7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row>
    <row r="673" spans="1:51" ht="15.7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row>
    <row r="674" spans="1:51" ht="15.7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row>
    <row r="675" spans="1:51" ht="15.7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row>
    <row r="676" spans="1:51" ht="15.7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row>
    <row r="677" spans="1:51" ht="15.7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row>
    <row r="678" spans="1:51" ht="15.7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row>
    <row r="679" spans="1:51" ht="15.7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row>
    <row r="680" spans="1:51" ht="15.7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row>
    <row r="681" spans="1:51" ht="15.7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row>
    <row r="682" spans="1:51" ht="15.7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row>
    <row r="683" spans="1:51" ht="15.7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row>
    <row r="684" spans="1:51" ht="15.7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row>
    <row r="685" spans="1:51" ht="15.7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row>
    <row r="686" spans="1:51" ht="15.7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row>
    <row r="687" spans="1:51" ht="15.7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row>
    <row r="688" spans="1:51" ht="15.7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row>
    <row r="689" spans="1:51" ht="15.7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row>
    <row r="690" spans="1:51" ht="15.7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row>
    <row r="691" spans="1:51" ht="15.7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row>
    <row r="692" spans="1:51" ht="15.7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row>
    <row r="693" spans="1:51" ht="15.7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row>
    <row r="694" spans="1:51" ht="15.7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row>
    <row r="695" spans="1:51" ht="15.7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row>
    <row r="696" spans="1:51" ht="15.7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row>
    <row r="697" spans="1:51" ht="15.7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row>
    <row r="698" spans="1:51" ht="15.7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row>
    <row r="699" spans="1:51" ht="15.7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row>
    <row r="700" spans="1:51" ht="15.7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row>
    <row r="701" spans="1:51" ht="15.7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row>
    <row r="702" spans="1:51" ht="15.7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row>
    <row r="703" spans="1:51" ht="15.7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row>
    <row r="704" spans="1:51" ht="15.7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row>
    <row r="705" spans="1:51" ht="15.7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row>
    <row r="706" spans="1:51" ht="15.7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row>
    <row r="707" spans="1:51" ht="15.7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row>
    <row r="708" spans="1:51" ht="15.7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row>
    <row r="709" spans="1:51" ht="15.7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row>
    <row r="710" spans="1:51" ht="15.7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row>
    <row r="711" spans="1:51" ht="15.7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row>
    <row r="712" spans="1:51" ht="15.7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row>
    <row r="713" spans="1:51" ht="15.7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row>
    <row r="714" spans="1:51" ht="15.7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row>
    <row r="715" spans="1:51" ht="15.7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row>
    <row r="716" spans="1:51" ht="15.7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row>
    <row r="717" spans="1:51" ht="15.7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row>
    <row r="718" spans="1:51" ht="15.7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row>
    <row r="719" spans="1:51" ht="15.7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row>
    <row r="720" spans="1:51" ht="15.7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row>
    <row r="721" spans="1:51" ht="15.7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row>
    <row r="722" spans="1:51" ht="15.7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row>
    <row r="723" spans="1:51" ht="15.7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row>
    <row r="724" spans="1:51" ht="15.7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row>
    <row r="725" spans="1:51" ht="15.7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row>
    <row r="726" spans="1:51" ht="15.7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row>
    <row r="727" spans="1:51" ht="15.7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row>
    <row r="728" spans="1:51" ht="15.7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row>
    <row r="729" spans="1:51" ht="15.7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row>
    <row r="730" spans="1:51" ht="15.7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row>
    <row r="731" spans="1:51" ht="15.7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row>
    <row r="732" spans="1:51" ht="15.7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row>
    <row r="733" spans="1:51" ht="15.7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row>
    <row r="734" spans="1:51" ht="15.7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row>
    <row r="735" spans="1:51" ht="15.7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row>
    <row r="736" spans="1:51" ht="15.7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row>
    <row r="737" spans="1:51" ht="15.7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row>
    <row r="738" spans="1:51" ht="15.7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row>
    <row r="739" spans="1:51" ht="15.7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row>
    <row r="740" spans="1:51" ht="15.7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row>
    <row r="741" spans="1:51" ht="15.7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row>
    <row r="742" spans="1:51" ht="15.7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row>
    <row r="743" spans="1:51" ht="15.7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row>
    <row r="744" spans="1:51" ht="15.7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row>
    <row r="745" spans="1:51" ht="15.7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row>
    <row r="746" spans="1:51" ht="15.7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row>
    <row r="747" spans="1:51" ht="15.7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row>
    <row r="748" spans="1:51" ht="15.7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row>
    <row r="749" spans="1:51" ht="15.7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row>
    <row r="750" spans="1:51" ht="15.7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row>
    <row r="751" spans="1:51" ht="15.7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row>
    <row r="752" spans="1:51" ht="15.7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row>
    <row r="753" spans="1:51" ht="15.7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row>
    <row r="754" spans="1:51" ht="15.7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row>
    <row r="755" spans="1:51" ht="15.7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row>
    <row r="756" spans="1:51" ht="15.7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row>
    <row r="757" spans="1:51" ht="15.7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row>
    <row r="758" spans="1:51" ht="15.7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row>
    <row r="759" spans="1:51" ht="15.7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row>
    <row r="760" spans="1:51" ht="15.7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row>
    <row r="761" spans="1:51" ht="15.7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row>
    <row r="762" spans="1:51" ht="15.7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row>
    <row r="763" spans="1:51" ht="15.7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row>
    <row r="764" spans="1:51" ht="15.7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row>
    <row r="765" spans="1:51" ht="15.7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row>
    <row r="766" spans="1:51" ht="15.7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row>
    <row r="767" spans="1:51" ht="15.7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row>
    <row r="768" spans="1:51" ht="15.7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row>
    <row r="769" spans="1:51" ht="15.7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row>
    <row r="770" spans="1:51" ht="15.7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row>
    <row r="771" spans="1:51" ht="15.7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row>
    <row r="772" spans="1:51" ht="15.7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row>
    <row r="773" spans="1:51" ht="15.7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row>
    <row r="774" spans="1:51" ht="15.7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row>
    <row r="775" spans="1:51" ht="15.7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row>
    <row r="776" spans="1:51" ht="15.7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row>
    <row r="777" spans="1:51" ht="15.7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row>
    <row r="778" spans="1:51" ht="15.7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row>
    <row r="779" spans="1:51" ht="15.7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row>
    <row r="780" spans="1:51" ht="15.7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row>
    <row r="781" spans="1:51" ht="15.7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row>
    <row r="782" spans="1:51" ht="15.7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row>
    <row r="783" spans="1:51" ht="15.7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row>
    <row r="784" spans="1:51" ht="15.7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row>
    <row r="785" spans="1:51" ht="15.7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row>
    <row r="786" spans="1:51" ht="15.7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row>
    <row r="787" spans="1:51" ht="15.7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row>
    <row r="788" spans="1:51" ht="15.7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row>
    <row r="789" spans="1:51" ht="15.7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row>
    <row r="790" spans="1:51" ht="15.7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row>
    <row r="791" spans="1:51" ht="15.7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row>
    <row r="792" spans="1:51" ht="15.7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row>
    <row r="793" spans="1:51" ht="15.7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row>
    <row r="794" spans="1:51" ht="15.7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row>
    <row r="795" spans="1:51" ht="15.7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row>
    <row r="796" spans="1:51" ht="15.7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row>
    <row r="797" spans="1:51" ht="15.7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row>
    <row r="798" spans="1:51" ht="15.7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row>
    <row r="799" spans="1:51" ht="15.7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row>
    <row r="800" spans="1:51" ht="15.7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row>
    <row r="801" spans="1:51" ht="15.7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row>
    <row r="802" spans="1:51" ht="15.7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row>
    <row r="803" spans="1:51" ht="15.7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row>
    <row r="804" spans="1:51" ht="15.7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row>
    <row r="805" spans="1:51" ht="15.7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row>
    <row r="806" spans="1:51" ht="15.7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row>
    <row r="807" spans="1:51" ht="15.7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row>
    <row r="808" spans="1:51" ht="15.7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row>
    <row r="809" spans="1:51" ht="15.7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row>
    <row r="810" spans="1:51" ht="15.7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row>
    <row r="811" spans="1:51" ht="15.7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row>
    <row r="812" spans="1:51" ht="15.7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row>
    <row r="813" spans="1:51" ht="15.7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row>
    <row r="814" spans="1:51" ht="15.7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row>
    <row r="815" spans="1:51" ht="15.7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row>
    <row r="816" spans="1:51" ht="15.7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row>
    <row r="817" spans="1:51" ht="15.7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row>
    <row r="818" spans="1:51" ht="15.7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row>
    <row r="819" spans="1:51" ht="15.7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row>
    <row r="820" spans="1:51" ht="15.7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row>
    <row r="821" spans="1:51" ht="15.7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row>
    <row r="822" spans="1:51" ht="15.7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row>
    <row r="823" spans="1:51" ht="15.7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row>
    <row r="824" spans="1:51" ht="15.7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row>
    <row r="825" spans="1:51" ht="15.7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row>
    <row r="826" spans="1:51" ht="15.7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row>
    <row r="827" spans="1:51" ht="15.7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row>
    <row r="828" spans="1:51" ht="15.7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row>
    <row r="829" spans="1:51" ht="15.7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row>
    <row r="830" spans="1:51" ht="15.7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row>
    <row r="831" spans="1:51" ht="15.7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row>
    <row r="832" spans="1:51" ht="15.7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row>
    <row r="833" spans="1:51" ht="15.7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row>
    <row r="834" spans="1:51" ht="15.7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row>
    <row r="835" spans="1:51" ht="15.7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row>
    <row r="836" spans="1:51" ht="15.7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row>
    <row r="837" spans="1:51" ht="15.7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row>
    <row r="838" spans="1:51" ht="15.7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row>
    <row r="839" spans="1:51" ht="15.7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row>
    <row r="840" spans="1:51" ht="15.7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row>
    <row r="841" spans="1:51" ht="15.7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row>
    <row r="842" spans="1:51" ht="15.7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row>
    <row r="843" spans="1:51" ht="15.7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row>
    <row r="844" spans="1:51" ht="15.7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row>
    <row r="845" spans="1:51" ht="15.7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row>
    <row r="846" spans="1:51" ht="15.7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row>
    <row r="847" spans="1:51" ht="15.7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row>
    <row r="848" spans="1:51" ht="15.7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row>
    <row r="849" spans="1:51" ht="15.7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row>
    <row r="850" spans="1:51" ht="15.7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row>
    <row r="851" spans="1:51" ht="15.7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row>
    <row r="852" spans="1:51" ht="15.7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row>
    <row r="853" spans="1:51" ht="15.7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row>
    <row r="854" spans="1:51" ht="15.7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row>
    <row r="855" spans="1:51" ht="15.7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row>
    <row r="856" spans="1:51" ht="15.7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row>
    <row r="857" spans="1:51" ht="15.7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row>
    <row r="858" spans="1:51" ht="15.7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row>
    <row r="859" spans="1:51" ht="15.7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row>
    <row r="860" spans="1:51" ht="15.7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row>
    <row r="861" spans="1:51" ht="15.7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row>
    <row r="862" spans="1:51" ht="15.7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row>
    <row r="863" spans="1:51" ht="15.7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row>
    <row r="864" spans="1:51" ht="15.7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row>
    <row r="865" spans="1:51" ht="15.7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row>
    <row r="866" spans="1:51" ht="15.7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row>
    <row r="867" spans="1:51" ht="15.7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row>
    <row r="868" spans="1:51" ht="15.7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row>
    <row r="869" spans="1:51" ht="15.7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row>
    <row r="870" spans="1:51" ht="15.7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row>
    <row r="871" spans="1:51" ht="15.7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row>
    <row r="872" spans="1:51" ht="15.7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row>
    <row r="873" spans="1:51" ht="15.7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row>
    <row r="874" spans="1:51" ht="15.7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row>
    <row r="875" spans="1:51" ht="15.7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row>
    <row r="876" spans="1:51" ht="15.7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row>
    <row r="877" spans="1:51" ht="15.7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row>
    <row r="878" spans="1:51" ht="15.7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row>
    <row r="879" spans="1:51" ht="15.7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row>
    <row r="880" spans="1:51" ht="15.7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row>
    <row r="881" spans="1:51" ht="15.7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row>
    <row r="882" spans="1:51" ht="15.7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row>
    <row r="883" spans="1:51" ht="15.7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row>
    <row r="884" spans="1:51" ht="15.7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row>
    <row r="885" spans="1:51" ht="15.7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row>
    <row r="886" spans="1:51" ht="15.7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row>
    <row r="887" spans="1:51" ht="15.7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row>
    <row r="888" spans="1:51" ht="15.7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row>
    <row r="889" spans="1:51" ht="15.7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row>
    <row r="890" spans="1:51" ht="15.7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row>
    <row r="891" spans="1:51" ht="15.7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row>
    <row r="892" spans="1:51" ht="15.7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row>
    <row r="893" spans="1:51" ht="15.7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row>
    <row r="894" spans="1:51" ht="15.7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row>
    <row r="895" spans="1:51" ht="15.7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row>
    <row r="896" spans="1:51" ht="15.7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row>
    <row r="897" spans="1:51" ht="15.7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row>
    <row r="898" spans="1:51" ht="15.7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row>
    <row r="899" spans="1:51" ht="15.7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row>
    <row r="900" spans="1:51" ht="15.7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row>
    <row r="901" spans="1:51" ht="15.7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row>
    <row r="902" spans="1:51" ht="15.7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row>
    <row r="903" spans="1:51" ht="15.7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row>
    <row r="904" spans="1:51" ht="15.7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row>
    <row r="905" spans="1:51" ht="15.7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row>
    <row r="906" spans="1:51" ht="15.7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row>
    <row r="907" spans="1:51" ht="15.7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row>
    <row r="908" spans="1:51" ht="15.7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row>
    <row r="909" spans="1:51" ht="15.7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row>
    <row r="910" spans="1:51" ht="15.7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row>
    <row r="911" spans="1:51" ht="15.7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row>
    <row r="912" spans="1:51" ht="15.7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row>
    <row r="913" spans="1:51" ht="15.7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row>
    <row r="914" spans="1:51" ht="15.7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row>
    <row r="915" spans="1:51" ht="15.7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row>
    <row r="916" spans="1:51" ht="15.7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row>
    <row r="917" spans="1:51" ht="15.7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row>
    <row r="918" spans="1:51" ht="15.7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row>
    <row r="919" spans="1:51" ht="15.7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row>
    <row r="920" spans="1:51" ht="15.7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row>
    <row r="921" spans="1:51" ht="15.7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row>
    <row r="922" spans="1:51" ht="15.7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row>
    <row r="923" spans="1:51" ht="15.7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row>
    <row r="924" spans="1:51" ht="15.7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row>
    <row r="925" spans="1:51" ht="15.7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row>
    <row r="926" spans="1:51" ht="15.7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row>
    <row r="927" spans="1:51" ht="15.7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row>
    <row r="928" spans="1:51" ht="15.7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row>
    <row r="929" spans="1:51" ht="15.7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row>
    <row r="930" spans="1:51" ht="15.7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row>
    <row r="931" spans="1:51" ht="15.7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row>
    <row r="932" spans="1:51" ht="15.7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row>
    <row r="933" spans="1:51" ht="15.7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row>
    <row r="934" spans="1:51" ht="15.7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row>
    <row r="935" spans="1:51" ht="15.7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row>
    <row r="936" spans="1:51" ht="15.7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row>
    <row r="937" spans="1:51" ht="15.7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row>
    <row r="938" spans="1:51" ht="15.7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row>
    <row r="939" spans="1:51" ht="15.7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row>
    <row r="940" spans="1:51" ht="15.7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row>
    <row r="941" spans="1:51" ht="15.7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row>
    <row r="942" spans="1:51" ht="15.7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row>
    <row r="943" spans="1:51" ht="15.7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row>
    <row r="944" spans="1:51" ht="15.7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row>
    <row r="945" spans="1:51" ht="15.7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row>
    <row r="946" spans="1:51" ht="15.7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row>
    <row r="947" spans="1:51" ht="15.7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row>
    <row r="948" spans="1:51" ht="15.7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row>
    <row r="949" spans="1:51" ht="15.7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row>
    <row r="950" spans="1:51" ht="15.7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row>
    <row r="951" spans="1:51" ht="15.7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row>
    <row r="952" spans="1:51" ht="15.7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row>
    <row r="953" spans="1:51" ht="15.7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row>
    <row r="954" spans="1:51" ht="15.7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row>
    <row r="955" spans="1:51" ht="15.7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row>
    <row r="956" spans="1:51" ht="15.7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row>
    <row r="957" spans="1:51" ht="15.7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row>
    <row r="958" spans="1:51" ht="15.7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row>
    <row r="959" spans="1:51" ht="15.7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row>
    <row r="960" spans="1:51" ht="15.7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row>
    <row r="961" spans="1:51" ht="15.7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row>
    <row r="962" spans="1:51" ht="15.7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row>
    <row r="963" spans="1:51" ht="15.7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row>
    <row r="964" spans="1:51" ht="15.7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row>
    <row r="965" spans="1:51" ht="15.7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row>
    <row r="966" spans="1:51" ht="15.7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row>
    <row r="967" spans="1:51" ht="15.7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row>
    <row r="968" spans="1:51" ht="15.7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row>
    <row r="969" spans="1:51" ht="15.7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row>
    <row r="970" spans="1:51" ht="15.7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row>
    <row r="971" spans="1:51" ht="15.7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row>
    <row r="972" spans="1:51" ht="15.7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row>
    <row r="973" spans="1:51" ht="15.7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row>
    <row r="974" spans="1:51" ht="15.7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row>
    <row r="975" spans="1:51" ht="15.7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row>
    <row r="976" spans="1:51" ht="15.7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row>
    <row r="977" spans="1:51" ht="15.7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row>
    <row r="978" spans="1:51" ht="15.7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row>
    <row r="979" spans="1:51" ht="15.7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row>
    <row r="980" spans="1:51" ht="15.7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row>
    <row r="981" spans="1:51" ht="15.7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row>
    <row r="982" spans="1:51" ht="15.7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row>
    <row r="983" spans="1:51" ht="15.7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row>
    <row r="984" spans="1:51" ht="15.7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row>
    <row r="985" spans="1:51" ht="15.7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row>
    <row r="986" spans="1:51" ht="15.7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row>
    <row r="987" spans="1:51" ht="15.7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row>
    <row r="988" spans="1:51" ht="15.7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row>
    <row r="989" spans="1:51" ht="15.7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row>
    <row r="990" spans="1:51" ht="15.7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row>
    <row r="991" spans="1:51" ht="15.7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row>
    <row r="992" spans="1:51" ht="15.7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row>
    <row r="993" spans="1:51" ht="15.7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row>
    <row r="994" spans="1:51" ht="15.7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row>
    <row r="995" spans="1:51" ht="15.7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row>
    <row r="996" spans="1:51" ht="15.7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row>
    <row r="997" spans="1:51" ht="15.7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row>
    <row r="998" spans="1:51" ht="15.7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row>
    <row r="999" spans="1:51" ht="15.7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row>
    <row r="1000" spans="1:51" ht="15.7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Y1000"/>
  <sheetViews>
    <sheetView workbookViewId="0"/>
  </sheetViews>
  <sheetFormatPr defaultColWidth="11.5703125" defaultRowHeight="15" x14ac:dyDescent="0.25"/>
  <cols>
    <col min="1" max="1" width="27.7109375" customWidth="1"/>
    <col min="2" max="13" width="15.7109375" customWidth="1"/>
    <col min="14" max="15" width="27.7109375" customWidth="1"/>
  </cols>
  <sheetData>
    <row r="1" spans="1:51" ht="18" x14ac:dyDescent="0.25">
      <c r="A1" s="18" t="s">
        <v>37</v>
      </c>
      <c r="B1" s="1"/>
      <c r="C1" s="2"/>
      <c r="D1" s="1"/>
      <c r="E1" s="6"/>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75" x14ac:dyDescent="0.25">
      <c r="A2" s="1" t="s">
        <v>30</v>
      </c>
      <c r="B2" s="1"/>
      <c r="C2" s="2"/>
      <c r="D2" s="1"/>
      <c r="E2" s="6"/>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row>
    <row r="3" spans="1:51" ht="15.75" x14ac:dyDescent="0.25">
      <c r="A3" s="1" t="s">
        <v>38</v>
      </c>
      <c r="B3" s="1"/>
      <c r="C3" s="2"/>
      <c r="D3" s="1"/>
      <c r="E3" s="6"/>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row>
    <row r="4" spans="1:51" ht="15.75" x14ac:dyDescent="0.25">
      <c r="A4" s="19" t="s">
        <v>39</v>
      </c>
      <c r="B4" s="19"/>
      <c r="C4" s="19"/>
      <c r="D4" s="19"/>
      <c r="E4" s="19"/>
      <c r="F4" s="19"/>
      <c r="G4" s="19"/>
      <c r="H4" s="19"/>
      <c r="I4" s="19"/>
      <c r="J4" s="19"/>
      <c r="K4" s="19"/>
      <c r="L4" s="19"/>
      <c r="M4" s="19"/>
      <c r="N4" s="19"/>
      <c r="O4" s="19"/>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row>
    <row r="5" spans="1:51" ht="75.75" x14ac:dyDescent="0.25">
      <c r="A5" s="20" t="s">
        <v>40</v>
      </c>
      <c r="B5" s="20" t="s">
        <v>41</v>
      </c>
      <c r="C5" s="20" t="s">
        <v>42</v>
      </c>
      <c r="D5" s="20" t="s">
        <v>43</v>
      </c>
      <c r="E5" s="20" t="s">
        <v>44</v>
      </c>
      <c r="F5" s="20" t="s">
        <v>45</v>
      </c>
      <c r="G5" s="20" t="s">
        <v>46</v>
      </c>
      <c r="H5" s="20" t="s">
        <v>47</v>
      </c>
      <c r="I5" s="20" t="s">
        <v>48</v>
      </c>
      <c r="J5" s="20" t="s">
        <v>49</v>
      </c>
      <c r="K5" s="20" t="s">
        <v>50</v>
      </c>
      <c r="L5" s="20" t="s">
        <v>51</v>
      </c>
      <c r="M5" s="20" t="s">
        <v>52</v>
      </c>
      <c r="N5" s="20" t="s">
        <v>53</v>
      </c>
      <c r="O5" s="20" t="s">
        <v>54</v>
      </c>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row>
    <row r="6" spans="1:51" ht="15.75" x14ac:dyDescent="0.25">
      <c r="A6" s="1" t="s">
        <v>55</v>
      </c>
      <c r="B6" s="1" t="s">
        <v>56</v>
      </c>
      <c r="C6" s="2" t="s">
        <v>57</v>
      </c>
      <c r="D6" s="1" t="s">
        <v>58</v>
      </c>
      <c r="E6" s="6" t="s">
        <v>57</v>
      </c>
      <c r="F6" s="1" t="s">
        <v>59</v>
      </c>
      <c r="G6" s="1" t="s">
        <v>60</v>
      </c>
      <c r="H6" s="1" t="s">
        <v>61</v>
      </c>
      <c r="I6" s="1" t="s">
        <v>62</v>
      </c>
      <c r="J6" s="1" t="s">
        <v>63</v>
      </c>
      <c r="K6" s="1" t="s">
        <v>64</v>
      </c>
      <c r="L6" s="1" t="s">
        <v>65</v>
      </c>
      <c r="M6" s="1" t="s">
        <v>66</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row>
    <row r="7" spans="1:51" ht="15.75" x14ac:dyDescent="0.25">
      <c r="A7" s="19" t="s">
        <v>67</v>
      </c>
      <c r="B7" s="19" t="s">
        <v>68</v>
      </c>
      <c r="C7" s="19" t="s">
        <v>57</v>
      </c>
      <c r="D7" s="19" t="s">
        <v>69</v>
      </c>
      <c r="E7" s="19" t="s">
        <v>57</v>
      </c>
      <c r="F7" s="19" t="s">
        <v>70</v>
      </c>
      <c r="G7" s="19" t="s">
        <v>71</v>
      </c>
      <c r="H7" s="19" t="s">
        <v>72</v>
      </c>
      <c r="I7" s="19" t="s">
        <v>73</v>
      </c>
      <c r="J7" s="19" t="s">
        <v>74</v>
      </c>
      <c r="K7" s="19" t="s">
        <v>75</v>
      </c>
      <c r="L7" s="19" t="s">
        <v>76</v>
      </c>
      <c r="M7" s="19" t="s">
        <v>77</v>
      </c>
      <c r="N7" s="19"/>
      <c r="O7" s="19"/>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row>
    <row r="8" spans="1:51" ht="15.75" x14ac:dyDescent="0.25">
      <c r="A8" s="1" t="s">
        <v>78</v>
      </c>
      <c r="B8" s="1"/>
      <c r="C8" s="2"/>
      <c r="D8" s="1">
        <v>9415792</v>
      </c>
      <c r="E8" s="6">
        <v>8.5295826883765908</v>
      </c>
      <c r="F8" s="1">
        <v>3737172</v>
      </c>
      <c r="G8" s="1">
        <v>4873175</v>
      </c>
      <c r="H8" s="1">
        <v>818539</v>
      </c>
      <c r="I8" s="1">
        <v>1338872</v>
      </c>
      <c r="J8" s="1">
        <v>1307268</v>
      </c>
      <c r="K8" s="1">
        <v>1408496</v>
      </c>
      <c r="L8" s="1">
        <v>805445</v>
      </c>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row>
    <row r="9" spans="1:51" ht="15.75" x14ac:dyDescent="0.25">
      <c r="A9" s="1" t="s">
        <v>79</v>
      </c>
      <c r="B9" s="1"/>
      <c r="C9" s="2"/>
      <c r="D9" s="1">
        <v>7279178</v>
      </c>
      <c r="E9" s="6">
        <v>6.5940656563369</v>
      </c>
      <c r="F9" s="1">
        <v>3092640</v>
      </c>
      <c r="G9" s="1">
        <v>3592464</v>
      </c>
      <c r="H9" s="1">
        <v>610626</v>
      </c>
      <c r="I9" s="1">
        <v>895347</v>
      </c>
      <c r="J9" s="1">
        <v>986007</v>
      </c>
      <c r="K9" s="1">
        <v>1100484</v>
      </c>
      <c r="L9" s="1">
        <v>594074</v>
      </c>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row>
    <row r="10" spans="1:51" ht="15.75" x14ac:dyDescent="0.25">
      <c r="A10" s="1" t="s">
        <v>80</v>
      </c>
      <c r="B10" s="1"/>
      <c r="C10" s="2"/>
      <c r="D10" s="1">
        <v>9562899</v>
      </c>
      <c r="E10" s="6">
        <v>8.6628440561445892</v>
      </c>
      <c r="F10" s="1">
        <v>3985511</v>
      </c>
      <c r="G10" s="1">
        <v>4814196</v>
      </c>
      <c r="H10" s="1">
        <v>847197</v>
      </c>
      <c r="I10" s="1">
        <v>1257190</v>
      </c>
      <c r="J10" s="1">
        <v>1248070</v>
      </c>
      <c r="K10" s="1">
        <v>1461739</v>
      </c>
      <c r="L10" s="1">
        <v>763192</v>
      </c>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75" x14ac:dyDescent="0.25">
      <c r="A11" s="1" t="s">
        <v>81</v>
      </c>
      <c r="B11" s="1"/>
      <c r="C11" s="2"/>
      <c r="D11" s="1">
        <v>7897661</v>
      </c>
      <c r="E11" s="6">
        <v>7.15433736686908</v>
      </c>
      <c r="F11" s="1">
        <v>3237323</v>
      </c>
      <c r="G11" s="1">
        <v>4023488</v>
      </c>
      <c r="H11" s="1">
        <v>682160</v>
      </c>
      <c r="I11" s="1">
        <v>1103899</v>
      </c>
      <c r="J11" s="1">
        <v>1040344</v>
      </c>
      <c r="K11" s="1">
        <v>1197085</v>
      </c>
      <c r="L11" s="1">
        <v>636850</v>
      </c>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row>
    <row r="12" spans="1:51" ht="15.75" x14ac:dyDescent="0.25">
      <c r="A12" s="1" t="s">
        <v>82</v>
      </c>
      <c r="B12" s="1"/>
      <c r="C12" s="2"/>
      <c r="D12" s="1">
        <v>7795672</v>
      </c>
      <c r="E12" s="6">
        <v>7.0619475170503003</v>
      </c>
      <c r="F12" s="1">
        <v>3200778</v>
      </c>
      <c r="G12" s="1">
        <v>3975932</v>
      </c>
      <c r="H12" s="1">
        <v>680693</v>
      </c>
      <c r="I12" s="1">
        <v>1099921</v>
      </c>
      <c r="J12" s="1">
        <v>1004699</v>
      </c>
      <c r="K12" s="1">
        <v>1190619</v>
      </c>
      <c r="L12" s="1">
        <v>618962</v>
      </c>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row>
    <row r="13" spans="1:51" ht="15.75" x14ac:dyDescent="0.25">
      <c r="A13" s="1" t="s">
        <v>83</v>
      </c>
      <c r="B13" s="1"/>
      <c r="C13" s="2"/>
      <c r="D13" s="1">
        <v>10095577</v>
      </c>
      <c r="E13" s="6">
        <v>9.1453866874260701</v>
      </c>
      <c r="F13" s="1">
        <v>4108935</v>
      </c>
      <c r="G13" s="1">
        <v>5183915</v>
      </c>
      <c r="H13" s="1">
        <v>891829</v>
      </c>
      <c r="I13" s="1">
        <v>1477315</v>
      </c>
      <c r="J13" s="1">
        <v>1257536</v>
      </c>
      <c r="K13" s="1">
        <v>1557235</v>
      </c>
      <c r="L13" s="1">
        <v>802727</v>
      </c>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row>
    <row r="14" spans="1:51" ht="15.75" x14ac:dyDescent="0.25">
      <c r="A14" s="1" t="s">
        <v>84</v>
      </c>
      <c r="B14" s="1"/>
      <c r="C14" s="2"/>
      <c r="D14" s="1">
        <v>8206161</v>
      </c>
      <c r="E14" s="6">
        <v>7.43380151171894</v>
      </c>
      <c r="F14" s="1">
        <v>3264134</v>
      </c>
      <c r="G14" s="1">
        <v>4303019</v>
      </c>
      <c r="H14" s="1">
        <v>739250</v>
      </c>
      <c r="I14" s="1">
        <v>1191878</v>
      </c>
      <c r="J14" s="1">
        <v>1079143</v>
      </c>
      <c r="K14" s="1">
        <v>1292748</v>
      </c>
      <c r="L14" s="1">
        <v>639008</v>
      </c>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row>
    <row r="15" spans="1:51" ht="15.75" x14ac:dyDescent="0.25">
      <c r="A15" s="1" t="s">
        <v>85</v>
      </c>
      <c r="B15" s="1"/>
      <c r="C15" s="2"/>
      <c r="D15" s="1">
        <v>8046975</v>
      </c>
      <c r="E15" s="6">
        <v>7.28959801297641</v>
      </c>
      <c r="F15" s="1">
        <v>3217536</v>
      </c>
      <c r="G15" s="1">
        <v>4206781</v>
      </c>
      <c r="H15" s="1">
        <v>723643</v>
      </c>
      <c r="I15" s="1">
        <v>1188550</v>
      </c>
      <c r="J15" s="1">
        <v>1053708</v>
      </c>
      <c r="K15" s="1">
        <v>1240880</v>
      </c>
      <c r="L15" s="1">
        <v>622658</v>
      </c>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row>
    <row r="16" spans="1:51" ht="15.75" x14ac:dyDescent="0.25">
      <c r="A16" s="1" t="s">
        <v>86</v>
      </c>
      <c r="B16" s="1"/>
      <c r="C16" s="2"/>
      <c r="D16" s="1">
        <v>10233376</v>
      </c>
      <c r="E16" s="6">
        <v>9.2702161191802492</v>
      </c>
      <c r="F16" s="1">
        <v>3964706</v>
      </c>
      <c r="G16" s="1">
        <v>5427058</v>
      </c>
      <c r="H16" s="1">
        <v>905274</v>
      </c>
      <c r="I16" s="1">
        <v>1526745</v>
      </c>
      <c r="J16" s="1">
        <v>1403200</v>
      </c>
      <c r="K16" s="1">
        <v>1591839</v>
      </c>
      <c r="L16" s="1">
        <v>841612</v>
      </c>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row>
    <row r="17" spans="1:51" ht="15.75" x14ac:dyDescent="0.25">
      <c r="A17" s="1" t="s">
        <v>87</v>
      </c>
      <c r="B17" s="1"/>
      <c r="C17" s="2"/>
      <c r="D17" s="1">
        <v>8442661</v>
      </c>
      <c r="E17" s="6">
        <v>7.6480422580949297</v>
      </c>
      <c r="F17" s="1">
        <v>3240574</v>
      </c>
      <c r="G17" s="1">
        <v>4483601</v>
      </c>
      <c r="H17" s="1">
        <v>750911</v>
      </c>
      <c r="I17" s="1">
        <v>1235674</v>
      </c>
      <c r="J17" s="1">
        <v>1194547</v>
      </c>
      <c r="K17" s="1">
        <v>1302469</v>
      </c>
      <c r="L17" s="1">
        <v>718486</v>
      </c>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row>
    <row r="18" spans="1:51" ht="15.75" x14ac:dyDescent="0.25">
      <c r="A18" s="1" t="s">
        <v>88</v>
      </c>
      <c r="B18" s="1"/>
      <c r="C18" s="2"/>
      <c r="D18" s="1">
        <v>9262840</v>
      </c>
      <c r="E18" s="6">
        <v>8.3910264488852597</v>
      </c>
      <c r="F18" s="1">
        <v>3391175</v>
      </c>
      <c r="G18" s="1">
        <v>5095059</v>
      </c>
      <c r="H18" s="1">
        <v>926398</v>
      </c>
      <c r="I18" s="1">
        <v>1408037</v>
      </c>
      <c r="J18" s="1">
        <v>1328316</v>
      </c>
      <c r="K18" s="1">
        <v>1432308</v>
      </c>
      <c r="L18" s="1">
        <v>776606</v>
      </c>
      <c r="M18" s="1"/>
      <c r="N18" s="1" t="s">
        <v>536</v>
      </c>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row>
    <row r="19" spans="1:51" ht="15.75" x14ac:dyDescent="0.25">
      <c r="A19" s="1" t="s">
        <v>89</v>
      </c>
      <c r="B19" s="1"/>
      <c r="C19" s="2"/>
      <c r="D19" s="1">
        <v>14151040</v>
      </c>
      <c r="E19" s="6">
        <v>12.819151676940701</v>
      </c>
      <c r="F19" s="1">
        <v>4854941</v>
      </c>
      <c r="G19" s="1">
        <v>8263419</v>
      </c>
      <c r="H19" s="1">
        <v>1597851</v>
      </c>
      <c r="I19" s="1">
        <v>2450004</v>
      </c>
      <c r="J19" s="1">
        <v>1868570</v>
      </c>
      <c r="K19" s="1">
        <v>2346994</v>
      </c>
      <c r="L19" s="1">
        <v>1032680</v>
      </c>
      <c r="M19" s="1"/>
      <c r="N19" s="1"/>
      <c r="O19" s="1">
        <v>110389832</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row>
    <row r="20" spans="1:51" ht="15.75" x14ac:dyDescent="0.25">
      <c r="A20" s="1" t="s">
        <v>90</v>
      </c>
      <c r="B20" s="1"/>
      <c r="C20" s="2"/>
      <c r="D20" s="1">
        <v>8128095</v>
      </c>
      <c r="E20" s="6">
        <v>6.9621445779151099</v>
      </c>
      <c r="F20" s="1">
        <v>3194261</v>
      </c>
      <c r="G20" s="1">
        <v>4227339</v>
      </c>
      <c r="H20" s="1">
        <v>688862</v>
      </c>
      <c r="I20" s="1">
        <v>1152740</v>
      </c>
      <c r="J20" s="1">
        <v>1154135</v>
      </c>
      <c r="K20" s="1">
        <v>1231602</v>
      </c>
      <c r="L20" s="1">
        <v>706495</v>
      </c>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row>
    <row r="21" spans="1:51" ht="15.75" x14ac:dyDescent="0.25">
      <c r="A21" s="1" t="s">
        <v>91</v>
      </c>
      <c r="B21" s="1"/>
      <c r="C21" s="2"/>
      <c r="D21" s="1">
        <v>7922980</v>
      </c>
      <c r="E21" s="6">
        <v>6.7864526986864497</v>
      </c>
      <c r="F21" s="1">
        <v>3222840</v>
      </c>
      <c r="G21" s="1">
        <v>4037253</v>
      </c>
      <c r="H21" s="1">
        <v>662726</v>
      </c>
      <c r="I21" s="1">
        <v>988875</v>
      </c>
      <c r="J21" s="1">
        <v>1131344</v>
      </c>
      <c r="K21" s="1">
        <v>1254308</v>
      </c>
      <c r="L21" s="1">
        <v>662887</v>
      </c>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row>
    <row r="22" spans="1:51" ht="15.75" x14ac:dyDescent="0.25">
      <c r="A22" s="1" t="s">
        <v>92</v>
      </c>
      <c r="B22" s="1"/>
      <c r="C22" s="2"/>
      <c r="D22" s="1">
        <v>10048582</v>
      </c>
      <c r="E22" s="6">
        <v>8.6071435787888007</v>
      </c>
      <c r="F22" s="1">
        <v>4080258</v>
      </c>
      <c r="G22" s="1">
        <v>5132797</v>
      </c>
      <c r="H22" s="1">
        <v>870172</v>
      </c>
      <c r="I22" s="1">
        <v>1283783</v>
      </c>
      <c r="J22" s="1">
        <v>1401035</v>
      </c>
      <c r="K22" s="1">
        <v>1577807</v>
      </c>
      <c r="L22" s="1">
        <v>835527</v>
      </c>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row>
    <row r="23" spans="1:51" ht="15.75" x14ac:dyDescent="0.25">
      <c r="A23" s="1" t="s">
        <v>93</v>
      </c>
      <c r="B23" s="1"/>
      <c r="C23" s="2"/>
      <c r="D23" s="1">
        <v>8627865</v>
      </c>
      <c r="E23" s="6">
        <v>7.3902240966343999</v>
      </c>
      <c r="F23" s="1">
        <v>3450993</v>
      </c>
      <c r="G23" s="1">
        <v>4477865</v>
      </c>
      <c r="H23" s="1">
        <v>758916</v>
      </c>
      <c r="I23" s="1">
        <v>1234167</v>
      </c>
      <c r="J23" s="1">
        <v>1137762</v>
      </c>
      <c r="K23" s="1">
        <v>1347020</v>
      </c>
      <c r="L23" s="1">
        <v>699007</v>
      </c>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row>
    <row r="24" spans="1:51" ht="15.75" x14ac:dyDescent="0.25">
      <c r="A24" s="1" t="s">
        <v>94</v>
      </c>
      <c r="B24" s="1"/>
      <c r="C24" s="2"/>
      <c r="D24" s="1">
        <v>8303226</v>
      </c>
      <c r="E24" s="6">
        <v>7.1121535704373304</v>
      </c>
      <c r="F24" s="1">
        <v>3337500</v>
      </c>
      <c r="G24" s="1">
        <v>4293900</v>
      </c>
      <c r="H24" s="1">
        <v>701855</v>
      </c>
      <c r="I24" s="1">
        <v>1150059</v>
      </c>
      <c r="J24" s="1">
        <v>1121614</v>
      </c>
      <c r="K24" s="1">
        <v>1320372</v>
      </c>
      <c r="L24" s="1">
        <v>671826</v>
      </c>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row>
    <row r="25" spans="1:51" ht="15.75" x14ac:dyDescent="0.25">
      <c r="A25" s="1" t="s">
        <v>95</v>
      </c>
      <c r="B25" s="1"/>
      <c r="C25" s="2"/>
      <c r="D25" s="1">
        <v>10685482</v>
      </c>
      <c r="E25" s="6">
        <v>9.1526822175072393</v>
      </c>
      <c r="F25" s="1">
        <v>4220271</v>
      </c>
      <c r="G25" s="1">
        <v>5596955</v>
      </c>
      <c r="H25" s="1">
        <v>915070</v>
      </c>
      <c r="I25" s="1">
        <v>1523530</v>
      </c>
      <c r="J25" s="1">
        <v>1432610</v>
      </c>
      <c r="K25" s="1">
        <v>1725745</v>
      </c>
      <c r="L25" s="1">
        <v>868256</v>
      </c>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row>
    <row r="26" spans="1:51" ht="15.75" x14ac:dyDescent="0.25">
      <c r="A26" s="1" t="s">
        <v>96</v>
      </c>
      <c r="B26" s="1"/>
      <c r="C26" s="2"/>
      <c r="D26" s="1">
        <v>8833514</v>
      </c>
      <c r="E26" s="6">
        <v>7.5663733751927396</v>
      </c>
      <c r="F26" s="1">
        <v>3388399</v>
      </c>
      <c r="G26" s="1">
        <v>4748902</v>
      </c>
      <c r="H26" s="1">
        <v>795392</v>
      </c>
      <c r="I26" s="1">
        <v>1323214</v>
      </c>
      <c r="J26" s="1">
        <v>1206148</v>
      </c>
      <c r="K26" s="1">
        <v>1424148</v>
      </c>
      <c r="L26" s="1">
        <v>696213</v>
      </c>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row>
    <row r="27" spans="1:51" ht="15.75" x14ac:dyDescent="0.25">
      <c r="A27" s="1" t="s">
        <v>97</v>
      </c>
      <c r="B27" s="1"/>
      <c r="C27" s="2"/>
      <c r="D27" s="1">
        <v>8774748</v>
      </c>
      <c r="E27" s="6">
        <v>7.5160371785481699</v>
      </c>
      <c r="F27" s="1">
        <v>3418679</v>
      </c>
      <c r="G27" s="1">
        <v>4658472</v>
      </c>
      <c r="H27" s="1">
        <v>744639</v>
      </c>
      <c r="I27" s="1">
        <v>1269498</v>
      </c>
      <c r="J27" s="1">
        <v>1219371</v>
      </c>
      <c r="K27" s="1">
        <v>1424964</v>
      </c>
      <c r="L27" s="1">
        <v>697597</v>
      </c>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row>
    <row r="28" spans="1:51" ht="15.75" x14ac:dyDescent="0.25">
      <c r="A28" s="1" t="s">
        <v>98</v>
      </c>
      <c r="B28" s="1"/>
      <c r="C28" s="2"/>
      <c r="D28" s="1">
        <v>10889620</v>
      </c>
      <c r="E28" s="6">
        <v>9.3275372444042493</v>
      </c>
      <c r="F28" s="1">
        <v>4126968</v>
      </c>
      <c r="G28" s="1">
        <v>5855560</v>
      </c>
      <c r="H28" s="1">
        <v>941717</v>
      </c>
      <c r="I28" s="1">
        <v>1585822</v>
      </c>
      <c r="J28" s="1">
        <v>1573406</v>
      </c>
      <c r="K28" s="1">
        <v>1754615</v>
      </c>
      <c r="L28" s="1">
        <v>907092</v>
      </c>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row>
    <row r="29" spans="1:51" ht="15.75" x14ac:dyDescent="0.25">
      <c r="A29" s="1" t="s">
        <v>99</v>
      </c>
      <c r="B29" s="1"/>
      <c r="C29" s="2"/>
      <c r="D29" s="1">
        <v>9126388</v>
      </c>
      <c r="E29" s="6">
        <v>7.8172354936980399</v>
      </c>
      <c r="F29" s="1">
        <v>3400098</v>
      </c>
      <c r="G29" s="1">
        <v>4931448</v>
      </c>
      <c r="H29" s="1">
        <v>811449</v>
      </c>
      <c r="I29" s="1">
        <v>1361854</v>
      </c>
      <c r="J29" s="1">
        <v>1336448</v>
      </c>
      <c r="K29" s="1">
        <v>1421697</v>
      </c>
      <c r="L29" s="1">
        <v>794842</v>
      </c>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row>
    <row r="30" spans="1:51" ht="15.75" x14ac:dyDescent="0.25">
      <c r="A30" s="1" t="s">
        <v>100</v>
      </c>
      <c r="B30" s="1"/>
      <c r="C30" s="2"/>
      <c r="D30" s="1">
        <v>10027371</v>
      </c>
      <c r="E30" s="6">
        <v>8.5889752320061703</v>
      </c>
      <c r="F30" s="1">
        <v>3569167</v>
      </c>
      <c r="G30" s="1">
        <v>5597067</v>
      </c>
      <c r="H30" s="1">
        <v>993465</v>
      </c>
      <c r="I30" s="1">
        <v>1524408</v>
      </c>
      <c r="J30" s="1">
        <v>1487813</v>
      </c>
      <c r="K30" s="1">
        <v>1591381</v>
      </c>
      <c r="L30" s="1">
        <v>861137</v>
      </c>
      <c r="M30" s="1"/>
      <c r="N30" s="1" t="s">
        <v>537</v>
      </c>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row>
    <row r="31" spans="1:51" ht="15.75" x14ac:dyDescent="0.25">
      <c r="A31" s="1" t="s">
        <v>101</v>
      </c>
      <c r="B31" s="1"/>
      <c r="C31" s="2"/>
      <c r="D31" s="1">
        <v>15379130</v>
      </c>
      <c r="E31" s="6">
        <v>13.173040736181299</v>
      </c>
      <c r="F31" s="1">
        <v>5144819</v>
      </c>
      <c r="G31" s="1">
        <v>9110964</v>
      </c>
      <c r="H31" s="1">
        <v>1731888</v>
      </c>
      <c r="I31" s="1">
        <v>2667216</v>
      </c>
      <c r="J31" s="1">
        <v>2112621</v>
      </c>
      <c r="K31" s="1">
        <v>2599239</v>
      </c>
      <c r="L31" s="1">
        <v>1123347</v>
      </c>
      <c r="M31" s="1"/>
      <c r="N31" s="1"/>
      <c r="O31" s="1">
        <v>116747001</v>
      </c>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row>
    <row r="32" spans="1:51" ht="15.75" x14ac:dyDescent="0.25">
      <c r="A32" s="1" t="s">
        <v>102</v>
      </c>
      <c r="B32" s="1"/>
      <c r="C32" s="2"/>
      <c r="D32" s="1">
        <v>9068669</v>
      </c>
      <c r="E32" s="6">
        <v>7.0631732666183202</v>
      </c>
      <c r="F32" s="1">
        <v>3380282</v>
      </c>
      <c r="G32" s="1">
        <v>4913908</v>
      </c>
      <c r="H32" s="1">
        <v>774937</v>
      </c>
      <c r="I32" s="1">
        <v>1264307</v>
      </c>
      <c r="J32" s="1">
        <v>1417484</v>
      </c>
      <c r="K32" s="1">
        <v>1457180</v>
      </c>
      <c r="L32" s="1">
        <v>774479</v>
      </c>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row>
    <row r="33" spans="1:51" ht="15.75" x14ac:dyDescent="0.25">
      <c r="A33" s="1" t="s">
        <v>103</v>
      </c>
      <c r="B33" s="1"/>
      <c r="C33" s="2"/>
      <c r="D33" s="1">
        <v>8656816</v>
      </c>
      <c r="E33" s="6">
        <v>6.74239972207981</v>
      </c>
      <c r="F33" s="1">
        <v>3457688</v>
      </c>
      <c r="G33" s="1">
        <v>4487123</v>
      </c>
      <c r="H33" s="1">
        <v>714508</v>
      </c>
      <c r="I33" s="1">
        <v>1068015</v>
      </c>
      <c r="J33" s="1">
        <v>1299296</v>
      </c>
      <c r="K33" s="1">
        <v>1405304</v>
      </c>
      <c r="L33" s="1">
        <v>712005</v>
      </c>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row>
    <row r="34" spans="1:51" ht="15.75" x14ac:dyDescent="0.25">
      <c r="A34" s="1" t="s">
        <v>104</v>
      </c>
      <c r="B34" s="1"/>
      <c r="C34" s="2"/>
      <c r="D34" s="1">
        <v>11136459</v>
      </c>
      <c r="E34" s="6">
        <v>8.6736807235539199</v>
      </c>
      <c r="F34" s="1">
        <v>4468741</v>
      </c>
      <c r="G34" s="1">
        <v>5760109</v>
      </c>
      <c r="H34" s="1">
        <v>964893</v>
      </c>
      <c r="I34" s="1">
        <v>1416287</v>
      </c>
      <c r="J34" s="1">
        <v>1596339</v>
      </c>
      <c r="K34" s="1">
        <v>1782590</v>
      </c>
      <c r="L34" s="1">
        <v>907609</v>
      </c>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row>
    <row r="35" spans="1:51" ht="15.75" x14ac:dyDescent="0.25">
      <c r="A35" s="1" t="s">
        <v>105</v>
      </c>
      <c r="B35" s="1"/>
      <c r="C35" s="2"/>
      <c r="D35" s="1">
        <v>9239800</v>
      </c>
      <c r="E35" s="6">
        <v>7.19645940864089</v>
      </c>
      <c r="F35" s="1">
        <v>3599313</v>
      </c>
      <c r="G35" s="1">
        <v>4872294</v>
      </c>
      <c r="H35" s="1">
        <v>781310</v>
      </c>
      <c r="I35" s="1">
        <v>1251582</v>
      </c>
      <c r="J35" s="1">
        <v>1322721</v>
      </c>
      <c r="K35" s="1">
        <v>1516681</v>
      </c>
      <c r="L35" s="1">
        <v>768193</v>
      </c>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row>
    <row r="36" spans="1:51" ht="15.75" x14ac:dyDescent="0.25">
      <c r="A36" s="1" t="s">
        <v>106</v>
      </c>
      <c r="B36" s="1"/>
      <c r="C36" s="2"/>
      <c r="D36" s="1">
        <v>9287571</v>
      </c>
      <c r="E36" s="6">
        <v>7.2336660648899596</v>
      </c>
      <c r="F36" s="1">
        <v>3618957</v>
      </c>
      <c r="G36" s="1">
        <v>4909839</v>
      </c>
      <c r="H36" s="1">
        <v>774680</v>
      </c>
      <c r="I36" s="1">
        <v>1290311</v>
      </c>
      <c r="J36" s="1">
        <v>1303472</v>
      </c>
      <c r="K36" s="1">
        <v>1541376</v>
      </c>
      <c r="L36" s="1">
        <v>758775</v>
      </c>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row>
    <row r="37" spans="1:51" ht="15.75" x14ac:dyDescent="0.25">
      <c r="A37" s="1" t="s">
        <v>107</v>
      </c>
      <c r="B37" s="1"/>
      <c r="C37" s="2"/>
      <c r="D37" s="1">
        <v>11655445</v>
      </c>
      <c r="E37" s="6">
        <v>9.0778952825977193</v>
      </c>
      <c r="F37" s="1">
        <v>4501567</v>
      </c>
      <c r="G37" s="1">
        <v>6205092</v>
      </c>
      <c r="H37" s="1">
        <v>996136</v>
      </c>
      <c r="I37" s="1">
        <v>1654262</v>
      </c>
      <c r="J37" s="1">
        <v>1616630</v>
      </c>
      <c r="K37" s="1">
        <v>1938064</v>
      </c>
      <c r="L37" s="1">
        <v>948786</v>
      </c>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row>
    <row r="38" spans="1:51" ht="15.75" x14ac:dyDescent="0.25">
      <c r="A38" s="1" t="s">
        <v>108</v>
      </c>
      <c r="B38" s="1"/>
      <c r="C38" s="2"/>
      <c r="D38" s="1">
        <v>9774363</v>
      </c>
      <c r="E38" s="6">
        <v>7.6128061835560699</v>
      </c>
      <c r="F38" s="1">
        <v>3631098</v>
      </c>
      <c r="G38" s="1">
        <v>5359956</v>
      </c>
      <c r="H38" s="1">
        <v>850777</v>
      </c>
      <c r="I38" s="1">
        <v>1426006</v>
      </c>
      <c r="J38" s="1">
        <v>1455521</v>
      </c>
      <c r="K38" s="1">
        <v>1627652</v>
      </c>
      <c r="L38" s="1">
        <v>783309</v>
      </c>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row>
    <row r="39" spans="1:51" ht="15.75" x14ac:dyDescent="0.25">
      <c r="A39" s="1" t="s">
        <v>109</v>
      </c>
      <c r="B39" s="1"/>
      <c r="C39" s="2"/>
      <c r="D39" s="1">
        <v>9640467</v>
      </c>
      <c r="E39" s="6">
        <v>7.5085206872272101</v>
      </c>
      <c r="F39" s="1">
        <v>3655175</v>
      </c>
      <c r="G39" s="1">
        <v>5219303</v>
      </c>
      <c r="H39" s="1">
        <v>817639</v>
      </c>
      <c r="I39" s="1">
        <v>1357771</v>
      </c>
      <c r="J39" s="1">
        <v>1423516</v>
      </c>
      <c r="K39" s="1">
        <v>1620377</v>
      </c>
      <c r="L39" s="1">
        <v>765989</v>
      </c>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row>
    <row r="40" spans="1:51" ht="15.75" x14ac:dyDescent="0.25">
      <c r="A40" s="1" t="s">
        <v>110</v>
      </c>
      <c r="B40" s="1"/>
      <c r="C40" s="2"/>
      <c r="D40" s="1">
        <v>11808897</v>
      </c>
      <c r="E40" s="6">
        <v>9.19741205668101</v>
      </c>
      <c r="F40" s="1">
        <v>4407573</v>
      </c>
      <c r="G40" s="1">
        <v>6441112</v>
      </c>
      <c r="H40" s="1">
        <v>1024780</v>
      </c>
      <c r="I40" s="1">
        <v>1712543</v>
      </c>
      <c r="J40" s="1">
        <v>1773095</v>
      </c>
      <c r="K40" s="1">
        <v>1930694</v>
      </c>
      <c r="L40" s="1">
        <v>960212</v>
      </c>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row>
    <row r="41" spans="1:51" ht="15.75" x14ac:dyDescent="0.25">
      <c r="A41" s="1" t="s">
        <v>111</v>
      </c>
      <c r="B41" s="1"/>
      <c r="C41" s="2"/>
      <c r="D41" s="1">
        <v>10046087</v>
      </c>
      <c r="E41" s="6">
        <v>7.8244396319373699</v>
      </c>
      <c r="F41" s="1">
        <v>3654373</v>
      </c>
      <c r="G41" s="1">
        <v>5532263</v>
      </c>
      <c r="H41" s="1">
        <v>880890</v>
      </c>
      <c r="I41" s="1">
        <v>1453687</v>
      </c>
      <c r="J41" s="1">
        <v>1556592</v>
      </c>
      <c r="K41" s="1">
        <v>1641094</v>
      </c>
      <c r="L41" s="1">
        <v>859451</v>
      </c>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row>
    <row r="42" spans="1:51" ht="15.75" x14ac:dyDescent="0.25">
      <c r="A42" s="1" t="s">
        <v>112</v>
      </c>
      <c r="B42" s="1"/>
      <c r="C42" s="2"/>
      <c r="D42" s="1">
        <v>10947036</v>
      </c>
      <c r="E42" s="6">
        <v>8.5261477758101396</v>
      </c>
      <c r="F42" s="1">
        <v>3812440</v>
      </c>
      <c r="G42" s="1">
        <v>6201256</v>
      </c>
      <c r="H42" s="1">
        <v>1067917</v>
      </c>
      <c r="I42" s="1">
        <v>1646583</v>
      </c>
      <c r="J42" s="1">
        <v>1675420</v>
      </c>
      <c r="K42" s="1">
        <v>1811336</v>
      </c>
      <c r="L42" s="1">
        <v>933340</v>
      </c>
      <c r="M42" s="1"/>
      <c r="N42" s="1" t="s">
        <v>538</v>
      </c>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row>
    <row r="43" spans="1:51" ht="15.75" x14ac:dyDescent="0.25">
      <c r="A43" s="1" t="s">
        <v>113</v>
      </c>
      <c r="B43" s="1"/>
      <c r="C43" s="2"/>
      <c r="D43" s="1">
        <v>17132083</v>
      </c>
      <c r="E43" s="6">
        <v>13.343399196407599</v>
      </c>
      <c r="F43" s="1">
        <v>5611258</v>
      </c>
      <c r="G43" s="1">
        <v>10270520</v>
      </c>
      <c r="H43" s="1">
        <v>1908310</v>
      </c>
      <c r="I43" s="1">
        <v>2908676</v>
      </c>
      <c r="J43" s="1">
        <v>2425304</v>
      </c>
      <c r="K43" s="1">
        <v>3028230</v>
      </c>
      <c r="L43" s="1">
        <v>1250305</v>
      </c>
      <c r="M43" s="1"/>
      <c r="N43" s="1"/>
      <c r="O43" s="1">
        <v>128393693</v>
      </c>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row>
    <row r="44" spans="1:51" ht="15.75" x14ac:dyDescent="0.25">
      <c r="A44" s="1" t="s">
        <v>114</v>
      </c>
      <c r="B44" s="1"/>
      <c r="C44" s="2"/>
      <c r="D44" s="1">
        <v>9610446</v>
      </c>
      <c r="E44" s="6">
        <v>6.9684877131467902</v>
      </c>
      <c r="F44" s="1">
        <v>3432060</v>
      </c>
      <c r="G44" s="1">
        <v>5374344</v>
      </c>
      <c r="H44" s="1">
        <v>829204</v>
      </c>
      <c r="I44" s="1">
        <v>1357475</v>
      </c>
      <c r="J44" s="1">
        <v>1538960</v>
      </c>
      <c r="K44" s="1">
        <v>1648705</v>
      </c>
      <c r="L44" s="1">
        <v>804042</v>
      </c>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row>
    <row r="45" spans="1:51" ht="15.75" x14ac:dyDescent="0.25">
      <c r="A45" s="1" t="s">
        <v>115</v>
      </c>
      <c r="B45" s="1"/>
      <c r="C45" s="2"/>
      <c r="D45" s="1">
        <v>9489358</v>
      </c>
      <c r="E45" s="6">
        <v>6.8806873925155196</v>
      </c>
      <c r="F45" s="1">
        <v>3676840</v>
      </c>
      <c r="G45" s="1">
        <v>5011912</v>
      </c>
      <c r="H45" s="1">
        <v>771229</v>
      </c>
      <c r="I45" s="1">
        <v>1172010</v>
      </c>
      <c r="J45" s="1">
        <v>1435657</v>
      </c>
      <c r="K45" s="1">
        <v>1633016</v>
      </c>
      <c r="L45" s="1">
        <v>800606</v>
      </c>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row>
    <row r="46" spans="1:51" ht="15.75" x14ac:dyDescent="0.25">
      <c r="A46" s="1" t="s">
        <v>116</v>
      </c>
      <c r="B46" s="1"/>
      <c r="C46" s="2"/>
      <c r="D46" s="1">
        <v>12210515</v>
      </c>
      <c r="E46" s="6">
        <v>8.8537851155601501</v>
      </c>
      <c r="F46" s="1">
        <v>4708508</v>
      </c>
      <c r="G46" s="1">
        <v>6498874</v>
      </c>
      <c r="H46" s="1">
        <v>1045823</v>
      </c>
      <c r="I46" s="1">
        <v>1598012</v>
      </c>
      <c r="J46" s="1">
        <v>1774274</v>
      </c>
      <c r="K46" s="1">
        <v>2080765</v>
      </c>
      <c r="L46" s="1">
        <v>1003133</v>
      </c>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row>
    <row r="47" spans="1:51" ht="15.75" x14ac:dyDescent="0.25">
      <c r="A47" s="1" t="s">
        <v>117</v>
      </c>
      <c r="B47" s="1"/>
      <c r="C47" s="2"/>
      <c r="D47" s="1">
        <v>10002438</v>
      </c>
      <c r="E47" s="6">
        <v>7.2527192082981999</v>
      </c>
      <c r="F47" s="1">
        <v>3885474</v>
      </c>
      <c r="G47" s="1">
        <v>5307489</v>
      </c>
      <c r="H47" s="1">
        <v>830100</v>
      </c>
      <c r="I47" s="1">
        <v>1365463</v>
      </c>
      <c r="J47" s="1">
        <v>1423535</v>
      </c>
      <c r="K47" s="1">
        <v>1688391</v>
      </c>
      <c r="L47" s="1">
        <v>809475</v>
      </c>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row>
    <row r="48" spans="1:51" ht="15.75" x14ac:dyDescent="0.25">
      <c r="A48" s="1" t="s">
        <v>118</v>
      </c>
      <c r="B48" s="1"/>
      <c r="C48" s="2"/>
      <c r="D48" s="1">
        <v>10239528</v>
      </c>
      <c r="E48" s="6">
        <v>7.4246320156653001</v>
      </c>
      <c r="F48" s="1">
        <v>3927848</v>
      </c>
      <c r="G48" s="1">
        <v>5495213</v>
      </c>
      <c r="H48" s="1">
        <v>844936</v>
      </c>
      <c r="I48" s="1">
        <v>1479813</v>
      </c>
      <c r="J48" s="1">
        <v>1399588</v>
      </c>
      <c r="K48" s="1">
        <v>1770876</v>
      </c>
      <c r="L48" s="1">
        <v>816467</v>
      </c>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row>
    <row r="49" spans="1:51" ht="15.75" x14ac:dyDescent="0.25">
      <c r="A49" s="1" t="s">
        <v>119</v>
      </c>
      <c r="B49" s="1"/>
      <c r="C49" s="2"/>
      <c r="D49" s="1">
        <v>12521506</v>
      </c>
      <c r="E49" s="6">
        <v>9.0792831790630597</v>
      </c>
      <c r="F49" s="1">
        <v>4869682</v>
      </c>
      <c r="G49" s="1">
        <v>6656034</v>
      </c>
      <c r="H49" s="1">
        <v>1042151</v>
      </c>
      <c r="I49" s="1">
        <v>1751982</v>
      </c>
      <c r="J49" s="1">
        <v>1686471</v>
      </c>
      <c r="K49" s="1">
        <v>2175430</v>
      </c>
      <c r="L49" s="1">
        <v>995790</v>
      </c>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row>
    <row r="50" spans="1:51" ht="15.75" x14ac:dyDescent="0.25">
      <c r="A50" s="1" t="s">
        <v>120</v>
      </c>
      <c r="B50" s="1"/>
      <c r="C50" s="2"/>
      <c r="D50" s="1">
        <v>10320244</v>
      </c>
      <c r="E50" s="6">
        <v>7.4831587951981504</v>
      </c>
      <c r="F50" s="1">
        <v>3955917</v>
      </c>
      <c r="G50" s="1">
        <v>5558053</v>
      </c>
      <c r="H50" s="1">
        <v>872608</v>
      </c>
      <c r="I50" s="1">
        <v>1487114</v>
      </c>
      <c r="J50" s="1">
        <v>1416939</v>
      </c>
      <c r="K50" s="1">
        <v>1781392</v>
      </c>
      <c r="L50" s="1">
        <v>806274</v>
      </c>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row>
    <row r="51" spans="1:51" ht="15.75" x14ac:dyDescent="0.25">
      <c r="A51" s="1" t="s">
        <v>121</v>
      </c>
      <c r="B51" s="1"/>
      <c r="C51" s="2"/>
      <c r="D51" s="1">
        <v>10245630</v>
      </c>
      <c r="E51" s="6">
        <v>7.4290565462256604</v>
      </c>
      <c r="F51" s="1">
        <v>3935853</v>
      </c>
      <c r="G51" s="1">
        <v>5520952</v>
      </c>
      <c r="H51" s="1">
        <v>868185</v>
      </c>
      <c r="I51" s="1">
        <v>1429194</v>
      </c>
      <c r="J51" s="1">
        <v>1450341</v>
      </c>
      <c r="K51" s="1">
        <v>1773232</v>
      </c>
      <c r="L51" s="1">
        <v>788825</v>
      </c>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row>
    <row r="52" spans="1:51" ht="15.75" x14ac:dyDescent="0.25">
      <c r="A52" s="1" t="s">
        <v>122</v>
      </c>
      <c r="B52" s="1"/>
      <c r="C52" s="2"/>
      <c r="D52" s="1">
        <v>12723571</v>
      </c>
      <c r="E52" s="6">
        <v>9.2257995290594099</v>
      </c>
      <c r="F52" s="1">
        <v>4779649</v>
      </c>
      <c r="G52" s="1">
        <v>6908731</v>
      </c>
      <c r="H52" s="1">
        <v>1080480</v>
      </c>
      <c r="I52" s="1">
        <v>1833046</v>
      </c>
      <c r="J52" s="1">
        <v>1824340</v>
      </c>
      <c r="K52" s="1">
        <v>2170865</v>
      </c>
      <c r="L52" s="1">
        <v>1035191</v>
      </c>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row>
    <row r="53" spans="1:51" ht="15.75" x14ac:dyDescent="0.25">
      <c r="A53" s="1" t="s">
        <v>123</v>
      </c>
      <c r="B53" s="1"/>
      <c r="C53" s="2"/>
      <c r="D53" s="1">
        <v>10672222</v>
      </c>
      <c r="E53" s="6">
        <v>7.7383763333121998</v>
      </c>
      <c r="F53" s="1">
        <v>3946767</v>
      </c>
      <c r="G53" s="1">
        <v>5835004</v>
      </c>
      <c r="H53" s="1">
        <v>908618</v>
      </c>
      <c r="I53" s="1">
        <v>1508885</v>
      </c>
      <c r="J53" s="1">
        <v>1589056</v>
      </c>
      <c r="K53" s="1">
        <v>1828445</v>
      </c>
      <c r="L53" s="1">
        <v>890451</v>
      </c>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row>
    <row r="54" spans="1:51" ht="15.75" x14ac:dyDescent="0.25">
      <c r="A54" s="1" t="s">
        <v>124</v>
      </c>
      <c r="B54" s="1"/>
      <c r="C54" s="2"/>
      <c r="D54" s="1">
        <v>11546046</v>
      </c>
      <c r="E54" s="6">
        <v>8.3719818712292504</v>
      </c>
      <c r="F54" s="1">
        <v>4105754</v>
      </c>
      <c r="G54" s="1">
        <v>6480851</v>
      </c>
      <c r="H54" s="1">
        <v>1098932</v>
      </c>
      <c r="I54" s="1">
        <v>1685512</v>
      </c>
      <c r="J54" s="1">
        <v>1719752</v>
      </c>
      <c r="K54" s="1">
        <v>1976655</v>
      </c>
      <c r="L54" s="1">
        <v>959441</v>
      </c>
      <c r="M54" s="1"/>
      <c r="N54" s="1" t="s">
        <v>539</v>
      </c>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row>
    <row r="55" spans="1:51" ht="15.75" x14ac:dyDescent="0.25">
      <c r="A55" s="1" t="s">
        <v>125</v>
      </c>
      <c r="B55" s="1"/>
      <c r="C55" s="2"/>
      <c r="D55" s="1">
        <v>18331432</v>
      </c>
      <c r="E55" s="6">
        <v>13.2920323007263</v>
      </c>
      <c r="F55" s="1">
        <v>6083942</v>
      </c>
      <c r="G55" s="1">
        <v>10897563</v>
      </c>
      <c r="H55" s="1">
        <v>2009075</v>
      </c>
      <c r="I55" s="1">
        <v>3060752</v>
      </c>
      <c r="J55" s="1">
        <v>2507636</v>
      </c>
      <c r="K55" s="1">
        <v>3320100</v>
      </c>
      <c r="L55" s="1">
        <v>1349927</v>
      </c>
      <c r="M55" s="1"/>
      <c r="N55" s="1"/>
      <c r="O55" s="1">
        <v>137912936</v>
      </c>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row>
    <row r="56" spans="1:51" ht="15.75" x14ac:dyDescent="0.25">
      <c r="A56" s="1" t="s">
        <v>126</v>
      </c>
      <c r="B56" s="1"/>
      <c r="C56" s="2"/>
      <c r="D56" s="1">
        <v>10353526</v>
      </c>
      <c r="E56" s="6">
        <v>7.0032958461729304</v>
      </c>
      <c r="F56" s="1">
        <v>3743169</v>
      </c>
      <c r="G56" s="1">
        <v>5768568</v>
      </c>
      <c r="H56" s="1">
        <v>866090</v>
      </c>
      <c r="I56" s="1">
        <v>1453809</v>
      </c>
      <c r="J56" s="1">
        <v>1625318</v>
      </c>
      <c r="K56" s="1">
        <v>1823351</v>
      </c>
      <c r="L56" s="1">
        <v>841789</v>
      </c>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row>
    <row r="57" spans="1:51" ht="15.75" x14ac:dyDescent="0.25">
      <c r="A57" s="1" t="s">
        <v>127</v>
      </c>
      <c r="B57" s="1"/>
      <c r="C57" s="2"/>
      <c r="D57" s="1">
        <v>10348983</v>
      </c>
      <c r="E57" s="6">
        <v>7.0002228860017599</v>
      </c>
      <c r="F57" s="1">
        <v>4013760</v>
      </c>
      <c r="G57" s="1">
        <v>5482891</v>
      </c>
      <c r="H57" s="1">
        <v>829009</v>
      </c>
      <c r="I57" s="1">
        <v>1310560</v>
      </c>
      <c r="J57" s="1">
        <v>1536305</v>
      </c>
      <c r="K57" s="1">
        <v>1807017</v>
      </c>
      <c r="L57" s="1">
        <v>852332</v>
      </c>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row>
    <row r="58" spans="1:51" ht="15.75" x14ac:dyDescent="0.25">
      <c r="A58" s="1" t="s">
        <v>128</v>
      </c>
      <c r="B58" s="1"/>
      <c r="C58" s="2"/>
      <c r="D58" s="1">
        <v>13178900</v>
      </c>
      <c r="E58" s="6">
        <v>8.9144254457011503</v>
      </c>
      <c r="F58" s="1">
        <v>5110890</v>
      </c>
      <c r="G58" s="1">
        <v>6998246</v>
      </c>
      <c r="H58" s="1">
        <v>1084373</v>
      </c>
      <c r="I58" s="1">
        <v>1733307</v>
      </c>
      <c r="J58" s="1">
        <v>1834182</v>
      </c>
      <c r="K58" s="1">
        <v>2346384</v>
      </c>
      <c r="L58" s="1">
        <v>1069764</v>
      </c>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1:51" ht="15.75" x14ac:dyDescent="0.25">
      <c r="A59" s="1" t="s">
        <v>129</v>
      </c>
      <c r="B59" s="1"/>
      <c r="C59" s="2"/>
      <c r="D59" s="1">
        <v>10895797</v>
      </c>
      <c r="E59" s="6">
        <v>7.3700968994373</v>
      </c>
      <c r="F59" s="1">
        <v>4229255</v>
      </c>
      <c r="G59" s="1">
        <v>5805776</v>
      </c>
      <c r="H59" s="1">
        <v>915459</v>
      </c>
      <c r="I59" s="1">
        <v>1520614</v>
      </c>
      <c r="J59" s="1">
        <v>1479031</v>
      </c>
      <c r="K59" s="1">
        <v>1890672</v>
      </c>
      <c r="L59" s="1">
        <v>860766</v>
      </c>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row>
    <row r="60" spans="1:51" ht="15.75" x14ac:dyDescent="0.25">
      <c r="A60" s="1" t="s">
        <v>130</v>
      </c>
      <c r="B60" s="1"/>
      <c r="C60" s="2"/>
      <c r="D60" s="1">
        <v>11120556</v>
      </c>
      <c r="E60" s="6">
        <v>7.5221275961381098</v>
      </c>
      <c r="F60" s="1">
        <v>4338379</v>
      </c>
      <c r="G60" s="1">
        <v>5920413</v>
      </c>
      <c r="H60" s="1">
        <v>899832</v>
      </c>
      <c r="I60" s="1">
        <v>1603028</v>
      </c>
      <c r="J60" s="1">
        <v>1469713</v>
      </c>
      <c r="K60" s="1">
        <v>1947840</v>
      </c>
      <c r="L60" s="1">
        <v>861764</v>
      </c>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row>
    <row r="61" spans="1:51" ht="15.75" x14ac:dyDescent="0.25">
      <c r="A61" s="1" t="s">
        <v>131</v>
      </c>
      <c r="B61" s="1"/>
      <c r="C61" s="2"/>
      <c r="D61" s="1">
        <v>13473117</v>
      </c>
      <c r="E61" s="6">
        <v>9.1134386798373708</v>
      </c>
      <c r="F61" s="1">
        <v>5250688</v>
      </c>
      <c r="G61" s="1">
        <v>7164353</v>
      </c>
      <c r="H61" s="1">
        <v>1112817</v>
      </c>
      <c r="I61" s="1">
        <v>1883257</v>
      </c>
      <c r="J61" s="1">
        <v>1796179</v>
      </c>
      <c r="K61" s="1">
        <v>2372100</v>
      </c>
      <c r="L61" s="1">
        <v>1058076</v>
      </c>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row>
    <row r="62" spans="1:51" ht="15.75" x14ac:dyDescent="0.25">
      <c r="A62" s="1" t="s">
        <v>132</v>
      </c>
      <c r="B62" s="1"/>
      <c r="C62" s="2"/>
      <c r="D62" s="1">
        <v>11301103</v>
      </c>
      <c r="E62" s="6">
        <v>7.64425256642736</v>
      </c>
      <c r="F62" s="1">
        <v>4340509</v>
      </c>
      <c r="G62" s="1">
        <v>6094471</v>
      </c>
      <c r="H62" s="1">
        <v>943847</v>
      </c>
      <c r="I62" s="1">
        <v>1678508</v>
      </c>
      <c r="J62" s="1">
        <v>1484847</v>
      </c>
      <c r="K62" s="1">
        <v>1987269</v>
      </c>
      <c r="L62" s="1">
        <v>866123</v>
      </c>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row>
    <row r="63" spans="1:51" ht="15.75" x14ac:dyDescent="0.25">
      <c r="A63" s="1" t="s">
        <v>133</v>
      </c>
      <c r="B63" s="1"/>
      <c r="C63" s="2"/>
      <c r="D63" s="1">
        <v>10991239</v>
      </c>
      <c r="E63" s="6">
        <v>7.4346554432754504</v>
      </c>
      <c r="F63" s="1">
        <v>4275516</v>
      </c>
      <c r="G63" s="1">
        <v>5871089</v>
      </c>
      <c r="H63" s="1">
        <v>921268</v>
      </c>
      <c r="I63" s="1">
        <v>1538901</v>
      </c>
      <c r="J63" s="1">
        <v>1484376</v>
      </c>
      <c r="K63" s="1">
        <v>1926544</v>
      </c>
      <c r="L63" s="1">
        <v>844634</v>
      </c>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row>
    <row r="64" spans="1:51" ht="15.75" x14ac:dyDescent="0.25">
      <c r="A64" s="1" t="s">
        <v>134</v>
      </c>
      <c r="B64" s="1"/>
      <c r="C64" s="2"/>
      <c r="D64" s="1">
        <v>13613687</v>
      </c>
      <c r="E64" s="6">
        <v>9.2085225476034402</v>
      </c>
      <c r="F64" s="1">
        <v>5240149</v>
      </c>
      <c r="G64" s="1">
        <v>7289949</v>
      </c>
      <c r="H64" s="1">
        <v>1151128</v>
      </c>
      <c r="I64" s="1">
        <v>1967190</v>
      </c>
      <c r="J64" s="1">
        <v>1849676</v>
      </c>
      <c r="K64" s="1">
        <v>2321955</v>
      </c>
      <c r="L64" s="1">
        <v>1083589</v>
      </c>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row>
    <row r="65" spans="1:51" ht="15.75" x14ac:dyDescent="0.25">
      <c r="A65" s="1" t="s">
        <v>135</v>
      </c>
      <c r="B65" s="1"/>
      <c r="C65" s="2"/>
      <c r="D65" s="1">
        <v>11289276</v>
      </c>
      <c r="E65" s="6">
        <v>7.6362525884514802</v>
      </c>
      <c r="F65" s="1">
        <v>4260805</v>
      </c>
      <c r="G65" s="1">
        <v>6102158</v>
      </c>
      <c r="H65" s="1">
        <v>947343</v>
      </c>
      <c r="I65" s="1">
        <v>1574139</v>
      </c>
      <c r="J65" s="1">
        <v>1598660</v>
      </c>
      <c r="K65" s="1">
        <v>1982016</v>
      </c>
      <c r="L65" s="1">
        <v>926313</v>
      </c>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row>
    <row r="66" spans="1:51" ht="15.75" x14ac:dyDescent="0.25">
      <c r="A66" s="1" t="s">
        <v>136</v>
      </c>
      <c r="B66" s="1"/>
      <c r="C66" s="2"/>
      <c r="D66" s="1">
        <v>12058519</v>
      </c>
      <c r="E66" s="6">
        <v>8.1565812481368507</v>
      </c>
      <c r="F66" s="1">
        <v>4401096</v>
      </c>
      <c r="G66" s="1">
        <v>6652489</v>
      </c>
      <c r="H66" s="1">
        <v>1119341</v>
      </c>
      <c r="I66" s="1">
        <v>1710232</v>
      </c>
      <c r="J66" s="1">
        <v>1717696</v>
      </c>
      <c r="K66" s="1">
        <v>2105220</v>
      </c>
      <c r="L66" s="1">
        <v>1004934</v>
      </c>
      <c r="M66" s="1"/>
      <c r="N66" s="1" t="s">
        <v>540</v>
      </c>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row>
    <row r="67" spans="1:51" ht="15.75" x14ac:dyDescent="0.25">
      <c r="A67" s="1" t="s">
        <v>137</v>
      </c>
      <c r="B67" s="1"/>
      <c r="C67" s="2"/>
      <c r="D67" s="1">
        <v>19213204</v>
      </c>
      <c r="E67" s="6">
        <v>12.996128252816799</v>
      </c>
      <c r="F67" s="1">
        <v>6451732</v>
      </c>
      <c r="G67" s="1">
        <v>11326851</v>
      </c>
      <c r="H67" s="1">
        <v>2123762</v>
      </c>
      <c r="I67" s="1">
        <v>3193904</v>
      </c>
      <c r="J67" s="1">
        <v>2524056</v>
      </c>
      <c r="K67" s="1">
        <v>3485129</v>
      </c>
      <c r="L67" s="1">
        <v>1434621</v>
      </c>
      <c r="M67" s="1"/>
      <c r="N67" s="1"/>
      <c r="O67" s="1">
        <v>147837907</v>
      </c>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row>
    <row r="68" spans="1:51" ht="15.75" x14ac:dyDescent="0.25">
      <c r="A68" s="1" t="s">
        <v>138</v>
      </c>
      <c r="B68" s="1"/>
      <c r="C68" s="2"/>
      <c r="D68" s="1">
        <v>13377254</v>
      </c>
      <c r="E68" s="6">
        <v>8.5974193899585796</v>
      </c>
      <c r="F68" s="1">
        <v>5177104</v>
      </c>
      <c r="G68" s="1">
        <v>7111619</v>
      </c>
      <c r="H68" s="1">
        <v>1156896</v>
      </c>
      <c r="I68" s="1">
        <v>1766202</v>
      </c>
      <c r="J68" s="1">
        <v>1949285</v>
      </c>
      <c r="K68" s="1">
        <v>2239236</v>
      </c>
      <c r="L68" s="1">
        <v>1088531</v>
      </c>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row>
    <row r="69" spans="1:51" ht="15.75" x14ac:dyDescent="0.25">
      <c r="A69" s="1" t="s">
        <v>139</v>
      </c>
      <c r="B69" s="1"/>
      <c r="C69" s="2"/>
      <c r="D69" s="1">
        <v>10520308</v>
      </c>
      <c r="E69" s="6">
        <v>6.7612904701918897</v>
      </c>
      <c r="F69" s="1">
        <v>4369925</v>
      </c>
      <c r="G69" s="1">
        <v>5275886</v>
      </c>
      <c r="H69" s="1">
        <v>826954</v>
      </c>
      <c r="I69" s="1">
        <v>1237715</v>
      </c>
      <c r="J69" s="1">
        <v>1443773</v>
      </c>
      <c r="K69" s="1">
        <v>1767444</v>
      </c>
      <c r="L69" s="1">
        <v>874497</v>
      </c>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row>
    <row r="70" spans="1:51" ht="15.75" x14ac:dyDescent="0.25">
      <c r="A70" s="1" t="s">
        <v>140</v>
      </c>
      <c r="B70" s="1"/>
      <c r="C70" s="2"/>
      <c r="D70" s="1">
        <v>14052199</v>
      </c>
      <c r="E70" s="6">
        <v>9.0311993892137004</v>
      </c>
      <c r="F70" s="1">
        <v>5624622</v>
      </c>
      <c r="G70" s="1">
        <v>7373912</v>
      </c>
      <c r="H70" s="1">
        <v>1162271</v>
      </c>
      <c r="I70" s="1">
        <v>1774827</v>
      </c>
      <c r="J70" s="1">
        <v>1963390</v>
      </c>
      <c r="K70" s="1">
        <v>2473424</v>
      </c>
      <c r="L70" s="1">
        <v>1053665</v>
      </c>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row>
    <row r="71" spans="1:51" ht="15.75" x14ac:dyDescent="0.25">
      <c r="A71" s="1" t="s">
        <v>141</v>
      </c>
      <c r="B71" s="1"/>
      <c r="C71" s="2"/>
      <c r="D71" s="1">
        <v>11280904</v>
      </c>
      <c r="E71" s="6">
        <v>7.2501174595220599</v>
      </c>
      <c r="F71" s="1">
        <v>4594349</v>
      </c>
      <c r="G71" s="1">
        <v>5850701</v>
      </c>
      <c r="H71" s="1">
        <v>944083</v>
      </c>
      <c r="I71" s="1">
        <v>1493780</v>
      </c>
      <c r="J71" s="1">
        <v>1467994</v>
      </c>
      <c r="K71" s="1">
        <v>1944844</v>
      </c>
      <c r="L71" s="1">
        <v>835854</v>
      </c>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row>
    <row r="72" spans="1:51" ht="15.75" x14ac:dyDescent="0.25">
      <c r="A72" s="1" t="s">
        <v>142</v>
      </c>
      <c r="B72" s="1"/>
      <c r="C72" s="2"/>
      <c r="D72" s="1">
        <v>11229194</v>
      </c>
      <c r="E72" s="6">
        <v>7.21688399048164</v>
      </c>
      <c r="F72" s="1">
        <v>4544005</v>
      </c>
      <c r="G72" s="1">
        <v>5866533</v>
      </c>
      <c r="H72" s="1">
        <v>931709</v>
      </c>
      <c r="I72" s="1">
        <v>1526562</v>
      </c>
      <c r="J72" s="1">
        <v>1437979</v>
      </c>
      <c r="K72" s="1">
        <v>1970283</v>
      </c>
      <c r="L72" s="1">
        <v>818656</v>
      </c>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row>
    <row r="73" spans="1:51" ht="15.75" x14ac:dyDescent="0.25">
      <c r="A73" s="1" t="s">
        <v>143</v>
      </c>
      <c r="B73" s="1"/>
      <c r="C73" s="2"/>
      <c r="D73" s="1">
        <v>14191245</v>
      </c>
      <c r="E73" s="6">
        <v>9.1205627799735804</v>
      </c>
      <c r="F73" s="1">
        <v>5799139</v>
      </c>
      <c r="G73" s="1">
        <v>7343115</v>
      </c>
      <c r="H73" s="1">
        <v>1190784</v>
      </c>
      <c r="I73" s="1">
        <v>1922880</v>
      </c>
      <c r="J73" s="1">
        <v>1784620</v>
      </c>
      <c r="K73" s="1">
        <v>2444831</v>
      </c>
      <c r="L73" s="1">
        <v>1048991</v>
      </c>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row>
    <row r="74" spans="1:51" ht="15.75" x14ac:dyDescent="0.25">
      <c r="A74" s="1" t="s">
        <v>144</v>
      </c>
      <c r="B74" s="1"/>
      <c r="C74" s="2"/>
      <c r="D74" s="1">
        <v>11809528</v>
      </c>
      <c r="E74" s="6">
        <v>7.5898585026088901</v>
      </c>
      <c r="F74" s="1">
        <v>4718319</v>
      </c>
      <c r="G74" s="1">
        <v>6246633</v>
      </c>
      <c r="H74" s="1">
        <v>1037212</v>
      </c>
      <c r="I74" s="1">
        <v>1673153</v>
      </c>
      <c r="J74" s="1">
        <v>1501852</v>
      </c>
      <c r="K74" s="1">
        <v>2034416</v>
      </c>
      <c r="L74" s="1">
        <v>844576</v>
      </c>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row>
    <row r="75" spans="1:51" ht="15.75" x14ac:dyDescent="0.25">
      <c r="A75" s="1" t="s">
        <v>145</v>
      </c>
      <c r="B75" s="1"/>
      <c r="C75" s="2"/>
      <c r="D75" s="1">
        <v>11358798</v>
      </c>
      <c r="E75" s="6">
        <v>7.3001791078963398</v>
      </c>
      <c r="F75" s="1">
        <v>4631291</v>
      </c>
      <c r="G75" s="1">
        <v>5909042</v>
      </c>
      <c r="H75" s="1">
        <v>959390</v>
      </c>
      <c r="I75" s="1">
        <v>1559345</v>
      </c>
      <c r="J75" s="1">
        <v>1464039</v>
      </c>
      <c r="K75" s="1">
        <v>1926268</v>
      </c>
      <c r="L75" s="1">
        <v>818465</v>
      </c>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row>
    <row r="76" spans="1:51" ht="15.75" x14ac:dyDescent="0.25">
      <c r="A76" s="1" t="s">
        <v>146</v>
      </c>
      <c r="B76" s="1"/>
      <c r="C76" s="2"/>
      <c r="D76" s="1">
        <v>14150948</v>
      </c>
      <c r="E76" s="6">
        <v>9.09466432509209</v>
      </c>
      <c r="F76" s="1">
        <v>5688869</v>
      </c>
      <c r="G76" s="1">
        <v>7360152</v>
      </c>
      <c r="H76" s="1">
        <v>1201683</v>
      </c>
      <c r="I76" s="1">
        <v>1939734</v>
      </c>
      <c r="J76" s="1">
        <v>1854180</v>
      </c>
      <c r="K76" s="1">
        <v>2364555</v>
      </c>
      <c r="L76" s="1">
        <v>1101927</v>
      </c>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row>
    <row r="77" spans="1:51" ht="15.75" x14ac:dyDescent="0.25">
      <c r="A77" s="1" t="s">
        <v>147</v>
      </c>
      <c r="B77" s="1"/>
      <c r="C77" s="2"/>
      <c r="D77" s="1">
        <v>11711833</v>
      </c>
      <c r="E77" s="6">
        <v>7.5270709613614804</v>
      </c>
      <c r="F77" s="1">
        <v>4560027</v>
      </c>
      <c r="G77" s="1">
        <v>6208850</v>
      </c>
      <c r="H77" s="1">
        <v>1018646</v>
      </c>
      <c r="I77" s="1">
        <v>1631076</v>
      </c>
      <c r="J77" s="1">
        <v>1561539</v>
      </c>
      <c r="K77" s="1">
        <v>1997589</v>
      </c>
      <c r="L77" s="1">
        <v>942956</v>
      </c>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row>
    <row r="78" spans="1:51" ht="15.75" x14ac:dyDescent="0.25">
      <c r="A78" s="1" t="s">
        <v>148</v>
      </c>
      <c r="B78" s="1"/>
      <c r="C78" s="2"/>
      <c r="D78" s="1">
        <v>12717082</v>
      </c>
      <c r="E78" s="6">
        <v>8.1731338412572008</v>
      </c>
      <c r="F78" s="1">
        <v>4711842</v>
      </c>
      <c r="G78" s="1">
        <v>6978769</v>
      </c>
      <c r="H78" s="1">
        <v>1255458</v>
      </c>
      <c r="I78" s="1">
        <v>1835266</v>
      </c>
      <c r="J78" s="1">
        <v>1713813</v>
      </c>
      <c r="K78" s="1">
        <v>2174232</v>
      </c>
      <c r="L78" s="1">
        <v>1026471</v>
      </c>
      <c r="M78" s="1"/>
      <c r="N78" s="1" t="s">
        <v>541</v>
      </c>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row>
    <row r="79" spans="1:51" ht="15.75" x14ac:dyDescent="0.25">
      <c r="A79" s="1" t="s">
        <v>149</v>
      </c>
      <c r="B79" s="1"/>
      <c r="C79" s="2"/>
      <c r="D79" s="1">
        <v>19196862</v>
      </c>
      <c r="E79" s="6">
        <v>12.3376197824426</v>
      </c>
      <c r="F79" s="1">
        <v>6639141</v>
      </c>
      <c r="G79" s="1">
        <v>11305300</v>
      </c>
      <c r="H79" s="1">
        <v>2139203</v>
      </c>
      <c r="I79" s="1">
        <v>3171969</v>
      </c>
      <c r="J79" s="1">
        <v>2550859</v>
      </c>
      <c r="K79" s="1">
        <v>3443269</v>
      </c>
      <c r="L79" s="1">
        <v>1252421</v>
      </c>
      <c r="M79" s="1"/>
      <c r="N79" s="1"/>
      <c r="O79" s="1">
        <v>155596155</v>
      </c>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row>
    <row r="80" spans="1:51" ht="15.75" x14ac:dyDescent="0.25">
      <c r="A80" s="1" t="s">
        <v>150</v>
      </c>
      <c r="B80" s="1"/>
      <c r="C80" s="2"/>
      <c r="D80" s="1">
        <v>11240859</v>
      </c>
      <c r="E80" s="6">
        <v>7.1439437237528596</v>
      </c>
      <c r="F80" s="1">
        <v>4542456</v>
      </c>
      <c r="G80" s="1">
        <v>5814573</v>
      </c>
      <c r="H80" s="1">
        <v>978652</v>
      </c>
      <c r="I80" s="1">
        <v>1355617</v>
      </c>
      <c r="J80" s="1">
        <v>1588260</v>
      </c>
      <c r="K80" s="1">
        <v>1892044</v>
      </c>
      <c r="L80" s="1">
        <v>883830</v>
      </c>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row>
    <row r="81" spans="1:51" ht="15.75" x14ac:dyDescent="0.25">
      <c r="A81" s="1" t="s">
        <v>151</v>
      </c>
      <c r="B81" s="1"/>
      <c r="C81" s="2"/>
      <c r="D81" s="1">
        <v>11137865</v>
      </c>
      <c r="E81" s="6">
        <v>7.0784875749047904</v>
      </c>
      <c r="F81" s="1">
        <v>4673698</v>
      </c>
      <c r="G81" s="1">
        <v>5545608</v>
      </c>
      <c r="H81" s="1">
        <v>882212</v>
      </c>
      <c r="I81" s="1">
        <v>1262639</v>
      </c>
      <c r="J81" s="1">
        <v>1502165</v>
      </c>
      <c r="K81" s="1">
        <v>1898592</v>
      </c>
      <c r="L81" s="1">
        <v>918559</v>
      </c>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row>
    <row r="82" spans="1:51" ht="15.75" x14ac:dyDescent="0.25">
      <c r="A82" s="1" t="s">
        <v>152</v>
      </c>
      <c r="B82" s="1"/>
      <c r="C82" s="2"/>
      <c r="D82" s="1">
        <v>14023792</v>
      </c>
      <c r="E82" s="6">
        <v>8.9125911855682496</v>
      </c>
      <c r="F82" s="1">
        <v>5926689</v>
      </c>
      <c r="G82" s="1">
        <v>7077181</v>
      </c>
      <c r="H82" s="1">
        <v>1141990</v>
      </c>
      <c r="I82" s="1">
        <v>1674045</v>
      </c>
      <c r="J82" s="1">
        <v>1815460</v>
      </c>
      <c r="K82" s="1">
        <v>2445686</v>
      </c>
      <c r="L82" s="1">
        <v>1019922</v>
      </c>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row>
    <row r="83" spans="1:51" ht="15.75" x14ac:dyDescent="0.25">
      <c r="A83" s="1" t="s">
        <v>153</v>
      </c>
      <c r="B83" s="1"/>
      <c r="C83" s="2"/>
      <c r="D83" s="1">
        <v>11783725</v>
      </c>
      <c r="E83" s="6">
        <v>7.4889533136372997</v>
      </c>
      <c r="F83" s="1">
        <v>4936736</v>
      </c>
      <c r="G83" s="1">
        <v>6039064</v>
      </c>
      <c r="H83" s="1">
        <v>1006511</v>
      </c>
      <c r="I83" s="1">
        <v>1478963</v>
      </c>
      <c r="J83" s="1">
        <v>1510713</v>
      </c>
      <c r="K83" s="1">
        <v>2042877</v>
      </c>
      <c r="L83" s="1">
        <v>807925</v>
      </c>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row>
    <row r="84" spans="1:51" ht="15.75" x14ac:dyDescent="0.25">
      <c r="A84" s="1" t="s">
        <v>154</v>
      </c>
      <c r="B84" s="1"/>
      <c r="C84" s="2"/>
      <c r="D84" s="1">
        <v>11683859</v>
      </c>
      <c r="E84" s="6">
        <v>7.4254851139279801</v>
      </c>
      <c r="F84" s="1">
        <v>4862492</v>
      </c>
      <c r="G84" s="1">
        <v>6023231</v>
      </c>
      <c r="H84" s="1">
        <v>939022</v>
      </c>
      <c r="I84" s="1">
        <v>1561382</v>
      </c>
      <c r="J84" s="1">
        <v>1419428</v>
      </c>
      <c r="K84" s="1">
        <v>2103399</v>
      </c>
      <c r="L84" s="1">
        <v>798136</v>
      </c>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row>
    <row r="85" spans="1:51" ht="15.75" x14ac:dyDescent="0.25">
      <c r="A85" s="1" t="s">
        <v>155</v>
      </c>
      <c r="B85" s="1"/>
      <c r="C85" s="2"/>
      <c r="D85" s="1">
        <v>14636809</v>
      </c>
      <c r="E85" s="6">
        <v>9.3021840938774698</v>
      </c>
      <c r="F85" s="1">
        <v>6112627</v>
      </c>
      <c r="G85" s="1">
        <v>7510668</v>
      </c>
      <c r="H85" s="1">
        <v>1229803</v>
      </c>
      <c r="I85" s="1">
        <v>1867881</v>
      </c>
      <c r="J85" s="1">
        <v>1763764</v>
      </c>
      <c r="K85" s="1">
        <v>2649220</v>
      </c>
      <c r="L85" s="1">
        <v>1013514</v>
      </c>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row>
    <row r="86" spans="1:51" ht="15.75" x14ac:dyDescent="0.25">
      <c r="A86" s="1" t="s">
        <v>156</v>
      </c>
      <c r="B86" s="1"/>
      <c r="C86" s="2"/>
      <c r="D86" s="1">
        <v>11760353</v>
      </c>
      <c r="E86" s="6">
        <v>7.4740996220545197</v>
      </c>
      <c r="F86" s="1">
        <v>4828744</v>
      </c>
      <c r="G86" s="1">
        <v>6136272</v>
      </c>
      <c r="H86" s="1">
        <v>1049548</v>
      </c>
      <c r="I86" s="1">
        <v>1571837</v>
      </c>
      <c r="J86" s="1">
        <v>1473768</v>
      </c>
      <c r="K86" s="1">
        <v>2041119</v>
      </c>
      <c r="L86" s="1">
        <v>795337</v>
      </c>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row>
    <row r="87" spans="1:51" ht="15.75" x14ac:dyDescent="0.25">
      <c r="A87" s="1" t="s">
        <v>157</v>
      </c>
      <c r="B87" s="1"/>
      <c r="C87" s="2"/>
      <c r="D87" s="1">
        <v>11711597</v>
      </c>
      <c r="E87" s="6">
        <v>7.4431135452613404</v>
      </c>
      <c r="F87" s="1">
        <v>4786406</v>
      </c>
      <c r="G87" s="1">
        <v>6123661</v>
      </c>
      <c r="H87" s="1">
        <v>998109</v>
      </c>
      <c r="I87" s="1">
        <v>1584689</v>
      </c>
      <c r="J87" s="1">
        <v>1503207</v>
      </c>
      <c r="K87" s="1">
        <v>2037656</v>
      </c>
      <c r="L87" s="1">
        <v>801530</v>
      </c>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row>
    <row r="88" spans="1:51" ht="15.75" x14ac:dyDescent="0.25">
      <c r="A88" s="1" t="s">
        <v>158</v>
      </c>
      <c r="B88" s="1"/>
      <c r="C88" s="2"/>
      <c r="D88" s="1">
        <v>14537532</v>
      </c>
      <c r="E88" s="6">
        <v>9.2390902234656895</v>
      </c>
      <c r="F88" s="1">
        <v>5892252</v>
      </c>
      <c r="G88" s="1">
        <v>7521646</v>
      </c>
      <c r="H88" s="1">
        <v>1249792</v>
      </c>
      <c r="I88" s="1">
        <v>2002159</v>
      </c>
      <c r="J88" s="1">
        <v>1866679</v>
      </c>
      <c r="K88" s="1">
        <v>2403016</v>
      </c>
      <c r="L88" s="1">
        <v>1123634</v>
      </c>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row>
    <row r="89" spans="1:51" ht="15.75" x14ac:dyDescent="0.25">
      <c r="A89" s="1" t="s">
        <v>159</v>
      </c>
      <c r="B89" s="1"/>
      <c r="C89" s="2"/>
      <c r="D89" s="1">
        <v>12151288</v>
      </c>
      <c r="E89" s="6">
        <v>7.7225519547139099</v>
      </c>
      <c r="F89" s="1">
        <v>4850780</v>
      </c>
      <c r="G89" s="1">
        <v>6338642</v>
      </c>
      <c r="H89" s="1">
        <v>1063223</v>
      </c>
      <c r="I89" s="1">
        <v>1696164</v>
      </c>
      <c r="J89" s="1">
        <v>1568556</v>
      </c>
      <c r="K89" s="1">
        <v>2010699</v>
      </c>
      <c r="L89" s="1">
        <v>961866</v>
      </c>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row>
    <row r="90" spans="1:51" ht="15.75" x14ac:dyDescent="0.25">
      <c r="A90" s="1" t="s">
        <v>160</v>
      </c>
      <c r="B90" s="1"/>
      <c r="C90" s="2"/>
      <c r="D90" s="1">
        <v>13101194</v>
      </c>
      <c r="E90" s="6">
        <v>8.3262491460811496</v>
      </c>
      <c r="F90" s="1">
        <v>4999222</v>
      </c>
      <c r="G90" s="1">
        <v>7047676</v>
      </c>
      <c r="H90" s="1">
        <v>1279443</v>
      </c>
      <c r="I90" s="1">
        <v>1847944</v>
      </c>
      <c r="J90" s="1">
        <v>1698736</v>
      </c>
      <c r="K90" s="1">
        <v>2221553</v>
      </c>
      <c r="L90" s="1">
        <v>1054296</v>
      </c>
      <c r="M90" s="1"/>
      <c r="N90" s="1" t="s">
        <v>542</v>
      </c>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row>
    <row r="91" spans="1:51" ht="15.75" x14ac:dyDescent="0.25">
      <c r="A91" s="1" t="s">
        <v>161</v>
      </c>
      <c r="B91" s="1"/>
      <c r="C91" s="2"/>
      <c r="D91" s="1">
        <v>19579217</v>
      </c>
      <c r="E91" s="6">
        <v>12.4432505027548</v>
      </c>
      <c r="F91" s="1">
        <v>6986831</v>
      </c>
      <c r="G91" s="1">
        <v>11485101</v>
      </c>
      <c r="H91" s="1">
        <v>2331415</v>
      </c>
      <c r="I91" s="1">
        <v>3259322</v>
      </c>
      <c r="J91" s="1">
        <v>2468585</v>
      </c>
      <c r="K91" s="1">
        <v>3425779</v>
      </c>
      <c r="L91" s="1">
        <v>1107285</v>
      </c>
      <c r="M91" s="1"/>
      <c r="N91" s="1"/>
      <c r="O91" s="1">
        <v>157348090</v>
      </c>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row>
    <row r="92" spans="1:51" ht="15.75" x14ac:dyDescent="0.25">
      <c r="A92" s="1" t="s">
        <v>162</v>
      </c>
      <c r="B92" s="1"/>
      <c r="C92" s="2"/>
      <c r="D92" s="1">
        <v>11573305</v>
      </c>
      <c r="E92" s="6">
        <v>7.0296146159845803</v>
      </c>
      <c r="F92" s="1">
        <v>4761009</v>
      </c>
      <c r="G92" s="1">
        <v>5953031</v>
      </c>
      <c r="H92" s="1">
        <v>1040297</v>
      </c>
      <c r="I92" s="1">
        <v>1422403</v>
      </c>
      <c r="J92" s="1">
        <v>1657047</v>
      </c>
      <c r="K92" s="1">
        <v>1833284</v>
      </c>
      <c r="L92" s="1">
        <v>859265</v>
      </c>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row>
    <row r="93" spans="1:51" ht="15.75" x14ac:dyDescent="0.25">
      <c r="A93" s="1" t="s">
        <v>163</v>
      </c>
      <c r="B93" s="1"/>
      <c r="C93" s="2"/>
      <c r="D93" s="1">
        <v>11586856</v>
      </c>
      <c r="E93" s="6">
        <v>7.0378454806909998</v>
      </c>
      <c r="F93" s="1">
        <v>4873116</v>
      </c>
      <c r="G93" s="1">
        <v>5755677</v>
      </c>
      <c r="H93" s="1">
        <v>940699</v>
      </c>
      <c r="I93" s="1">
        <v>1318447</v>
      </c>
      <c r="J93" s="1">
        <v>1569333</v>
      </c>
      <c r="K93" s="1">
        <v>1927198</v>
      </c>
      <c r="L93" s="1">
        <v>958063</v>
      </c>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row>
    <row r="94" spans="1:51" ht="15.75" x14ac:dyDescent="0.25">
      <c r="A94" s="1" t="s">
        <v>164</v>
      </c>
      <c r="B94" s="1"/>
      <c r="C94" s="2"/>
      <c r="D94" s="1">
        <v>14827218</v>
      </c>
      <c r="E94" s="6">
        <v>9.0060383241597393</v>
      </c>
      <c r="F94" s="1">
        <v>6228297</v>
      </c>
      <c r="G94" s="1">
        <v>7447931</v>
      </c>
      <c r="H94" s="1">
        <v>1231324</v>
      </c>
      <c r="I94" s="1">
        <v>1731213</v>
      </c>
      <c r="J94" s="1">
        <v>1940171</v>
      </c>
      <c r="K94" s="1">
        <v>2545223</v>
      </c>
      <c r="L94" s="1">
        <v>1150990</v>
      </c>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row>
    <row r="95" spans="1:51" ht="15.75" x14ac:dyDescent="0.25">
      <c r="A95" s="1" t="s">
        <v>165</v>
      </c>
      <c r="B95" s="1"/>
      <c r="C95" s="2"/>
      <c r="D95" s="1">
        <v>12219456</v>
      </c>
      <c r="E95" s="6">
        <v>7.4220861281181501</v>
      </c>
      <c r="F95" s="1">
        <v>5121446</v>
      </c>
      <c r="G95" s="1">
        <v>6240618</v>
      </c>
      <c r="H95" s="1">
        <v>1038522</v>
      </c>
      <c r="I95" s="1">
        <v>1554941</v>
      </c>
      <c r="J95" s="1">
        <v>1604795</v>
      </c>
      <c r="K95" s="1">
        <v>2042360</v>
      </c>
      <c r="L95" s="1">
        <v>857392</v>
      </c>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row>
    <row r="96" spans="1:51" ht="15.75" x14ac:dyDescent="0.25">
      <c r="A96" s="1" t="s">
        <v>166</v>
      </c>
      <c r="B96" s="1"/>
      <c r="C96" s="2"/>
      <c r="D96" s="1">
        <v>12099943</v>
      </c>
      <c r="E96" s="6">
        <v>7.3494940438690799</v>
      </c>
      <c r="F96" s="1">
        <v>5104813</v>
      </c>
      <c r="G96" s="1">
        <v>6147130</v>
      </c>
      <c r="H96" s="1">
        <v>993045</v>
      </c>
      <c r="I96" s="1">
        <v>1540377</v>
      </c>
      <c r="J96" s="1">
        <v>1521000</v>
      </c>
      <c r="K96" s="1">
        <v>2092708</v>
      </c>
      <c r="L96" s="1">
        <v>848000</v>
      </c>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row>
    <row r="97" spans="1:51" ht="15.75" x14ac:dyDescent="0.25">
      <c r="A97" s="1" t="s">
        <v>167</v>
      </c>
      <c r="B97" s="1"/>
      <c r="C97" s="2"/>
      <c r="D97" s="1">
        <v>15253843</v>
      </c>
      <c r="E97" s="6">
        <v>9.2651699495290298</v>
      </c>
      <c r="F97" s="1">
        <v>6364726</v>
      </c>
      <c r="G97" s="1">
        <v>7841334</v>
      </c>
      <c r="H97" s="1">
        <v>1315237</v>
      </c>
      <c r="I97" s="1">
        <v>1988232</v>
      </c>
      <c r="J97" s="1">
        <v>1897795</v>
      </c>
      <c r="K97" s="1">
        <v>2640070</v>
      </c>
      <c r="L97" s="1">
        <v>1047783</v>
      </c>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row>
    <row r="98" spans="1:51" ht="15.75" x14ac:dyDescent="0.25">
      <c r="A98" s="1" t="s">
        <v>168</v>
      </c>
      <c r="B98" s="1"/>
      <c r="C98" s="2"/>
      <c r="D98" s="1">
        <v>12363043</v>
      </c>
      <c r="E98" s="6">
        <v>7.5093007374164804</v>
      </c>
      <c r="F98" s="1">
        <v>5091332</v>
      </c>
      <c r="G98" s="1">
        <v>6431369</v>
      </c>
      <c r="H98" s="1">
        <v>1109444</v>
      </c>
      <c r="I98" s="1">
        <v>1638976</v>
      </c>
      <c r="J98" s="1">
        <v>1578888</v>
      </c>
      <c r="K98" s="1">
        <v>2104061</v>
      </c>
      <c r="L98" s="1">
        <v>840342</v>
      </c>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row>
    <row r="99" spans="1:51" ht="15.75" x14ac:dyDescent="0.25">
      <c r="A99" s="1" t="s">
        <v>169</v>
      </c>
      <c r="B99" s="1"/>
      <c r="C99" s="2"/>
      <c r="D99" s="1">
        <v>12250653</v>
      </c>
      <c r="E99" s="6">
        <v>7.4410351566951096</v>
      </c>
      <c r="F99" s="1">
        <v>5071062</v>
      </c>
      <c r="G99" s="1">
        <v>6331466</v>
      </c>
      <c r="H99" s="1">
        <v>1051050</v>
      </c>
      <c r="I99" s="1">
        <v>1611553</v>
      </c>
      <c r="J99" s="1">
        <v>1603492</v>
      </c>
      <c r="K99" s="1">
        <v>2065371</v>
      </c>
      <c r="L99" s="1">
        <v>848125</v>
      </c>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row>
    <row r="100" spans="1:51" ht="15.75" x14ac:dyDescent="0.25">
      <c r="A100" s="1" t="s">
        <v>170</v>
      </c>
      <c r="B100" s="1"/>
      <c r="C100" s="2"/>
      <c r="D100" s="1">
        <v>15344440</v>
      </c>
      <c r="E100" s="6">
        <v>9.3201984824644608</v>
      </c>
      <c r="F100" s="1">
        <v>6205933</v>
      </c>
      <c r="G100" s="1">
        <v>7996584</v>
      </c>
      <c r="H100" s="1">
        <v>1322649</v>
      </c>
      <c r="I100" s="1">
        <v>2089520</v>
      </c>
      <c r="J100" s="1">
        <v>2020230</v>
      </c>
      <c r="K100" s="1">
        <v>2564185</v>
      </c>
      <c r="L100" s="1">
        <v>1141923</v>
      </c>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row>
    <row r="101" spans="1:51" ht="15.75" x14ac:dyDescent="0.25">
      <c r="A101" s="1" t="s">
        <v>171</v>
      </c>
      <c r="B101" s="1"/>
      <c r="C101" s="2"/>
      <c r="D101" s="1">
        <v>12739611</v>
      </c>
      <c r="E101" s="6">
        <v>7.73802778787545</v>
      </c>
      <c r="F101" s="1">
        <v>5053340</v>
      </c>
      <c r="G101" s="1">
        <v>6695034</v>
      </c>
      <c r="H101" s="1">
        <v>1122900</v>
      </c>
      <c r="I101" s="1">
        <v>1772581</v>
      </c>
      <c r="J101" s="1">
        <v>1720645</v>
      </c>
      <c r="K101" s="1">
        <v>2078908</v>
      </c>
      <c r="L101" s="1">
        <v>991237</v>
      </c>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row>
    <row r="102" spans="1:51" ht="15.75" x14ac:dyDescent="0.25">
      <c r="A102" s="1" t="s">
        <v>172</v>
      </c>
      <c r="B102" s="1"/>
      <c r="C102" s="2"/>
      <c r="D102" s="1">
        <v>13751453</v>
      </c>
      <c r="E102" s="6">
        <v>8.3526196708567593</v>
      </c>
      <c r="F102" s="1">
        <v>5209743</v>
      </c>
      <c r="G102" s="1">
        <v>7471472</v>
      </c>
      <c r="H102" s="1">
        <v>1345272</v>
      </c>
      <c r="I102" s="1">
        <v>1936236</v>
      </c>
      <c r="J102" s="1">
        <v>1848148</v>
      </c>
      <c r="K102" s="1">
        <v>2341816</v>
      </c>
      <c r="L102" s="1">
        <v>1070238</v>
      </c>
      <c r="M102" s="1"/>
      <c r="N102" s="1" t="s">
        <v>543</v>
      </c>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row>
    <row r="103" spans="1:51" ht="15.75" x14ac:dyDescent="0.25">
      <c r="A103" s="1" t="s">
        <v>173</v>
      </c>
      <c r="B103" s="1"/>
      <c r="C103" s="2"/>
      <c r="D103" s="1">
        <v>20626587</v>
      </c>
      <c r="E103" s="6">
        <v>12.5285696223402</v>
      </c>
      <c r="F103" s="1">
        <v>7297544</v>
      </c>
      <c r="G103" s="1">
        <v>12139723</v>
      </c>
      <c r="H103" s="1">
        <v>2496270</v>
      </c>
      <c r="I103" s="1">
        <v>3488415</v>
      </c>
      <c r="J103" s="1">
        <v>2569864</v>
      </c>
      <c r="K103" s="1">
        <v>3585174</v>
      </c>
      <c r="L103" s="1">
        <v>1189320</v>
      </c>
      <c r="M103" s="1"/>
      <c r="N103" s="1"/>
      <c r="O103" s="1">
        <v>164636408</v>
      </c>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row>
    <row r="104" spans="1:51" ht="15.75" x14ac:dyDescent="0.25">
      <c r="A104" s="1" t="s">
        <v>174</v>
      </c>
      <c r="B104" s="1"/>
      <c r="C104" s="2"/>
      <c r="D104" s="1">
        <v>12091662</v>
      </c>
      <c r="E104" s="6">
        <v>7.0494202718742196</v>
      </c>
      <c r="F104" s="1">
        <v>4905426</v>
      </c>
      <c r="G104" s="1">
        <v>6334376</v>
      </c>
      <c r="H104" s="1">
        <v>1076589</v>
      </c>
      <c r="I104" s="1">
        <v>1508942</v>
      </c>
      <c r="J104" s="1">
        <v>1803188</v>
      </c>
      <c r="K104" s="1">
        <v>1945657</v>
      </c>
      <c r="L104" s="1">
        <v>851860</v>
      </c>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row>
    <row r="105" spans="1:51" ht="15.75" x14ac:dyDescent="0.25">
      <c r="A105" s="1" t="s">
        <v>175</v>
      </c>
      <c r="B105" s="1"/>
      <c r="C105" s="2"/>
      <c r="D105" s="1">
        <v>11972706</v>
      </c>
      <c r="E105" s="6">
        <v>6.9800691075875303</v>
      </c>
      <c r="F105" s="1">
        <v>5057645</v>
      </c>
      <c r="G105" s="1">
        <v>5904470</v>
      </c>
      <c r="H105" s="1">
        <v>956253</v>
      </c>
      <c r="I105" s="1">
        <v>1347526</v>
      </c>
      <c r="J105" s="1">
        <v>1624032</v>
      </c>
      <c r="K105" s="1">
        <v>1976659</v>
      </c>
      <c r="L105" s="1">
        <v>1010591</v>
      </c>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row>
    <row r="106" spans="1:51" ht="15.75" x14ac:dyDescent="0.25">
      <c r="A106" s="1" t="s">
        <v>176</v>
      </c>
      <c r="B106" s="1"/>
      <c r="C106" s="2"/>
      <c r="D106" s="1">
        <v>15537219</v>
      </c>
      <c r="E106" s="6">
        <v>9.0581746816235196</v>
      </c>
      <c r="F106" s="1">
        <v>6558317</v>
      </c>
      <c r="G106" s="1">
        <v>7837489</v>
      </c>
      <c r="H106" s="1">
        <v>1308264</v>
      </c>
      <c r="I106" s="1">
        <v>1877005</v>
      </c>
      <c r="J106" s="1">
        <v>2019080</v>
      </c>
      <c r="K106" s="1">
        <v>2633140</v>
      </c>
      <c r="L106" s="1">
        <v>1141413</v>
      </c>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row>
    <row r="107" spans="1:51" ht="15.75" x14ac:dyDescent="0.25">
      <c r="A107" s="1" t="s">
        <v>177</v>
      </c>
      <c r="B107" s="1"/>
      <c r="C107" s="2"/>
      <c r="D107" s="1">
        <v>12500998</v>
      </c>
      <c r="E107" s="6">
        <v>7.2880625277037199</v>
      </c>
      <c r="F107" s="1">
        <v>5184966</v>
      </c>
      <c r="G107" s="1">
        <v>6401420</v>
      </c>
      <c r="H107" s="1">
        <v>1044936</v>
      </c>
      <c r="I107" s="1">
        <v>1621808</v>
      </c>
      <c r="J107" s="1">
        <v>1650224</v>
      </c>
      <c r="K107" s="1">
        <v>2084452</v>
      </c>
      <c r="L107" s="1">
        <v>914612</v>
      </c>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row>
    <row r="108" spans="1:51" ht="15.75" x14ac:dyDescent="0.25">
      <c r="A108" s="1" t="s">
        <v>178</v>
      </c>
      <c r="B108" s="1"/>
      <c r="C108" s="2"/>
      <c r="D108" s="1">
        <v>12641794</v>
      </c>
      <c r="E108" s="6">
        <v>7.3701463782611398</v>
      </c>
      <c r="F108" s="1">
        <v>5293924</v>
      </c>
      <c r="G108" s="1">
        <v>6439496</v>
      </c>
      <c r="H108" s="1">
        <v>1009921</v>
      </c>
      <c r="I108" s="1">
        <v>1638428</v>
      </c>
      <c r="J108" s="1">
        <v>1587584</v>
      </c>
      <c r="K108" s="1">
        <v>2203563</v>
      </c>
      <c r="L108" s="1">
        <v>908374</v>
      </c>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row>
    <row r="109" spans="1:51" ht="15.75" x14ac:dyDescent="0.25">
      <c r="A109" s="1" t="s">
        <v>179</v>
      </c>
      <c r="B109" s="1"/>
      <c r="C109" s="2"/>
      <c r="D109" s="1">
        <v>15841347</v>
      </c>
      <c r="E109" s="6">
        <v>9.2354808359342009</v>
      </c>
      <c r="F109" s="1">
        <v>6645850</v>
      </c>
      <c r="G109" s="1">
        <v>8131670</v>
      </c>
      <c r="H109" s="1">
        <v>1327896</v>
      </c>
      <c r="I109" s="1">
        <v>2080159</v>
      </c>
      <c r="J109" s="1">
        <v>1908890</v>
      </c>
      <c r="K109" s="1">
        <v>2814725</v>
      </c>
      <c r="L109" s="1">
        <v>1063827</v>
      </c>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row>
    <row r="110" spans="1:51" ht="15.75" x14ac:dyDescent="0.25">
      <c r="A110" s="1" t="s">
        <v>180</v>
      </c>
      <c r="B110" s="1"/>
      <c r="C110" s="2"/>
      <c r="D110" s="1">
        <v>12856387</v>
      </c>
      <c r="E110" s="6">
        <v>7.4952537658479201</v>
      </c>
      <c r="F110" s="1">
        <v>5401066</v>
      </c>
      <c r="G110" s="1">
        <v>6616839</v>
      </c>
      <c r="H110" s="1">
        <v>1118064</v>
      </c>
      <c r="I110" s="1">
        <v>1743275</v>
      </c>
      <c r="J110" s="1">
        <v>1580284</v>
      </c>
      <c r="K110" s="1">
        <v>2175216</v>
      </c>
      <c r="L110" s="1">
        <v>838482</v>
      </c>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row>
    <row r="111" spans="1:51" ht="15.75" x14ac:dyDescent="0.25">
      <c r="A111" s="1" t="s">
        <v>181</v>
      </c>
      <c r="B111" s="1"/>
      <c r="C111" s="2"/>
      <c r="D111" s="1">
        <v>12715306</v>
      </c>
      <c r="E111" s="6">
        <v>7.4130037607306498</v>
      </c>
      <c r="F111" s="1">
        <v>5309330</v>
      </c>
      <c r="G111" s="1">
        <v>6521546</v>
      </c>
      <c r="H111" s="1">
        <v>1061418</v>
      </c>
      <c r="I111" s="1">
        <v>1668325</v>
      </c>
      <c r="J111" s="1">
        <v>1617751</v>
      </c>
      <c r="K111" s="1">
        <v>2174052</v>
      </c>
      <c r="L111" s="1">
        <v>884430</v>
      </c>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row>
    <row r="112" spans="1:51" ht="15.75" x14ac:dyDescent="0.25">
      <c r="A112" s="1" t="s">
        <v>182</v>
      </c>
      <c r="B112" s="1"/>
      <c r="C112" s="2"/>
      <c r="D112" s="1">
        <v>15958371</v>
      </c>
      <c r="E112" s="6">
        <v>9.3037056472046302</v>
      </c>
      <c r="F112" s="1">
        <v>6460719</v>
      </c>
      <c r="G112" s="1">
        <v>8353100</v>
      </c>
      <c r="H112" s="1">
        <v>1358420</v>
      </c>
      <c r="I112" s="1">
        <v>2225775</v>
      </c>
      <c r="J112" s="1">
        <v>2058566</v>
      </c>
      <c r="K112" s="1">
        <v>2710339</v>
      </c>
      <c r="L112" s="1">
        <v>1144552</v>
      </c>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row>
    <row r="113" spans="1:51" ht="15.75" x14ac:dyDescent="0.25">
      <c r="A113" s="1" t="s">
        <v>183</v>
      </c>
      <c r="B113" s="1"/>
      <c r="C113" s="2"/>
      <c r="D113" s="1">
        <v>13214143</v>
      </c>
      <c r="E113" s="6">
        <v>7.7038249613365597</v>
      </c>
      <c r="F113" s="1">
        <v>5283932</v>
      </c>
      <c r="G113" s="1">
        <v>6950458</v>
      </c>
      <c r="H113" s="1">
        <v>1149152</v>
      </c>
      <c r="I113" s="1">
        <v>1823398</v>
      </c>
      <c r="J113" s="1">
        <v>1760612</v>
      </c>
      <c r="K113" s="1">
        <v>2217296</v>
      </c>
      <c r="L113" s="1">
        <v>979753</v>
      </c>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row>
    <row r="114" spans="1:51" ht="15.75" x14ac:dyDescent="0.25">
      <c r="A114" s="1" t="s">
        <v>184</v>
      </c>
      <c r="B114" s="1"/>
      <c r="C114" s="2"/>
      <c r="D114" s="1">
        <v>14245569</v>
      </c>
      <c r="E114" s="6">
        <v>8.3051447264224691</v>
      </c>
      <c r="F114" s="1">
        <v>5462897</v>
      </c>
      <c r="G114" s="1">
        <v>7714814</v>
      </c>
      <c r="H114" s="1">
        <v>1387972</v>
      </c>
      <c r="I114" s="1">
        <v>1979665</v>
      </c>
      <c r="J114" s="1">
        <v>1897116</v>
      </c>
      <c r="K114" s="1">
        <v>2450061</v>
      </c>
      <c r="L114" s="1">
        <v>1067858</v>
      </c>
      <c r="M114" s="1"/>
      <c r="N114" s="1" t="s">
        <v>544</v>
      </c>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row>
    <row r="115" spans="1:51" ht="15.75" x14ac:dyDescent="0.25">
      <c r="A115" s="1" t="s">
        <v>185</v>
      </c>
      <c r="B115" s="1"/>
      <c r="C115" s="2"/>
      <c r="D115" s="1">
        <v>21951539</v>
      </c>
      <c r="E115" s="6">
        <v>12.7977133354734</v>
      </c>
      <c r="F115" s="1">
        <v>7770232</v>
      </c>
      <c r="G115" s="1">
        <v>12931232</v>
      </c>
      <c r="H115" s="1">
        <v>2652173</v>
      </c>
      <c r="I115" s="1">
        <v>3747633</v>
      </c>
      <c r="J115" s="1">
        <v>2710620</v>
      </c>
      <c r="K115" s="1">
        <v>3820806</v>
      </c>
      <c r="L115" s="1">
        <v>1250075</v>
      </c>
      <c r="M115" s="1"/>
      <c r="N115" s="1"/>
      <c r="O115" s="1">
        <v>171527041</v>
      </c>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row>
    <row r="116" spans="1:51" ht="15.75" x14ac:dyDescent="0.25">
      <c r="A116" s="1" t="s">
        <v>186</v>
      </c>
      <c r="B116" s="1"/>
      <c r="C116" s="2"/>
      <c r="D116" s="1">
        <v>12119448</v>
      </c>
      <c r="E116" s="6">
        <v>6.8521246248594796</v>
      </c>
      <c r="F116" s="1">
        <v>5052688</v>
      </c>
      <c r="G116" s="1">
        <v>6266418</v>
      </c>
      <c r="H116" s="1">
        <v>1034835</v>
      </c>
      <c r="I116" s="1">
        <v>1509083</v>
      </c>
      <c r="J116" s="1">
        <v>1752868</v>
      </c>
      <c r="K116" s="1">
        <v>1969632</v>
      </c>
      <c r="L116" s="1">
        <v>800342</v>
      </c>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row>
    <row r="117" spans="1:51" ht="15.75" x14ac:dyDescent="0.25">
      <c r="A117" s="1" t="s">
        <v>187</v>
      </c>
      <c r="B117" s="1"/>
      <c r="C117" s="2"/>
      <c r="D117" s="1">
        <v>12460358</v>
      </c>
      <c r="E117" s="6">
        <v>7.0448691958878698</v>
      </c>
      <c r="F117" s="1">
        <v>5363971</v>
      </c>
      <c r="G117" s="1">
        <v>6128325</v>
      </c>
      <c r="H117" s="1">
        <v>990717</v>
      </c>
      <c r="I117" s="1">
        <v>1405524</v>
      </c>
      <c r="J117" s="1">
        <v>1657245</v>
      </c>
      <c r="K117" s="1">
        <v>2074839</v>
      </c>
      <c r="L117" s="1">
        <v>968062</v>
      </c>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row>
    <row r="118" spans="1:51" ht="15.75" x14ac:dyDescent="0.25">
      <c r="A118" s="1" t="s">
        <v>188</v>
      </c>
      <c r="B118" s="1"/>
      <c r="C118" s="2"/>
      <c r="D118" s="1">
        <v>15828735</v>
      </c>
      <c r="E118" s="6">
        <v>8.9492908318823705</v>
      </c>
      <c r="F118" s="1">
        <v>6810191</v>
      </c>
      <c r="G118" s="1">
        <v>7896093</v>
      </c>
      <c r="H118" s="1">
        <v>1276795</v>
      </c>
      <c r="I118" s="1">
        <v>1871903</v>
      </c>
      <c r="J118" s="1">
        <v>2036374</v>
      </c>
      <c r="K118" s="1">
        <v>2711021</v>
      </c>
      <c r="L118" s="1">
        <v>1122451</v>
      </c>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row>
    <row r="119" spans="1:51" ht="15.75" x14ac:dyDescent="0.25">
      <c r="A119" s="1" t="s">
        <v>189</v>
      </c>
      <c r="B119" s="1"/>
      <c r="C119" s="2"/>
      <c r="D119" s="1">
        <v>13074493</v>
      </c>
      <c r="E119" s="6">
        <v>7.3920904188749299</v>
      </c>
      <c r="F119" s="1">
        <v>5640829</v>
      </c>
      <c r="G119" s="1">
        <v>6629414</v>
      </c>
      <c r="H119" s="1">
        <v>1080154</v>
      </c>
      <c r="I119" s="1">
        <v>1723537</v>
      </c>
      <c r="J119" s="1">
        <v>1646730</v>
      </c>
      <c r="K119" s="1">
        <v>2178993</v>
      </c>
      <c r="L119" s="1">
        <v>804250</v>
      </c>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row>
    <row r="120" spans="1:51" ht="15.75" x14ac:dyDescent="0.25">
      <c r="A120" s="1" t="s">
        <v>190</v>
      </c>
      <c r="B120" s="1"/>
      <c r="C120" s="2"/>
      <c r="D120" s="1">
        <v>12975350</v>
      </c>
      <c r="E120" s="6">
        <v>7.3360366950021501</v>
      </c>
      <c r="F120" s="1">
        <v>5650328</v>
      </c>
      <c r="G120" s="1">
        <v>6496666</v>
      </c>
      <c r="H120" s="1">
        <v>1027681</v>
      </c>
      <c r="I120" s="1">
        <v>1703583</v>
      </c>
      <c r="J120" s="1">
        <v>1578471</v>
      </c>
      <c r="K120" s="1">
        <v>2186931</v>
      </c>
      <c r="L120" s="1">
        <v>828356</v>
      </c>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row>
    <row r="121" spans="1:51" ht="15.75" x14ac:dyDescent="0.25">
      <c r="A121" s="1" t="s">
        <v>191</v>
      </c>
      <c r="B121" s="1"/>
      <c r="C121" s="2"/>
      <c r="D121" s="1">
        <v>16268369</v>
      </c>
      <c r="E121" s="6">
        <v>9.1978522314878202</v>
      </c>
      <c r="F121" s="1">
        <v>7005265</v>
      </c>
      <c r="G121" s="1">
        <v>8208020</v>
      </c>
      <c r="H121" s="1">
        <v>1372651</v>
      </c>
      <c r="I121" s="1">
        <v>2125115</v>
      </c>
      <c r="J121" s="1">
        <v>1947454</v>
      </c>
      <c r="K121" s="1">
        <v>2762800</v>
      </c>
      <c r="L121" s="1">
        <v>1055084</v>
      </c>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row>
    <row r="122" spans="1:51" ht="15.75" x14ac:dyDescent="0.25">
      <c r="A122" s="1" t="s">
        <v>192</v>
      </c>
      <c r="B122" s="1"/>
      <c r="C122" s="2"/>
      <c r="D122" s="1">
        <v>13355180</v>
      </c>
      <c r="E122" s="6">
        <v>7.5507859555510102</v>
      </c>
      <c r="F122" s="1">
        <v>5685951</v>
      </c>
      <c r="G122" s="1">
        <v>6819736</v>
      </c>
      <c r="H122" s="1">
        <v>1137352</v>
      </c>
      <c r="I122" s="1">
        <v>1804224</v>
      </c>
      <c r="J122" s="1">
        <v>1626015</v>
      </c>
      <c r="K122" s="1">
        <v>2252145</v>
      </c>
      <c r="L122" s="1">
        <v>849493</v>
      </c>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row>
    <row r="123" spans="1:51" ht="15.75" x14ac:dyDescent="0.25">
      <c r="A123" s="1" t="s">
        <v>193</v>
      </c>
      <c r="B123" s="1"/>
      <c r="C123" s="2"/>
      <c r="D123" s="1">
        <v>13003201</v>
      </c>
      <c r="E123" s="6">
        <v>7.35178316488485</v>
      </c>
      <c r="F123" s="1">
        <v>5691336</v>
      </c>
      <c r="G123" s="1">
        <v>6497516</v>
      </c>
      <c r="H123" s="1">
        <v>1068629</v>
      </c>
      <c r="I123" s="1">
        <v>1641744</v>
      </c>
      <c r="J123" s="1">
        <v>1589256</v>
      </c>
      <c r="K123" s="1">
        <v>2197887</v>
      </c>
      <c r="L123" s="1">
        <v>814349</v>
      </c>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row>
    <row r="124" spans="1:51" ht="15.75" x14ac:dyDescent="0.25">
      <c r="A124" s="1" t="s">
        <v>194</v>
      </c>
      <c r="B124" s="1"/>
      <c r="C124" s="2"/>
      <c r="D124" s="1">
        <v>16364479</v>
      </c>
      <c r="E124" s="6">
        <v>9.2521911500338803</v>
      </c>
      <c r="F124" s="1">
        <v>6856387</v>
      </c>
      <c r="G124" s="1">
        <v>8453354</v>
      </c>
      <c r="H124" s="1">
        <v>1403748</v>
      </c>
      <c r="I124" s="1">
        <v>2233789</v>
      </c>
      <c r="J124" s="1">
        <v>2098816</v>
      </c>
      <c r="K124" s="1">
        <v>2717001</v>
      </c>
      <c r="L124" s="1">
        <v>1054738</v>
      </c>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row>
    <row r="125" spans="1:51" ht="15.75" x14ac:dyDescent="0.25">
      <c r="A125" s="1" t="s">
        <v>195</v>
      </c>
      <c r="B125" s="1"/>
      <c r="C125" s="2"/>
      <c r="D125" s="1">
        <v>13647029</v>
      </c>
      <c r="E125" s="6">
        <v>7.7157922924436404</v>
      </c>
      <c r="F125" s="1">
        <v>5579199</v>
      </c>
      <c r="G125" s="1">
        <v>7131788</v>
      </c>
      <c r="H125" s="1">
        <v>1195234</v>
      </c>
      <c r="I125" s="1">
        <v>1802465</v>
      </c>
      <c r="J125" s="1">
        <v>1824252</v>
      </c>
      <c r="K125" s="1">
        <v>2309837</v>
      </c>
      <c r="L125" s="1">
        <v>936042</v>
      </c>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row>
    <row r="126" spans="1:51" ht="15.75" x14ac:dyDescent="0.25">
      <c r="A126" s="1" t="s">
        <v>196</v>
      </c>
      <c r="B126" s="1"/>
      <c r="C126" s="2"/>
      <c r="D126" s="1">
        <v>14822041</v>
      </c>
      <c r="E126" s="6">
        <v>8.3801235936469105</v>
      </c>
      <c r="F126" s="1">
        <v>5764851</v>
      </c>
      <c r="G126" s="1">
        <v>8043650</v>
      </c>
      <c r="H126" s="1">
        <v>1517431</v>
      </c>
      <c r="I126" s="1">
        <v>2067220</v>
      </c>
      <c r="J126" s="1">
        <v>1963308</v>
      </c>
      <c r="K126" s="1">
        <v>2495691</v>
      </c>
      <c r="L126" s="1">
        <v>1013540</v>
      </c>
      <c r="M126" s="1"/>
      <c r="N126" s="1" t="s">
        <v>545</v>
      </c>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row>
    <row r="127" spans="1:51" ht="15.75" x14ac:dyDescent="0.25">
      <c r="A127" s="1" t="s">
        <v>197</v>
      </c>
      <c r="B127" s="1"/>
      <c r="C127" s="2"/>
      <c r="D127" s="1">
        <v>22952706</v>
      </c>
      <c r="E127" s="6">
        <v>12.977059845445099</v>
      </c>
      <c r="F127" s="1">
        <v>8342293</v>
      </c>
      <c r="G127" s="1">
        <v>13486043</v>
      </c>
      <c r="H127" s="1">
        <v>2881459</v>
      </c>
      <c r="I127" s="1">
        <v>3886350</v>
      </c>
      <c r="J127" s="1">
        <v>2835530</v>
      </c>
      <c r="K127" s="1">
        <v>3882704</v>
      </c>
      <c r="L127" s="1">
        <v>1124370</v>
      </c>
      <c r="M127" s="1"/>
      <c r="N127" s="1"/>
      <c r="O127" s="1">
        <v>176871389</v>
      </c>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row>
    <row r="128" spans="1:51" ht="15.75" x14ac:dyDescent="0.25">
      <c r="A128" s="1" t="s">
        <v>198</v>
      </c>
      <c r="B128" s="1">
        <v>17216871</v>
      </c>
      <c r="C128" s="2">
        <v>8.3591964043329607</v>
      </c>
      <c r="D128" s="1">
        <v>15766943</v>
      </c>
      <c r="E128" s="6">
        <v>8.3130304743080004</v>
      </c>
      <c r="F128" s="1">
        <v>6761551</v>
      </c>
      <c r="G128" s="1">
        <v>8020500</v>
      </c>
      <c r="H128" s="1">
        <v>1372313</v>
      </c>
      <c r="I128" s="1">
        <v>1877531</v>
      </c>
      <c r="J128" s="1">
        <v>2211816</v>
      </c>
      <c r="K128" s="1">
        <v>2558840</v>
      </c>
      <c r="L128" s="1">
        <v>984892</v>
      </c>
      <c r="M128" s="1">
        <v>1449928</v>
      </c>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row>
    <row r="129" spans="1:51" ht="15.75" x14ac:dyDescent="0.25">
      <c r="A129" s="1" t="s">
        <v>199</v>
      </c>
      <c r="B129" s="1">
        <v>14369116</v>
      </c>
      <c r="C129" s="2">
        <v>6.9765442745457804</v>
      </c>
      <c r="D129" s="1">
        <v>13050509</v>
      </c>
      <c r="E129" s="6">
        <v>6.88080619193149</v>
      </c>
      <c r="F129" s="1">
        <v>5743640</v>
      </c>
      <c r="G129" s="1">
        <v>6344859</v>
      </c>
      <c r="H129" s="1">
        <v>1059242</v>
      </c>
      <c r="I129" s="1">
        <v>1436754</v>
      </c>
      <c r="J129" s="1">
        <v>1730323</v>
      </c>
      <c r="K129" s="1">
        <v>2118540</v>
      </c>
      <c r="L129" s="1">
        <v>962010</v>
      </c>
      <c r="M129" s="1">
        <v>1318607</v>
      </c>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row>
    <row r="130" spans="1:51" ht="15.75" x14ac:dyDescent="0.25">
      <c r="A130" s="1" t="s">
        <v>200</v>
      </c>
      <c r="B130" s="1">
        <v>18342578</v>
      </c>
      <c r="C130" s="2">
        <v>8.9057536682360592</v>
      </c>
      <c r="D130" s="1">
        <v>16764685</v>
      </c>
      <c r="E130" s="6">
        <v>8.8390842344755303</v>
      </c>
      <c r="F130" s="1">
        <v>7419730</v>
      </c>
      <c r="G130" s="1">
        <v>8267545</v>
      </c>
      <c r="H130" s="1">
        <v>1374923</v>
      </c>
      <c r="I130" s="1">
        <v>1957676</v>
      </c>
      <c r="J130" s="1">
        <v>2150395</v>
      </c>
      <c r="K130" s="1">
        <v>2784551</v>
      </c>
      <c r="L130" s="1">
        <v>1077410</v>
      </c>
      <c r="M130" s="1">
        <v>1577893</v>
      </c>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row>
    <row r="131" spans="1:51" ht="15.75" x14ac:dyDescent="0.25">
      <c r="A131" s="1" t="s">
        <v>201</v>
      </c>
      <c r="B131" s="1">
        <v>15072263</v>
      </c>
      <c r="C131" s="2">
        <v>7.3179387052827902</v>
      </c>
      <c r="D131" s="1">
        <v>13800351</v>
      </c>
      <c r="E131" s="6">
        <v>7.2761560956456099</v>
      </c>
      <c r="F131" s="1">
        <v>5872909</v>
      </c>
      <c r="G131" s="1">
        <v>7079523</v>
      </c>
      <c r="H131" s="1">
        <v>1188025</v>
      </c>
      <c r="I131" s="1">
        <v>1755346</v>
      </c>
      <c r="J131" s="1">
        <v>1772288</v>
      </c>
      <c r="K131" s="1">
        <v>2363864</v>
      </c>
      <c r="L131" s="1">
        <v>847919</v>
      </c>
      <c r="M131" s="1">
        <v>1271912</v>
      </c>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row>
    <row r="132" spans="1:51" ht="15.75" x14ac:dyDescent="0.25">
      <c r="A132" s="1" t="s">
        <v>202</v>
      </c>
      <c r="B132" s="1">
        <v>14821129</v>
      </c>
      <c r="C132" s="2">
        <v>7.1960072329609197</v>
      </c>
      <c r="D132" s="1">
        <v>13625221</v>
      </c>
      <c r="E132" s="6">
        <v>7.1838198052838402</v>
      </c>
      <c r="F132" s="1">
        <v>5896876</v>
      </c>
      <c r="G132" s="1">
        <v>6922823</v>
      </c>
      <c r="H132" s="1">
        <v>1104337</v>
      </c>
      <c r="I132" s="1">
        <v>1713773</v>
      </c>
      <c r="J132" s="1">
        <v>1753709</v>
      </c>
      <c r="K132" s="1">
        <v>2351004</v>
      </c>
      <c r="L132" s="1">
        <v>805522</v>
      </c>
      <c r="M132" s="1">
        <v>1195908</v>
      </c>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row>
    <row r="133" spans="1:51" ht="15.75" x14ac:dyDescent="0.25">
      <c r="A133" s="1" t="s">
        <v>203</v>
      </c>
      <c r="B133" s="1">
        <v>19031846</v>
      </c>
      <c r="C133" s="2">
        <v>9.2404095175609307</v>
      </c>
      <c r="D133" s="1">
        <v>17491968</v>
      </c>
      <c r="E133" s="6">
        <v>9.2225400345279596</v>
      </c>
      <c r="F133" s="1">
        <v>7510537</v>
      </c>
      <c r="G133" s="1">
        <v>8935494</v>
      </c>
      <c r="H133" s="1">
        <v>1476777</v>
      </c>
      <c r="I133" s="1">
        <v>2307583</v>
      </c>
      <c r="J133" s="1">
        <v>2106219</v>
      </c>
      <c r="K133" s="1">
        <v>3044915</v>
      </c>
      <c r="L133" s="1">
        <v>1045937</v>
      </c>
      <c r="M133" s="1">
        <v>1539878</v>
      </c>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row>
    <row r="134" spans="1:51" ht="15.75" x14ac:dyDescent="0.25">
      <c r="A134" s="1" t="s">
        <v>204</v>
      </c>
      <c r="B134" s="1">
        <v>15298436</v>
      </c>
      <c r="C134" s="2">
        <v>7.4277510241621698</v>
      </c>
      <c r="D134" s="1">
        <v>14103006</v>
      </c>
      <c r="E134" s="6">
        <v>7.43572921252703</v>
      </c>
      <c r="F134" s="1">
        <v>6016528</v>
      </c>
      <c r="G134" s="1">
        <v>7242756</v>
      </c>
      <c r="H134" s="1">
        <v>1267116</v>
      </c>
      <c r="I134" s="1">
        <v>1849880</v>
      </c>
      <c r="J134" s="1">
        <v>1763328</v>
      </c>
      <c r="K134" s="1">
        <v>2362432</v>
      </c>
      <c r="L134" s="1">
        <v>843722</v>
      </c>
      <c r="M134" s="1">
        <v>1195430</v>
      </c>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row>
    <row r="135" spans="1:51" ht="15.75" x14ac:dyDescent="0.25">
      <c r="A135" s="1" t="s">
        <v>205</v>
      </c>
      <c r="B135" s="1">
        <v>14925340</v>
      </c>
      <c r="C135" s="2">
        <v>7.2466041280931401</v>
      </c>
      <c r="D135" s="1">
        <v>13715475</v>
      </c>
      <c r="E135" s="6">
        <v>7.2314057103275902</v>
      </c>
      <c r="F135" s="1">
        <v>5882064</v>
      </c>
      <c r="G135" s="1">
        <v>7015334</v>
      </c>
      <c r="H135" s="1">
        <v>1176294</v>
      </c>
      <c r="I135" s="1">
        <v>1784276</v>
      </c>
      <c r="J135" s="1">
        <v>1763604</v>
      </c>
      <c r="K135" s="1">
        <v>2291160</v>
      </c>
      <c r="L135" s="1">
        <v>818077</v>
      </c>
      <c r="M135" s="1">
        <v>1209865</v>
      </c>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row>
    <row r="136" spans="1:51" ht="15.75" x14ac:dyDescent="0.25">
      <c r="A136" s="1" t="s">
        <v>206</v>
      </c>
      <c r="B136" s="1">
        <v>19052863</v>
      </c>
      <c r="C136" s="2">
        <v>9.2506137661046903</v>
      </c>
      <c r="D136" s="1">
        <v>17468090</v>
      </c>
      <c r="E136" s="6">
        <v>9.2099504956639304</v>
      </c>
      <c r="F136" s="1">
        <v>7264348</v>
      </c>
      <c r="G136" s="1">
        <v>9078971</v>
      </c>
      <c r="H136" s="1">
        <v>1534106</v>
      </c>
      <c r="I136" s="1">
        <v>2317774</v>
      </c>
      <c r="J136" s="1">
        <v>2287961</v>
      </c>
      <c r="K136" s="1">
        <v>2939130</v>
      </c>
      <c r="L136" s="1">
        <v>1124771</v>
      </c>
      <c r="M136" s="1">
        <v>1584773</v>
      </c>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row>
    <row r="137" spans="1:51" ht="15.75" x14ac:dyDescent="0.25">
      <c r="A137" s="1" t="s">
        <v>207</v>
      </c>
      <c r="B137" s="1">
        <v>15758605</v>
      </c>
      <c r="C137" s="2">
        <v>7.6511739126873604</v>
      </c>
      <c r="D137" s="1">
        <v>14540550</v>
      </c>
      <c r="E137" s="6">
        <v>7.6664217827894197</v>
      </c>
      <c r="F137" s="1">
        <v>5906733</v>
      </c>
      <c r="G137" s="1">
        <v>7652495</v>
      </c>
      <c r="H137" s="1">
        <v>1318051</v>
      </c>
      <c r="I137" s="1">
        <v>1950709</v>
      </c>
      <c r="J137" s="1">
        <v>1991174</v>
      </c>
      <c r="K137" s="1">
        <v>2392561</v>
      </c>
      <c r="L137" s="1">
        <v>981322</v>
      </c>
      <c r="M137" s="1">
        <v>1218055</v>
      </c>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row>
    <row r="138" spans="1:51" ht="15.75" x14ac:dyDescent="0.25">
      <c r="A138" s="1" t="s">
        <v>208</v>
      </c>
      <c r="B138" s="1">
        <v>17186579</v>
      </c>
      <c r="C138" s="2">
        <v>8.3444889248217304</v>
      </c>
      <c r="D138" s="1">
        <v>15951142</v>
      </c>
      <c r="E138" s="6">
        <v>8.4101483430246606</v>
      </c>
      <c r="F138" s="1">
        <v>6133161</v>
      </c>
      <c r="G138" s="1">
        <v>8803943</v>
      </c>
      <c r="H138" s="1">
        <v>1749250</v>
      </c>
      <c r="I138" s="1">
        <v>2338684</v>
      </c>
      <c r="J138" s="1">
        <v>2147257</v>
      </c>
      <c r="K138" s="1">
        <v>2568752</v>
      </c>
      <c r="L138" s="1">
        <v>1014038</v>
      </c>
      <c r="M138" s="1">
        <v>1235437</v>
      </c>
      <c r="N138" s="1" t="s">
        <v>546</v>
      </c>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row>
    <row r="139" spans="1:51" ht="15.75" x14ac:dyDescent="0.25">
      <c r="A139" s="1" t="s">
        <v>209</v>
      </c>
      <c r="B139" s="1">
        <v>24887605</v>
      </c>
      <c r="C139" s="2">
        <v>12.083518441211501</v>
      </c>
      <c r="D139" s="1">
        <v>23387466</v>
      </c>
      <c r="E139" s="6">
        <v>12.3309076194949</v>
      </c>
      <c r="F139" s="1">
        <v>8401085</v>
      </c>
      <c r="G139" s="1">
        <v>13842549</v>
      </c>
      <c r="H139" s="1">
        <v>2997831</v>
      </c>
      <c r="I139" s="1">
        <v>3861864</v>
      </c>
      <c r="J139" s="1">
        <v>3086491</v>
      </c>
      <c r="K139" s="1">
        <v>3896363</v>
      </c>
      <c r="L139" s="1">
        <v>1143832</v>
      </c>
      <c r="M139" s="1">
        <v>1500139</v>
      </c>
      <c r="N139" s="1">
        <v>205963231</v>
      </c>
      <c r="O139" s="1">
        <v>189665406</v>
      </c>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row>
    <row r="140" spans="1:51" ht="15.75" x14ac:dyDescent="0.25">
      <c r="A140" s="1" t="s">
        <v>210</v>
      </c>
      <c r="B140" s="1">
        <v>14692584</v>
      </c>
      <c r="C140" s="2">
        <v>6.8932666210627502</v>
      </c>
      <c r="D140" s="1">
        <v>13500204</v>
      </c>
      <c r="E140" s="6">
        <v>6.8930740403662201</v>
      </c>
      <c r="F140" s="1">
        <v>5804258</v>
      </c>
      <c r="G140" s="1">
        <v>6869192</v>
      </c>
      <c r="H140" s="1">
        <v>1214425</v>
      </c>
      <c r="I140" s="1">
        <v>1587796</v>
      </c>
      <c r="J140" s="1">
        <v>1931327</v>
      </c>
      <c r="K140" s="1">
        <v>2135644</v>
      </c>
      <c r="L140" s="1">
        <v>826754</v>
      </c>
      <c r="M140" s="1">
        <v>1192380</v>
      </c>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row>
    <row r="141" spans="1:51" ht="15.75" x14ac:dyDescent="0.25">
      <c r="A141" s="1" t="s">
        <v>211</v>
      </c>
      <c r="B141" s="1">
        <v>14978129</v>
      </c>
      <c r="C141" s="2">
        <v>7.0272347384008196</v>
      </c>
      <c r="D141" s="1">
        <v>13633912</v>
      </c>
      <c r="E141" s="6">
        <v>6.9613440564185201</v>
      </c>
      <c r="F141" s="1">
        <v>5942491</v>
      </c>
      <c r="G141" s="1">
        <v>6788553</v>
      </c>
      <c r="H141" s="1">
        <v>1137864</v>
      </c>
      <c r="I141" s="1">
        <v>1522745</v>
      </c>
      <c r="J141" s="1">
        <v>1883980</v>
      </c>
      <c r="K141" s="1">
        <v>2243964</v>
      </c>
      <c r="L141" s="1">
        <v>902868</v>
      </c>
      <c r="M141" s="1">
        <v>1344217</v>
      </c>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row>
    <row r="142" spans="1:51" ht="15.75" x14ac:dyDescent="0.25">
      <c r="A142" s="1" t="s">
        <v>212</v>
      </c>
      <c r="B142" s="1">
        <v>19221794</v>
      </c>
      <c r="C142" s="2">
        <v>9.0182197343329396</v>
      </c>
      <c r="D142" s="1">
        <v>17666782</v>
      </c>
      <c r="E142" s="6">
        <v>9.0204886075061701</v>
      </c>
      <c r="F142" s="1">
        <v>7608581</v>
      </c>
      <c r="G142" s="1">
        <v>8961982</v>
      </c>
      <c r="H142" s="1">
        <v>1517024</v>
      </c>
      <c r="I142" s="1">
        <v>2137922</v>
      </c>
      <c r="J142" s="1">
        <v>2350961</v>
      </c>
      <c r="K142" s="1">
        <v>2956075</v>
      </c>
      <c r="L142" s="1">
        <v>1096219</v>
      </c>
      <c r="M142" s="1">
        <v>1555012</v>
      </c>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row>
    <row r="143" spans="1:51" ht="15.75" x14ac:dyDescent="0.25">
      <c r="A143" s="1" t="s">
        <v>213</v>
      </c>
      <c r="B143" s="1">
        <v>15761618</v>
      </c>
      <c r="C143" s="2">
        <v>7.39482144552258</v>
      </c>
      <c r="D143" s="1">
        <v>14437963</v>
      </c>
      <c r="E143" s="6">
        <v>7.3718847471540396</v>
      </c>
      <c r="F143" s="1">
        <v>6195897</v>
      </c>
      <c r="G143" s="1">
        <v>7369429</v>
      </c>
      <c r="H143" s="1">
        <v>1229474</v>
      </c>
      <c r="I143" s="1">
        <v>1869612</v>
      </c>
      <c r="J143" s="1">
        <v>1881567</v>
      </c>
      <c r="K143" s="1">
        <v>2388776</v>
      </c>
      <c r="L143" s="1">
        <v>872637</v>
      </c>
      <c r="M143" s="1">
        <v>1323655</v>
      </c>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row>
    <row r="144" spans="1:51" ht="15.75" x14ac:dyDescent="0.25">
      <c r="A144" s="1" t="s">
        <v>214</v>
      </c>
      <c r="B144" s="1">
        <v>15515903</v>
      </c>
      <c r="C144" s="2">
        <v>7.2795402255687298</v>
      </c>
      <c r="D144" s="1">
        <v>14215591</v>
      </c>
      <c r="E144" s="6">
        <v>7.2583437472918</v>
      </c>
      <c r="F144" s="1">
        <v>6147783</v>
      </c>
      <c r="G144" s="1">
        <v>7245287</v>
      </c>
      <c r="H144" s="1">
        <v>1182577</v>
      </c>
      <c r="I144" s="1">
        <v>1866006</v>
      </c>
      <c r="J144" s="1">
        <v>1862032</v>
      </c>
      <c r="K144" s="1">
        <v>2334672</v>
      </c>
      <c r="L144" s="1">
        <v>822521</v>
      </c>
      <c r="M144" s="1">
        <v>1300312</v>
      </c>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row>
    <row r="145" spans="1:51" ht="15.75" x14ac:dyDescent="0.25">
      <c r="A145" s="1" t="s">
        <v>215</v>
      </c>
      <c r="B145" s="1">
        <v>20035165</v>
      </c>
      <c r="C145" s="2">
        <v>9.39982607157358</v>
      </c>
      <c r="D145" s="1">
        <v>18332814</v>
      </c>
      <c r="E145" s="6">
        <v>9.3605581271410792</v>
      </c>
      <c r="F145" s="1">
        <v>7717624</v>
      </c>
      <c r="G145" s="1">
        <v>9551951</v>
      </c>
      <c r="H145" s="1">
        <v>1585222</v>
      </c>
      <c r="I145" s="1">
        <v>2431408</v>
      </c>
      <c r="J145" s="1">
        <v>2466056</v>
      </c>
      <c r="K145" s="1">
        <v>3069265</v>
      </c>
      <c r="L145" s="1">
        <v>1063239</v>
      </c>
      <c r="M145" s="1">
        <v>1702351</v>
      </c>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row>
    <row r="146" spans="1:51" ht="15.75" x14ac:dyDescent="0.25">
      <c r="A146" s="1" t="s">
        <v>216</v>
      </c>
      <c r="B146" s="1">
        <v>16305345</v>
      </c>
      <c r="C146" s="2">
        <v>7.6499198802206898</v>
      </c>
      <c r="D146" s="1">
        <v>15004009</v>
      </c>
      <c r="E146" s="6">
        <v>7.6609023789063597</v>
      </c>
      <c r="F146" s="1">
        <v>6304744</v>
      </c>
      <c r="G146" s="1">
        <v>7825945</v>
      </c>
      <c r="H146" s="1">
        <v>1358618</v>
      </c>
      <c r="I146" s="1">
        <v>2045767</v>
      </c>
      <c r="J146" s="1">
        <v>1972152</v>
      </c>
      <c r="K146" s="1">
        <v>2449408</v>
      </c>
      <c r="L146" s="1">
        <v>873320</v>
      </c>
      <c r="M146" s="1">
        <v>1301336</v>
      </c>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row>
    <row r="147" spans="1:51" ht="15.75" x14ac:dyDescent="0.25">
      <c r="A147" s="1" t="s">
        <v>217</v>
      </c>
      <c r="B147" s="1">
        <v>15753495</v>
      </c>
      <c r="C147" s="2">
        <v>7.3910104069222298</v>
      </c>
      <c r="D147" s="1">
        <v>14445581</v>
      </c>
      <c r="E147" s="6">
        <v>7.3757744245277701</v>
      </c>
      <c r="F147" s="1">
        <v>6244634</v>
      </c>
      <c r="G147" s="1">
        <v>7379475</v>
      </c>
      <c r="H147" s="1">
        <v>1253855</v>
      </c>
      <c r="I147" s="1">
        <v>1871420</v>
      </c>
      <c r="J147" s="1">
        <v>1934256</v>
      </c>
      <c r="K147" s="1">
        <v>2319944</v>
      </c>
      <c r="L147" s="1">
        <v>821472</v>
      </c>
      <c r="M147" s="1">
        <v>1307914</v>
      </c>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row>
    <row r="148" spans="1:51" ht="15.75" x14ac:dyDescent="0.25">
      <c r="A148" s="1" t="s">
        <v>218</v>
      </c>
      <c r="B148" s="1">
        <v>19750968</v>
      </c>
      <c r="C148" s="2">
        <v>9.2664903905316205</v>
      </c>
      <c r="D148" s="1">
        <v>18037500</v>
      </c>
      <c r="E148" s="6">
        <v>9.2097736451320102</v>
      </c>
      <c r="F148" s="1">
        <v>7641306</v>
      </c>
      <c r="G148" s="1">
        <v>9306155</v>
      </c>
      <c r="H148" s="1">
        <v>1602874</v>
      </c>
      <c r="I148" s="1">
        <v>2380907</v>
      </c>
      <c r="J148" s="1">
        <v>2408184</v>
      </c>
      <c r="K148" s="1">
        <v>2914190</v>
      </c>
      <c r="L148" s="1">
        <v>1090039</v>
      </c>
      <c r="M148" s="1">
        <v>1713468</v>
      </c>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row>
    <row r="149" spans="1:51" ht="15.75" x14ac:dyDescent="0.25">
      <c r="A149" s="1" t="s">
        <v>219</v>
      </c>
      <c r="B149" s="1">
        <v>16680320</v>
      </c>
      <c r="C149" s="2">
        <v>7.8258455479747804</v>
      </c>
      <c r="D149" s="1">
        <v>15309813</v>
      </c>
      <c r="E149" s="6">
        <v>7.8170429538073103</v>
      </c>
      <c r="F149" s="1">
        <v>6231676</v>
      </c>
      <c r="G149" s="1">
        <v>8101769</v>
      </c>
      <c r="H149" s="1">
        <v>1408675</v>
      </c>
      <c r="I149" s="1">
        <v>2128790</v>
      </c>
      <c r="J149" s="1">
        <v>2117928</v>
      </c>
      <c r="K149" s="1">
        <v>2446376</v>
      </c>
      <c r="L149" s="1">
        <v>976368</v>
      </c>
      <c r="M149" s="1">
        <v>1370507</v>
      </c>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row>
    <row r="150" spans="1:51" ht="15.75" x14ac:dyDescent="0.25">
      <c r="A150" s="1" t="s">
        <v>220</v>
      </c>
      <c r="B150" s="1">
        <v>18062836</v>
      </c>
      <c r="C150" s="2">
        <v>8.4744755912595604</v>
      </c>
      <c r="D150" s="1">
        <v>16613947</v>
      </c>
      <c r="E150" s="6">
        <v>8.4829212042810802</v>
      </c>
      <c r="F150" s="1">
        <v>6451350</v>
      </c>
      <c r="G150" s="1">
        <v>9144802</v>
      </c>
      <c r="H150" s="1">
        <v>1816741</v>
      </c>
      <c r="I150" s="1">
        <v>2400081</v>
      </c>
      <c r="J150" s="1">
        <v>2281173</v>
      </c>
      <c r="K150" s="1">
        <v>2646807</v>
      </c>
      <c r="L150" s="1">
        <v>1017795</v>
      </c>
      <c r="M150" s="1">
        <v>1448889</v>
      </c>
      <c r="N150" s="1" t="s">
        <v>547</v>
      </c>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row>
    <row r="151" spans="1:51" ht="15.75" x14ac:dyDescent="0.25">
      <c r="A151" s="1" t="s">
        <v>221</v>
      </c>
      <c r="B151" s="1">
        <v>26385840</v>
      </c>
      <c r="C151" s="2">
        <v>12.3793493466297</v>
      </c>
      <c r="D151" s="1">
        <v>24653603</v>
      </c>
      <c r="E151" s="6">
        <v>12.5878920674676</v>
      </c>
      <c r="F151" s="1">
        <v>8957083</v>
      </c>
      <c r="G151" s="1">
        <v>14529879</v>
      </c>
      <c r="H151" s="1">
        <v>3153434</v>
      </c>
      <c r="I151" s="1">
        <v>4123489</v>
      </c>
      <c r="J151" s="1">
        <v>3360880</v>
      </c>
      <c r="K151" s="1">
        <v>3892076</v>
      </c>
      <c r="L151" s="1">
        <v>1166641</v>
      </c>
      <c r="M151" s="1">
        <v>1732237</v>
      </c>
      <c r="N151" s="1">
        <v>213143997</v>
      </c>
      <c r="O151" s="1">
        <v>195851719</v>
      </c>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row>
    <row r="152" spans="1:51" ht="15.75" x14ac:dyDescent="0.25">
      <c r="A152" s="1" t="s">
        <v>222</v>
      </c>
      <c r="B152" s="1">
        <v>15616062</v>
      </c>
      <c r="C152" s="2">
        <v>7.0851794532353898</v>
      </c>
      <c r="D152" s="1">
        <v>14260728</v>
      </c>
      <c r="E152" s="6">
        <v>7.0404269807894098</v>
      </c>
      <c r="F152" s="1">
        <v>6100716</v>
      </c>
      <c r="G152" s="1">
        <v>7351225</v>
      </c>
      <c r="H152" s="1">
        <v>1292600</v>
      </c>
      <c r="I152" s="1">
        <v>1697055</v>
      </c>
      <c r="J152" s="1">
        <v>2141080</v>
      </c>
      <c r="K152" s="1">
        <v>2220490</v>
      </c>
      <c r="L152" s="1">
        <v>808787</v>
      </c>
      <c r="M152" s="1">
        <v>1355334</v>
      </c>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row>
    <row r="153" spans="1:51" ht="15.75" x14ac:dyDescent="0.25">
      <c r="A153" s="1" t="s">
        <v>223</v>
      </c>
      <c r="B153" s="1">
        <v>15793049</v>
      </c>
      <c r="C153" s="2">
        <v>7.1654804059268997</v>
      </c>
      <c r="D153" s="1">
        <v>14331277</v>
      </c>
      <c r="E153" s="6">
        <v>7.0752565549225004</v>
      </c>
      <c r="F153" s="1">
        <v>6271240</v>
      </c>
      <c r="G153" s="1">
        <v>7138678</v>
      </c>
      <c r="H153" s="1">
        <v>1189099</v>
      </c>
      <c r="I153" s="1">
        <v>1593696</v>
      </c>
      <c r="J153" s="1">
        <v>2013024</v>
      </c>
      <c r="K153" s="1">
        <v>2342859</v>
      </c>
      <c r="L153" s="1">
        <v>921359</v>
      </c>
      <c r="M153" s="1">
        <v>1461772</v>
      </c>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row>
    <row r="154" spans="1:51" ht="15.75" x14ac:dyDescent="0.25">
      <c r="A154" s="1" t="s">
        <v>224</v>
      </c>
      <c r="B154" s="1">
        <v>19919794</v>
      </c>
      <c r="C154" s="2">
        <v>9.0378300983616509</v>
      </c>
      <c r="D154" s="1">
        <v>18302761</v>
      </c>
      <c r="E154" s="6">
        <v>9.0359519070372993</v>
      </c>
      <c r="F154" s="1">
        <v>7997026</v>
      </c>
      <c r="G154" s="1">
        <v>9184900</v>
      </c>
      <c r="H154" s="1">
        <v>1547536</v>
      </c>
      <c r="I154" s="1">
        <v>2121814</v>
      </c>
      <c r="J154" s="1">
        <v>2509540</v>
      </c>
      <c r="K154" s="1">
        <v>3006010</v>
      </c>
      <c r="L154" s="1">
        <v>1120835</v>
      </c>
      <c r="M154" s="1">
        <v>1617033</v>
      </c>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row>
    <row r="155" spans="1:51" ht="15.75" x14ac:dyDescent="0.25">
      <c r="A155" s="1" t="s">
        <v>225</v>
      </c>
      <c r="B155" s="1">
        <v>16442295</v>
      </c>
      <c r="C155" s="2">
        <v>7.4600504722659897</v>
      </c>
      <c r="D155" s="1">
        <v>15123012</v>
      </c>
      <c r="E155" s="6">
        <v>7.4661308816493799</v>
      </c>
      <c r="F155" s="1">
        <v>6568368</v>
      </c>
      <c r="G155" s="1">
        <v>7695967</v>
      </c>
      <c r="H155" s="1">
        <v>1262946</v>
      </c>
      <c r="I155" s="1">
        <v>1864953</v>
      </c>
      <c r="J155" s="1">
        <v>2089144</v>
      </c>
      <c r="K155" s="1">
        <v>2478924</v>
      </c>
      <c r="L155" s="1">
        <v>858677</v>
      </c>
      <c r="M155" s="1">
        <v>1319283</v>
      </c>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row>
    <row r="156" spans="1:51" ht="15.75" x14ac:dyDescent="0.25">
      <c r="A156" s="1" t="s">
        <v>226</v>
      </c>
      <c r="B156" s="1">
        <v>16389873</v>
      </c>
      <c r="C156" s="2">
        <v>7.4362660330586197</v>
      </c>
      <c r="D156" s="1">
        <v>15088770</v>
      </c>
      <c r="E156" s="6">
        <v>7.4492258329957499</v>
      </c>
      <c r="F156" s="1">
        <v>6543108</v>
      </c>
      <c r="G156" s="1">
        <v>7732462</v>
      </c>
      <c r="H156" s="1">
        <v>1248189</v>
      </c>
      <c r="I156" s="1">
        <v>1982741</v>
      </c>
      <c r="J156" s="1">
        <v>1964128</v>
      </c>
      <c r="K156" s="1">
        <v>2537404</v>
      </c>
      <c r="L156" s="1">
        <v>813200</v>
      </c>
      <c r="M156" s="1">
        <v>1301103</v>
      </c>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row>
    <row r="157" spans="1:51" ht="15.75" x14ac:dyDescent="0.25">
      <c r="A157" s="1" t="s">
        <v>227</v>
      </c>
      <c r="B157" s="1">
        <v>20533035</v>
      </c>
      <c r="C157" s="2">
        <v>9.3160642993453209</v>
      </c>
      <c r="D157" s="1">
        <v>18803167</v>
      </c>
      <c r="E157" s="6">
        <v>9.28299903560948</v>
      </c>
      <c r="F157" s="1">
        <v>8229661</v>
      </c>
      <c r="G157" s="1">
        <v>9497243</v>
      </c>
      <c r="H157" s="1">
        <v>1567784</v>
      </c>
      <c r="I157" s="1">
        <v>2346107</v>
      </c>
      <c r="J157" s="1">
        <v>2453916</v>
      </c>
      <c r="K157" s="1">
        <v>3129436</v>
      </c>
      <c r="L157" s="1">
        <v>1076263</v>
      </c>
      <c r="M157" s="1">
        <v>1729868</v>
      </c>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row>
    <row r="158" spans="1:51" ht="15.75" x14ac:dyDescent="0.25">
      <c r="A158" s="1" t="s">
        <v>228</v>
      </c>
      <c r="B158" s="1">
        <v>16787606</v>
      </c>
      <c r="C158" s="2">
        <v>7.6167218790634399</v>
      </c>
      <c r="D158" s="1">
        <v>15401800</v>
      </c>
      <c r="E158" s="6">
        <v>7.6037666711490699</v>
      </c>
      <c r="F158" s="1">
        <v>6533636</v>
      </c>
      <c r="G158" s="1">
        <v>8017897</v>
      </c>
      <c r="H158" s="1">
        <v>1378736</v>
      </c>
      <c r="I158" s="1">
        <v>2069949</v>
      </c>
      <c r="J158" s="1">
        <v>2055848</v>
      </c>
      <c r="K158" s="1">
        <v>2513364</v>
      </c>
      <c r="L158" s="1">
        <v>850267</v>
      </c>
      <c r="M158" s="1">
        <v>1385806</v>
      </c>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row>
    <row r="159" spans="1:51" ht="15.75" x14ac:dyDescent="0.25">
      <c r="A159" s="1" t="s">
        <v>229</v>
      </c>
      <c r="B159" s="1">
        <v>16517093</v>
      </c>
      <c r="C159" s="2">
        <v>7.4939871493067898</v>
      </c>
      <c r="D159" s="1">
        <v>15088410</v>
      </c>
      <c r="E159" s="6">
        <v>7.4490481033796296</v>
      </c>
      <c r="F159" s="1">
        <v>6542636</v>
      </c>
      <c r="G159" s="1">
        <v>7703091</v>
      </c>
      <c r="H159" s="1">
        <v>1293205</v>
      </c>
      <c r="I159" s="1">
        <v>1948097</v>
      </c>
      <c r="J159" s="1">
        <v>1987080</v>
      </c>
      <c r="K159" s="1">
        <v>2474709</v>
      </c>
      <c r="L159" s="1">
        <v>842683</v>
      </c>
      <c r="M159" s="1">
        <v>1428683</v>
      </c>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row>
    <row r="160" spans="1:51" ht="15.75" x14ac:dyDescent="0.25">
      <c r="A160" s="1" t="s">
        <v>230</v>
      </c>
      <c r="B160" s="1">
        <v>20457968</v>
      </c>
      <c r="C160" s="2">
        <v>9.2820055740395393</v>
      </c>
      <c r="D160" s="1">
        <v>18614108</v>
      </c>
      <c r="E160" s="6">
        <v>9.1896618592352404</v>
      </c>
      <c r="F160" s="1">
        <v>7951940</v>
      </c>
      <c r="G160" s="1">
        <v>9546050</v>
      </c>
      <c r="H160" s="1">
        <v>1598704</v>
      </c>
      <c r="I160" s="1">
        <v>2391468</v>
      </c>
      <c r="J160" s="1">
        <v>2569368</v>
      </c>
      <c r="K160" s="1">
        <v>2986510</v>
      </c>
      <c r="L160" s="1">
        <v>1116118</v>
      </c>
      <c r="M160" s="1">
        <v>1843860</v>
      </c>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row>
    <row r="161" spans="1:51" ht="15.75" x14ac:dyDescent="0.25">
      <c r="A161" s="1" t="s">
        <v>231</v>
      </c>
      <c r="B161" s="1">
        <v>16907655</v>
      </c>
      <c r="C161" s="2">
        <v>7.6711894335711897</v>
      </c>
      <c r="D161" s="1">
        <v>15513445</v>
      </c>
      <c r="E161" s="6">
        <v>7.6588850683494298</v>
      </c>
      <c r="F161" s="1">
        <v>6485856</v>
      </c>
      <c r="G161" s="1">
        <v>8050229</v>
      </c>
      <c r="H161" s="1">
        <v>1380261</v>
      </c>
      <c r="I161" s="1">
        <v>2076712</v>
      </c>
      <c r="J161" s="1">
        <v>2144637</v>
      </c>
      <c r="K161" s="1">
        <v>2448619</v>
      </c>
      <c r="L161" s="1">
        <v>977360</v>
      </c>
      <c r="M161" s="1">
        <v>1394210</v>
      </c>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row>
    <row r="162" spans="1:51" ht="15.75" x14ac:dyDescent="0.25">
      <c r="A162" s="1" t="s">
        <v>232</v>
      </c>
      <c r="B162" s="1">
        <v>18427974</v>
      </c>
      <c r="C162" s="2">
        <v>8.3609749211776894</v>
      </c>
      <c r="D162" s="1">
        <v>17031364</v>
      </c>
      <c r="E162" s="6">
        <v>8.4082716271739795</v>
      </c>
      <c r="F162" s="1">
        <v>6755234</v>
      </c>
      <c r="G162" s="1">
        <v>9226726</v>
      </c>
      <c r="H162" s="1">
        <v>1828075</v>
      </c>
      <c r="I162" s="1">
        <v>2404452</v>
      </c>
      <c r="J162" s="1">
        <v>2302124</v>
      </c>
      <c r="K162" s="1">
        <v>2692075</v>
      </c>
      <c r="L162" s="1">
        <v>1049404</v>
      </c>
      <c r="M162" s="1">
        <v>1396610</v>
      </c>
      <c r="N162" s="1" t="s">
        <v>548</v>
      </c>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row>
    <row r="163" spans="1:51" ht="15.75" x14ac:dyDescent="0.25">
      <c r="A163" s="1" t="s">
        <v>233</v>
      </c>
      <c r="B163" s="1">
        <v>26612204</v>
      </c>
      <c r="C163" s="2">
        <v>12.074250280647499</v>
      </c>
      <c r="D163" s="1">
        <v>24996032</v>
      </c>
      <c r="E163" s="6">
        <v>12.3403754777088</v>
      </c>
      <c r="F163" s="1">
        <v>9311302</v>
      </c>
      <c r="G163" s="1">
        <v>14512137</v>
      </c>
      <c r="H163" s="1">
        <v>3120611</v>
      </c>
      <c r="I163" s="1">
        <v>3984026</v>
      </c>
      <c r="J163" s="1">
        <v>3448350</v>
      </c>
      <c r="K163" s="1">
        <v>3959150</v>
      </c>
      <c r="L163" s="1">
        <v>1172593</v>
      </c>
      <c r="M163" s="1">
        <v>1616172</v>
      </c>
      <c r="N163" s="1">
        <v>220404608</v>
      </c>
      <c r="O163" s="1">
        <v>202554874</v>
      </c>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row>
    <row r="164" spans="1:51" ht="15.75" x14ac:dyDescent="0.25">
      <c r="A164" s="1" t="s">
        <v>234</v>
      </c>
      <c r="B164" s="1">
        <v>15927897</v>
      </c>
      <c r="C164" s="2">
        <v>7.0159330985752604</v>
      </c>
      <c r="D164" s="1">
        <v>14658358</v>
      </c>
      <c r="E164" s="6">
        <v>7.0461446695357104</v>
      </c>
      <c r="F164" s="1">
        <v>6335813</v>
      </c>
      <c r="G164" s="1">
        <v>7498928</v>
      </c>
      <c r="H164" s="1">
        <v>1276149</v>
      </c>
      <c r="I164" s="1">
        <v>1727314</v>
      </c>
      <c r="J164" s="1">
        <v>2230269</v>
      </c>
      <c r="K164" s="1">
        <v>2265196</v>
      </c>
      <c r="L164" s="1">
        <v>823617</v>
      </c>
      <c r="M164" s="1">
        <v>1269539</v>
      </c>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row>
    <row r="165" spans="1:51" ht="15.75" x14ac:dyDescent="0.25">
      <c r="A165" s="1" t="s">
        <v>235</v>
      </c>
      <c r="B165" s="1">
        <v>16045793</v>
      </c>
      <c r="C165" s="2">
        <v>7.0678640250867604</v>
      </c>
      <c r="D165" s="1">
        <v>14645831</v>
      </c>
      <c r="E165" s="6">
        <v>7.0401230500422303</v>
      </c>
      <c r="F165" s="1">
        <v>6515512</v>
      </c>
      <c r="G165" s="1">
        <v>7210054</v>
      </c>
      <c r="H165" s="1">
        <v>1184804</v>
      </c>
      <c r="I165" s="1">
        <v>1597817</v>
      </c>
      <c r="J165" s="1">
        <v>2104304</v>
      </c>
      <c r="K165" s="1">
        <v>2323129</v>
      </c>
      <c r="L165" s="1">
        <v>920265</v>
      </c>
      <c r="M165" s="1">
        <v>1399962</v>
      </c>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row>
    <row r="166" spans="1:51" ht="15.75" x14ac:dyDescent="0.25">
      <c r="A166" s="1" t="s">
        <v>236</v>
      </c>
      <c r="B166" s="1">
        <v>20577246</v>
      </c>
      <c r="C166" s="2">
        <v>9.0638821489695403</v>
      </c>
      <c r="D166" s="1">
        <v>18957294</v>
      </c>
      <c r="E166" s="6">
        <v>9.1126056593051796</v>
      </c>
      <c r="F166" s="1">
        <v>8447009</v>
      </c>
      <c r="G166" s="1">
        <v>9362159</v>
      </c>
      <c r="H166" s="1">
        <v>1580248</v>
      </c>
      <c r="I166" s="1">
        <v>2196497</v>
      </c>
      <c r="J166" s="1">
        <v>2586744</v>
      </c>
      <c r="K166" s="1">
        <v>2998670</v>
      </c>
      <c r="L166" s="1">
        <v>1148126</v>
      </c>
      <c r="M166" s="1">
        <v>1619952</v>
      </c>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row>
    <row r="167" spans="1:51" ht="15.75" x14ac:dyDescent="0.25">
      <c r="A167" s="1" t="s">
        <v>237</v>
      </c>
      <c r="B167" s="1">
        <v>16615430</v>
      </c>
      <c r="C167" s="2">
        <v>7.3187781967739003</v>
      </c>
      <c r="D167" s="1">
        <v>15186254</v>
      </c>
      <c r="E167" s="6">
        <v>7.29989966627336</v>
      </c>
      <c r="F167" s="1">
        <v>6561215</v>
      </c>
      <c r="G167" s="1">
        <v>7770414</v>
      </c>
      <c r="H167" s="1">
        <v>1260376</v>
      </c>
      <c r="I167" s="1">
        <v>1874816</v>
      </c>
      <c r="J167" s="1">
        <v>2098595</v>
      </c>
      <c r="K167" s="1">
        <v>2536627</v>
      </c>
      <c r="L167" s="1">
        <v>854625</v>
      </c>
      <c r="M167" s="1">
        <v>1429176</v>
      </c>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row>
    <row r="168" spans="1:51" ht="15.75" x14ac:dyDescent="0.25">
      <c r="A168" s="1" t="s">
        <v>238</v>
      </c>
      <c r="B168" s="1">
        <v>16932808</v>
      </c>
      <c r="C168" s="2">
        <v>7.4585771178090896</v>
      </c>
      <c r="D168" s="1">
        <v>15490417</v>
      </c>
      <c r="E168" s="6">
        <v>7.4461081639181801</v>
      </c>
      <c r="F168" s="1">
        <v>6760226</v>
      </c>
      <c r="G168" s="1">
        <v>7899222</v>
      </c>
      <c r="H168" s="1">
        <v>1257370</v>
      </c>
      <c r="I168" s="1">
        <v>1984312</v>
      </c>
      <c r="J168" s="1">
        <v>2064160</v>
      </c>
      <c r="K168" s="1">
        <v>2593380</v>
      </c>
      <c r="L168" s="1">
        <v>830969</v>
      </c>
      <c r="M168" s="1">
        <v>1442391</v>
      </c>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row>
    <row r="169" spans="1:51" ht="15.75" x14ac:dyDescent="0.25">
      <c r="A169" s="1" t="s">
        <v>239</v>
      </c>
      <c r="B169" s="1">
        <v>21230836</v>
      </c>
      <c r="C169" s="2">
        <v>9.3517760067649398</v>
      </c>
      <c r="D169" s="1">
        <v>19339566</v>
      </c>
      <c r="E169" s="6">
        <v>9.2963604710728305</v>
      </c>
      <c r="F169" s="1">
        <v>8448956</v>
      </c>
      <c r="G169" s="1">
        <v>9851279</v>
      </c>
      <c r="H169" s="1">
        <v>1629429</v>
      </c>
      <c r="I169" s="1">
        <v>2469968</v>
      </c>
      <c r="J169" s="1">
        <v>2560872</v>
      </c>
      <c r="K169" s="1">
        <v>3191010</v>
      </c>
      <c r="L169" s="1">
        <v>1039331</v>
      </c>
      <c r="M169" s="1">
        <v>1891270</v>
      </c>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row>
    <row r="170" spans="1:51" ht="15.75" x14ac:dyDescent="0.25">
      <c r="A170" s="1" t="s">
        <v>240</v>
      </c>
      <c r="B170" s="1">
        <v>17252002</v>
      </c>
      <c r="C170" s="2">
        <v>7.5991759520096496</v>
      </c>
      <c r="D170" s="1">
        <v>15805361</v>
      </c>
      <c r="E170" s="6">
        <v>7.59749899410546</v>
      </c>
      <c r="F170" s="1">
        <v>6787271</v>
      </c>
      <c r="G170" s="1">
        <v>8197949</v>
      </c>
      <c r="H170" s="1">
        <v>1421980</v>
      </c>
      <c r="I170" s="1">
        <v>2127562</v>
      </c>
      <c r="J170" s="1">
        <v>2111044</v>
      </c>
      <c r="K170" s="1">
        <v>2537363</v>
      </c>
      <c r="L170" s="1">
        <v>820141</v>
      </c>
      <c r="M170" s="1">
        <v>1446641</v>
      </c>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row>
    <row r="171" spans="1:51" ht="15.75" x14ac:dyDescent="0.25">
      <c r="A171" s="1" t="s">
        <v>241</v>
      </c>
      <c r="B171" s="1">
        <v>16920170</v>
      </c>
      <c r="C171" s="2">
        <v>7.453010321232</v>
      </c>
      <c r="D171" s="1">
        <v>15457393</v>
      </c>
      <c r="E171" s="6">
        <v>7.4302338155384602</v>
      </c>
      <c r="F171" s="1">
        <v>6650195</v>
      </c>
      <c r="G171" s="1">
        <v>7970781</v>
      </c>
      <c r="H171" s="1">
        <v>1336760</v>
      </c>
      <c r="I171" s="1">
        <v>1972541</v>
      </c>
      <c r="J171" s="1">
        <v>2147512</v>
      </c>
      <c r="K171" s="1">
        <v>2513968</v>
      </c>
      <c r="L171" s="1">
        <v>836417</v>
      </c>
      <c r="M171" s="1">
        <v>1462777</v>
      </c>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row>
    <row r="172" spans="1:51" ht="15.75" x14ac:dyDescent="0.25">
      <c r="A172" s="1" t="s">
        <v>242</v>
      </c>
      <c r="B172" s="1">
        <v>20944093</v>
      </c>
      <c r="C172" s="2">
        <v>9.22547121558725</v>
      </c>
      <c r="D172" s="1">
        <v>19046628</v>
      </c>
      <c r="E172" s="6">
        <v>9.1555477328927104</v>
      </c>
      <c r="F172" s="1">
        <v>8220532</v>
      </c>
      <c r="G172" s="1">
        <v>9748082</v>
      </c>
      <c r="H172" s="1">
        <v>1649480</v>
      </c>
      <c r="I172" s="1">
        <v>2402993</v>
      </c>
      <c r="J172" s="1">
        <v>2647035</v>
      </c>
      <c r="K172" s="1">
        <v>3048574</v>
      </c>
      <c r="L172" s="1">
        <v>1078014</v>
      </c>
      <c r="M172" s="1">
        <v>1897465</v>
      </c>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row>
    <row r="173" spans="1:51" ht="15.75" x14ac:dyDescent="0.25">
      <c r="A173" s="1" t="s">
        <v>243</v>
      </c>
      <c r="B173" s="1">
        <v>17519316</v>
      </c>
      <c r="C173" s="2">
        <v>7.71692264137564</v>
      </c>
      <c r="D173" s="1">
        <v>15989432</v>
      </c>
      <c r="E173" s="6">
        <v>7.6859803161925599</v>
      </c>
      <c r="F173" s="1">
        <v>6624892</v>
      </c>
      <c r="G173" s="1">
        <v>8410004</v>
      </c>
      <c r="H173" s="1">
        <v>1460990</v>
      </c>
      <c r="I173" s="1">
        <v>2146115</v>
      </c>
      <c r="J173" s="1">
        <v>2286172</v>
      </c>
      <c r="K173" s="1">
        <v>2516727</v>
      </c>
      <c r="L173" s="1">
        <v>954536</v>
      </c>
      <c r="M173" s="1">
        <v>1529884</v>
      </c>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row>
    <row r="174" spans="1:51" ht="15.75" x14ac:dyDescent="0.25">
      <c r="A174" s="1" t="s">
        <v>244</v>
      </c>
      <c r="B174" s="1">
        <v>19188036</v>
      </c>
      <c r="C174" s="2">
        <v>8.4519617918833703</v>
      </c>
      <c r="D174" s="1">
        <v>17572471</v>
      </c>
      <c r="E174" s="6">
        <v>8.4469333377736397</v>
      </c>
      <c r="F174" s="1">
        <v>6935518</v>
      </c>
      <c r="G174" s="1">
        <v>9581954</v>
      </c>
      <c r="H174" s="1">
        <v>1897065</v>
      </c>
      <c r="I174" s="1">
        <v>2426856</v>
      </c>
      <c r="J174" s="1">
        <v>2470527</v>
      </c>
      <c r="K174" s="1">
        <v>2787506</v>
      </c>
      <c r="L174" s="1">
        <v>1054999</v>
      </c>
      <c r="M174" s="1">
        <v>1615565</v>
      </c>
      <c r="N174" s="1" t="s">
        <v>549</v>
      </c>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row>
    <row r="175" spans="1:51" ht="15.75" x14ac:dyDescent="0.25">
      <c r="A175" s="1" t="s">
        <v>245</v>
      </c>
      <c r="B175" s="1">
        <v>27871015</v>
      </c>
      <c r="C175" s="2">
        <v>12.276647483932599</v>
      </c>
      <c r="D175" s="1">
        <v>25884731</v>
      </c>
      <c r="E175" s="6">
        <v>12.442564123349699</v>
      </c>
      <c r="F175" s="1">
        <v>9877340</v>
      </c>
      <c r="G175" s="1">
        <v>14878962</v>
      </c>
      <c r="H175" s="1">
        <v>3302688</v>
      </c>
      <c r="I175" s="1">
        <v>4114054</v>
      </c>
      <c r="J175" s="1">
        <v>3490219</v>
      </c>
      <c r="K175" s="1">
        <v>3972001</v>
      </c>
      <c r="L175" s="1">
        <v>1128429</v>
      </c>
      <c r="M175" s="1">
        <v>1986284</v>
      </c>
      <c r="N175" s="1">
        <v>227024642</v>
      </c>
      <c r="O175" s="1">
        <v>208033736</v>
      </c>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row>
    <row r="176" spans="1:51" ht="15.75" x14ac:dyDescent="0.25">
      <c r="A176" s="1" t="s">
        <v>246</v>
      </c>
      <c r="B176" s="1">
        <v>16914150</v>
      </c>
      <c r="C176" s="2">
        <v>7.1108221814602404</v>
      </c>
      <c r="D176" s="1">
        <v>15283753</v>
      </c>
      <c r="E176" s="6">
        <v>7.1123982114626099</v>
      </c>
      <c r="F176" s="1">
        <v>6494869</v>
      </c>
      <c r="G176" s="1">
        <v>7988476</v>
      </c>
      <c r="H176" s="1">
        <v>1404784</v>
      </c>
      <c r="I176" s="1">
        <v>1822622</v>
      </c>
      <c r="J176" s="1">
        <v>2426617</v>
      </c>
      <c r="K176" s="1">
        <v>2334453</v>
      </c>
      <c r="L176" s="1">
        <v>800408</v>
      </c>
      <c r="M176" s="1">
        <v>1630397</v>
      </c>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row>
    <row r="177" spans="1:51" ht="15.75" x14ac:dyDescent="0.25">
      <c r="A177" s="1" t="s">
        <v>247</v>
      </c>
      <c r="B177" s="1">
        <v>16785524</v>
      </c>
      <c r="C177" s="2">
        <v>7.0567469477705496</v>
      </c>
      <c r="D177" s="1">
        <v>15043916</v>
      </c>
      <c r="E177" s="6">
        <v>7.0007884353923897</v>
      </c>
      <c r="F177" s="1">
        <v>6657266</v>
      </c>
      <c r="G177" s="1">
        <v>7459579</v>
      </c>
      <c r="H177" s="1">
        <v>1302811</v>
      </c>
      <c r="I177" s="1">
        <v>1640362</v>
      </c>
      <c r="J177" s="1">
        <v>2153515</v>
      </c>
      <c r="K177" s="1">
        <v>2362891</v>
      </c>
      <c r="L177" s="1">
        <v>927071</v>
      </c>
      <c r="M177" s="1">
        <v>1741608</v>
      </c>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row>
    <row r="178" spans="1:51" ht="15.75" x14ac:dyDescent="0.25">
      <c r="A178" s="1" t="s">
        <v>248</v>
      </c>
      <c r="B178" s="1">
        <v>21206203</v>
      </c>
      <c r="C178" s="2">
        <v>8.9152300693176301</v>
      </c>
      <c r="D178" s="1">
        <v>19196858</v>
      </c>
      <c r="E178" s="6">
        <v>8.9333881871096494</v>
      </c>
      <c r="F178" s="1">
        <v>8422885</v>
      </c>
      <c r="G178" s="1">
        <v>9618107</v>
      </c>
      <c r="H178" s="1">
        <v>1630695</v>
      </c>
      <c r="I178" s="1">
        <v>2234507</v>
      </c>
      <c r="J178" s="1">
        <v>2727050</v>
      </c>
      <c r="K178" s="1">
        <v>3025855</v>
      </c>
      <c r="L178" s="1">
        <v>1155866</v>
      </c>
      <c r="M178" s="1">
        <v>2009345</v>
      </c>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row>
    <row r="179" spans="1:51" ht="15.75" x14ac:dyDescent="0.25">
      <c r="A179" s="1" t="s">
        <v>249</v>
      </c>
      <c r="B179" s="1">
        <v>18036985</v>
      </c>
      <c r="C179" s="2">
        <v>7.5828695515095701</v>
      </c>
      <c r="D179" s="1">
        <v>15900145</v>
      </c>
      <c r="E179" s="6">
        <v>7.3992404130056402</v>
      </c>
      <c r="F179" s="1">
        <v>7028472</v>
      </c>
      <c r="G179" s="1">
        <v>8048193</v>
      </c>
      <c r="H179" s="1">
        <v>1371388</v>
      </c>
      <c r="I179" s="1">
        <v>1957758</v>
      </c>
      <c r="J179" s="1">
        <v>2212247</v>
      </c>
      <c r="K179" s="1">
        <v>2506800</v>
      </c>
      <c r="L179" s="1">
        <v>823480</v>
      </c>
      <c r="M179" s="1">
        <v>2136840</v>
      </c>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row>
    <row r="180" spans="1:51" ht="15.75" x14ac:dyDescent="0.25">
      <c r="A180" s="1" t="s">
        <v>250</v>
      </c>
      <c r="B180" s="1">
        <v>17627870</v>
      </c>
      <c r="C180" s="2">
        <v>7.4108748596824299</v>
      </c>
      <c r="D180" s="1">
        <v>15794076</v>
      </c>
      <c r="E180" s="6">
        <v>7.3498804838120897</v>
      </c>
      <c r="F180" s="1">
        <v>6848852</v>
      </c>
      <c r="G180" s="1">
        <v>8069457</v>
      </c>
      <c r="H180" s="1">
        <v>1318636</v>
      </c>
      <c r="I180" s="1">
        <v>2095520</v>
      </c>
      <c r="J180" s="1">
        <v>2124468</v>
      </c>
      <c r="K180" s="1">
        <v>2530833</v>
      </c>
      <c r="L180" s="1">
        <v>875767</v>
      </c>
      <c r="M180" s="1">
        <v>1833794</v>
      </c>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row>
    <row r="181" spans="1:51" ht="15.75" x14ac:dyDescent="0.25">
      <c r="A181" s="1" t="s">
        <v>251</v>
      </c>
      <c r="B181" s="1">
        <v>22022502</v>
      </c>
      <c r="C181" s="2">
        <v>9.2584076476117705</v>
      </c>
      <c r="D181" s="1">
        <v>19698577</v>
      </c>
      <c r="E181" s="6">
        <v>9.1668665296513598</v>
      </c>
      <c r="F181" s="1">
        <v>8602605</v>
      </c>
      <c r="G181" s="1">
        <v>10064612</v>
      </c>
      <c r="H181" s="1">
        <v>1689622</v>
      </c>
      <c r="I181" s="1">
        <v>2550258</v>
      </c>
      <c r="J181" s="1">
        <v>2622511</v>
      </c>
      <c r="K181" s="1">
        <v>3202221</v>
      </c>
      <c r="L181" s="1">
        <v>1031360</v>
      </c>
      <c r="M181" s="1">
        <v>2323925</v>
      </c>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row>
    <row r="182" spans="1:51" ht="15.75" x14ac:dyDescent="0.25">
      <c r="A182" s="1" t="s">
        <v>252</v>
      </c>
      <c r="B182" s="1">
        <v>17845299</v>
      </c>
      <c r="C182" s="2">
        <v>7.5022834705847004</v>
      </c>
      <c r="D182" s="1">
        <v>16133791</v>
      </c>
      <c r="E182" s="6">
        <v>7.5079691651985998</v>
      </c>
      <c r="F182" s="1">
        <v>6904066</v>
      </c>
      <c r="G182" s="1">
        <v>8395850</v>
      </c>
      <c r="H182" s="1">
        <v>1451084</v>
      </c>
      <c r="I182" s="1">
        <v>2191106</v>
      </c>
      <c r="J182" s="1">
        <v>2167465</v>
      </c>
      <c r="K182" s="1">
        <v>2586195</v>
      </c>
      <c r="L182" s="1">
        <v>833875</v>
      </c>
      <c r="M182" s="1">
        <v>1711508</v>
      </c>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row>
    <row r="183" spans="1:51" ht="15.75" x14ac:dyDescent="0.25">
      <c r="A183" s="1" t="s">
        <v>253</v>
      </c>
      <c r="B183" s="1">
        <v>17607440</v>
      </c>
      <c r="C183" s="2">
        <v>7.4022859505638996</v>
      </c>
      <c r="D183" s="1">
        <v>15889481</v>
      </c>
      <c r="E183" s="6">
        <v>7.39427784821366</v>
      </c>
      <c r="F183" s="1">
        <v>6888784</v>
      </c>
      <c r="G183" s="1">
        <v>8143248</v>
      </c>
      <c r="H183" s="1">
        <v>1370718</v>
      </c>
      <c r="I183" s="1">
        <v>2048633</v>
      </c>
      <c r="J183" s="1">
        <v>2169528</v>
      </c>
      <c r="K183" s="1">
        <v>2554369</v>
      </c>
      <c r="L183" s="1">
        <v>857449</v>
      </c>
      <c r="M183" s="1">
        <v>1717959</v>
      </c>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row>
    <row r="184" spans="1:51" ht="15.75" x14ac:dyDescent="0.25">
      <c r="A184" s="1" t="s">
        <v>254</v>
      </c>
      <c r="B184" s="1">
        <v>21924239</v>
      </c>
      <c r="C184" s="2">
        <v>9.2170972229071904</v>
      </c>
      <c r="D184" s="1">
        <v>19668029</v>
      </c>
      <c r="E184" s="6">
        <v>9.1526508104779492</v>
      </c>
      <c r="F184" s="1">
        <v>8452161</v>
      </c>
      <c r="G184" s="1">
        <v>10054786</v>
      </c>
      <c r="H184" s="1">
        <v>1709809</v>
      </c>
      <c r="I184" s="1">
        <v>2586766</v>
      </c>
      <c r="J184" s="1">
        <v>2690831</v>
      </c>
      <c r="K184" s="1">
        <v>3067380</v>
      </c>
      <c r="L184" s="1">
        <v>1161082</v>
      </c>
      <c r="M184" s="1">
        <v>2256210</v>
      </c>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row>
    <row r="185" spans="1:51" ht="15.75" x14ac:dyDescent="0.25">
      <c r="A185" s="1" t="s">
        <v>255</v>
      </c>
      <c r="B185" s="1">
        <v>18281228</v>
      </c>
      <c r="C185" s="2">
        <v>7.6855509479774096</v>
      </c>
      <c r="D185" s="1">
        <v>16580039</v>
      </c>
      <c r="E185" s="6">
        <v>7.7156337013284899</v>
      </c>
      <c r="F185" s="1">
        <v>6831752</v>
      </c>
      <c r="G185" s="1">
        <v>8705425</v>
      </c>
      <c r="H185" s="1">
        <v>1508931</v>
      </c>
      <c r="I185" s="1">
        <v>2348043</v>
      </c>
      <c r="J185" s="1">
        <v>2306243</v>
      </c>
      <c r="K185" s="1">
        <v>2542208</v>
      </c>
      <c r="L185" s="1">
        <v>1042862</v>
      </c>
      <c r="M185" s="1">
        <v>1701189</v>
      </c>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row>
    <row r="186" spans="1:51" ht="15.75" x14ac:dyDescent="0.25">
      <c r="A186" s="1" t="s">
        <v>256</v>
      </c>
      <c r="B186" s="1">
        <v>19982687</v>
      </c>
      <c r="C186" s="2">
        <v>8.4008557311350103</v>
      </c>
      <c r="D186" s="1">
        <v>18154060</v>
      </c>
      <c r="E186" s="6">
        <v>8.4481150588330607</v>
      </c>
      <c r="F186" s="1">
        <v>7209021</v>
      </c>
      <c r="G186" s="1">
        <v>9787795</v>
      </c>
      <c r="H186" s="1">
        <v>1932816</v>
      </c>
      <c r="I186" s="1">
        <v>2508472</v>
      </c>
      <c r="J186" s="1">
        <v>2542415</v>
      </c>
      <c r="K186" s="1">
        <v>2804092</v>
      </c>
      <c r="L186" s="1">
        <v>1157244</v>
      </c>
      <c r="M186" s="1">
        <v>1828627</v>
      </c>
      <c r="N186" s="1" t="s">
        <v>550</v>
      </c>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row>
    <row r="187" spans="1:51" ht="15.75" x14ac:dyDescent="0.25">
      <c r="A187" s="1" t="s">
        <v>257</v>
      </c>
      <c r="B187" s="1">
        <v>29630772</v>
      </c>
      <c r="C187" s="2">
        <v>12.456975419479599</v>
      </c>
      <c r="D187" s="1">
        <v>27546157</v>
      </c>
      <c r="E187" s="6">
        <v>12.8187911555145</v>
      </c>
      <c r="F187" s="1">
        <v>10322477</v>
      </c>
      <c r="G187" s="1">
        <v>15845308</v>
      </c>
      <c r="H187" s="1">
        <v>3460231</v>
      </c>
      <c r="I187" s="1">
        <v>4323842</v>
      </c>
      <c r="J187" s="1">
        <v>3651911</v>
      </c>
      <c r="K187" s="1">
        <v>4409324</v>
      </c>
      <c r="L187" s="1">
        <v>1378372</v>
      </c>
      <c r="M187" s="1">
        <v>2084615</v>
      </c>
      <c r="N187" s="1">
        <v>237864899</v>
      </c>
      <c r="O187" s="1">
        <v>214888882</v>
      </c>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row>
    <row r="188" spans="1:51" ht="15.75" x14ac:dyDescent="0.25">
      <c r="A188" s="1" t="s">
        <v>258</v>
      </c>
      <c r="B188" s="1">
        <v>17185514</v>
      </c>
      <c r="C188" s="2">
        <v>6.9209364829100002</v>
      </c>
      <c r="D188" s="1">
        <v>15530550</v>
      </c>
      <c r="E188" s="6">
        <v>6.8579592729804997</v>
      </c>
      <c r="F188" s="1">
        <v>6550378</v>
      </c>
      <c r="G188" s="1">
        <v>8221627</v>
      </c>
      <c r="H188" s="1">
        <v>1397352</v>
      </c>
      <c r="I188" s="1">
        <v>2036360</v>
      </c>
      <c r="J188" s="1">
        <v>2421812</v>
      </c>
      <c r="K188" s="1">
        <v>2366103</v>
      </c>
      <c r="L188" s="1">
        <v>758545</v>
      </c>
      <c r="M188" s="1">
        <v>1654964</v>
      </c>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row>
    <row r="189" spans="1:51" ht="15.75" x14ac:dyDescent="0.25">
      <c r="A189" s="1" t="s">
        <v>259</v>
      </c>
      <c r="B189" s="1">
        <v>17316622</v>
      </c>
      <c r="C189" s="2">
        <v>6.9737361920372001</v>
      </c>
      <c r="D189" s="1">
        <v>15592693</v>
      </c>
      <c r="E189" s="6">
        <v>6.8854002949083002</v>
      </c>
      <c r="F189" s="1">
        <v>6926231</v>
      </c>
      <c r="G189" s="1">
        <v>7870110</v>
      </c>
      <c r="H189" s="1">
        <v>1351049</v>
      </c>
      <c r="I189" s="1">
        <v>1814178</v>
      </c>
      <c r="J189" s="1">
        <v>2319663</v>
      </c>
      <c r="K189" s="1">
        <v>2385220</v>
      </c>
      <c r="L189" s="1">
        <v>796352</v>
      </c>
      <c r="M189" s="1">
        <v>1723929</v>
      </c>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row>
    <row r="190" spans="1:51" ht="15.75" x14ac:dyDescent="0.25">
      <c r="A190" s="1" t="s">
        <v>260</v>
      </c>
      <c r="B190" s="1">
        <v>21988712</v>
      </c>
      <c r="C190" s="2">
        <v>8.8552765482022195</v>
      </c>
      <c r="D190" s="1">
        <v>19967692</v>
      </c>
      <c r="E190" s="6">
        <v>8.8173064386913893</v>
      </c>
      <c r="F190" s="1">
        <v>8881608</v>
      </c>
      <c r="G190" s="1">
        <v>10017674</v>
      </c>
      <c r="H190" s="1">
        <v>1721275</v>
      </c>
      <c r="I190" s="1">
        <v>2393303</v>
      </c>
      <c r="J190" s="1">
        <v>2872461</v>
      </c>
      <c r="K190" s="1">
        <v>3030635</v>
      </c>
      <c r="L190" s="1">
        <v>1068410</v>
      </c>
      <c r="M190" s="1">
        <v>2021020</v>
      </c>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row>
    <row r="191" spans="1:51" ht="15.75" x14ac:dyDescent="0.25">
      <c r="A191" s="1" t="s">
        <v>261</v>
      </c>
      <c r="B191" s="1">
        <v>18287381</v>
      </c>
      <c r="C191" s="2">
        <v>7.3646794817877002</v>
      </c>
      <c r="D191" s="1">
        <v>16622427</v>
      </c>
      <c r="E191" s="6">
        <v>7.3401088425130698</v>
      </c>
      <c r="F191" s="1">
        <v>7244164</v>
      </c>
      <c r="G191" s="1">
        <v>8561127</v>
      </c>
      <c r="H191" s="1">
        <v>1456240</v>
      </c>
      <c r="I191" s="1">
        <v>2074353</v>
      </c>
      <c r="J191" s="1">
        <v>2426639</v>
      </c>
      <c r="K191" s="1">
        <v>2603895</v>
      </c>
      <c r="L191" s="1">
        <v>817136</v>
      </c>
      <c r="M191" s="1">
        <v>1664954</v>
      </c>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row>
    <row r="192" spans="1:51" ht="15.75" x14ac:dyDescent="0.25">
      <c r="A192" s="1" t="s">
        <v>262</v>
      </c>
      <c r="B192" s="1">
        <v>18670007</v>
      </c>
      <c r="C192" s="2">
        <v>7.5187703191469897</v>
      </c>
      <c r="D192" s="1">
        <v>16969881</v>
      </c>
      <c r="E192" s="6">
        <v>7.4935371101039898</v>
      </c>
      <c r="F192" s="1">
        <v>7426524</v>
      </c>
      <c r="G192" s="1">
        <v>8687166</v>
      </c>
      <c r="H192" s="1">
        <v>1440215</v>
      </c>
      <c r="I192" s="1">
        <v>2246096</v>
      </c>
      <c r="J192" s="1">
        <v>2328889</v>
      </c>
      <c r="K192" s="1">
        <v>2671966</v>
      </c>
      <c r="L192" s="1">
        <v>856191</v>
      </c>
      <c r="M192" s="1">
        <v>1700126</v>
      </c>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row>
    <row r="193" spans="1:51" ht="15.75" x14ac:dyDescent="0.25">
      <c r="A193" s="1" t="s">
        <v>263</v>
      </c>
      <c r="B193" s="1">
        <v>23181323</v>
      </c>
      <c r="C193" s="2">
        <v>9.33556389834024</v>
      </c>
      <c r="D193" s="1">
        <v>20965379</v>
      </c>
      <c r="E193" s="6">
        <v>9.2578637153610508</v>
      </c>
      <c r="F193" s="1">
        <v>9223154</v>
      </c>
      <c r="G193" s="1">
        <v>10701880</v>
      </c>
      <c r="H193" s="1">
        <v>1814381</v>
      </c>
      <c r="I193" s="1">
        <v>2748969</v>
      </c>
      <c r="J193" s="1">
        <v>2822800</v>
      </c>
      <c r="K193" s="1">
        <v>3315730</v>
      </c>
      <c r="L193" s="1">
        <v>1040345</v>
      </c>
      <c r="M193" s="1">
        <v>2215944</v>
      </c>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row>
    <row r="194" spans="1:51" ht="15.75" x14ac:dyDescent="0.25">
      <c r="A194" s="1" t="s">
        <v>264</v>
      </c>
      <c r="B194" s="1">
        <v>18835301</v>
      </c>
      <c r="C194" s="2">
        <v>7.5853373869115099</v>
      </c>
      <c r="D194" s="1">
        <v>17114988</v>
      </c>
      <c r="E194" s="6">
        <v>7.55761326299133</v>
      </c>
      <c r="F194" s="1">
        <v>7354441</v>
      </c>
      <c r="G194" s="1">
        <v>8876431</v>
      </c>
      <c r="H194" s="1">
        <v>1543343</v>
      </c>
      <c r="I194" s="1">
        <v>2330853</v>
      </c>
      <c r="J194" s="1">
        <v>2320963</v>
      </c>
      <c r="K194" s="1">
        <v>2681272</v>
      </c>
      <c r="L194" s="1">
        <v>884116</v>
      </c>
      <c r="M194" s="1">
        <v>1720313</v>
      </c>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row>
    <row r="195" spans="1:51" ht="15.75" x14ac:dyDescent="0.25">
      <c r="A195" s="1" t="s">
        <v>265</v>
      </c>
      <c r="B195" s="1">
        <v>18363262</v>
      </c>
      <c r="C195" s="2">
        <v>7.3952382175496698</v>
      </c>
      <c r="D195" s="1">
        <v>16670944</v>
      </c>
      <c r="E195" s="6">
        <v>7.3615329137821002</v>
      </c>
      <c r="F195" s="1">
        <v>7268777</v>
      </c>
      <c r="G195" s="1">
        <v>8588191</v>
      </c>
      <c r="H195" s="1">
        <v>1468454</v>
      </c>
      <c r="I195" s="1">
        <v>2167341</v>
      </c>
      <c r="J195" s="1">
        <v>2333350</v>
      </c>
      <c r="K195" s="1">
        <v>2619046</v>
      </c>
      <c r="L195" s="1">
        <v>813976</v>
      </c>
      <c r="M195" s="1">
        <v>1692318</v>
      </c>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row>
    <row r="196" spans="1:51" ht="15.75" x14ac:dyDescent="0.25">
      <c r="A196" s="1" t="s">
        <v>266</v>
      </c>
      <c r="B196" s="1">
        <v>23098388</v>
      </c>
      <c r="C196" s="2">
        <v>9.3021643813278203</v>
      </c>
      <c r="D196" s="1">
        <v>20970517</v>
      </c>
      <c r="E196" s="6">
        <v>9.2601325464548996</v>
      </c>
      <c r="F196" s="1">
        <v>8947891</v>
      </c>
      <c r="G196" s="1">
        <v>10838089</v>
      </c>
      <c r="H196" s="1">
        <v>1826163</v>
      </c>
      <c r="I196" s="1">
        <v>2856426</v>
      </c>
      <c r="J196" s="1">
        <v>2949644</v>
      </c>
      <c r="K196" s="1">
        <v>3205856</v>
      </c>
      <c r="L196" s="1">
        <v>1184537</v>
      </c>
      <c r="M196" s="1">
        <v>2127871</v>
      </c>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row>
    <row r="197" spans="1:51" ht="15.75" x14ac:dyDescent="0.25">
      <c r="A197" s="1" t="s">
        <v>267</v>
      </c>
      <c r="B197" s="1">
        <v>19161084</v>
      </c>
      <c r="C197" s="2">
        <v>7.7165364566752599</v>
      </c>
      <c r="D197" s="1">
        <v>17506456</v>
      </c>
      <c r="E197" s="6">
        <v>7.7304771731989597</v>
      </c>
      <c r="F197" s="1">
        <v>7285060</v>
      </c>
      <c r="G197" s="1">
        <v>9204171</v>
      </c>
      <c r="H197" s="1">
        <v>1576599</v>
      </c>
      <c r="I197" s="1">
        <v>2375595</v>
      </c>
      <c r="J197" s="1">
        <v>2600533</v>
      </c>
      <c r="K197" s="1">
        <v>2651444</v>
      </c>
      <c r="L197" s="1">
        <v>1017225</v>
      </c>
      <c r="M197" s="1">
        <v>1654628</v>
      </c>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row>
    <row r="198" spans="1:51" ht="15.75" x14ac:dyDescent="0.25">
      <c r="A198" s="1" t="s">
        <v>268</v>
      </c>
      <c r="B198" s="1">
        <v>20911821</v>
      </c>
      <c r="C198" s="2">
        <v>8.42159186411204</v>
      </c>
      <c r="D198" s="1">
        <v>19264570</v>
      </c>
      <c r="E198" s="6">
        <v>8.5068227764941895</v>
      </c>
      <c r="F198" s="1">
        <v>7682107</v>
      </c>
      <c r="G198" s="1">
        <v>10493918</v>
      </c>
      <c r="H198" s="1">
        <v>2045233</v>
      </c>
      <c r="I198" s="1">
        <v>2761687</v>
      </c>
      <c r="J198" s="1">
        <v>2693723</v>
      </c>
      <c r="K198" s="1">
        <v>2993275</v>
      </c>
      <c r="L198" s="1">
        <v>1088545</v>
      </c>
      <c r="M198" s="1">
        <v>1647251</v>
      </c>
      <c r="N198" s="1" t="s">
        <v>551</v>
      </c>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row>
    <row r="199" spans="1:51" ht="15.75" x14ac:dyDescent="0.25">
      <c r="A199" s="1" t="s">
        <v>269</v>
      </c>
      <c r="B199" s="1">
        <v>31312559</v>
      </c>
      <c r="C199" s="2">
        <v>12.6101687709993</v>
      </c>
      <c r="D199" s="1">
        <v>29284128</v>
      </c>
      <c r="E199" s="6">
        <v>12.9312456525202</v>
      </c>
      <c r="F199" s="1">
        <v>10909337</v>
      </c>
      <c r="G199" s="1">
        <v>17126995</v>
      </c>
      <c r="H199" s="1">
        <v>3602195</v>
      </c>
      <c r="I199" s="1">
        <v>4762383</v>
      </c>
      <c r="J199" s="1">
        <v>4006231</v>
      </c>
      <c r="K199" s="1">
        <v>4756186</v>
      </c>
      <c r="L199" s="1">
        <v>1247796</v>
      </c>
      <c r="M199" s="1">
        <v>2028431</v>
      </c>
      <c r="N199" s="1">
        <v>248311974</v>
      </c>
      <c r="O199" s="1">
        <v>226460225</v>
      </c>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row>
    <row r="200" spans="1:51" ht="15.75" x14ac:dyDescent="0.25">
      <c r="A200" s="1" t="s">
        <v>270</v>
      </c>
      <c r="B200" s="1">
        <v>22517156</v>
      </c>
      <c r="C200" s="2">
        <v>8.5518175864713193</v>
      </c>
      <c r="D200" s="1">
        <v>20564125</v>
      </c>
      <c r="E200" s="6">
        <v>8.5160526056778103</v>
      </c>
      <c r="F200" s="1">
        <v>8816842</v>
      </c>
      <c r="G200" s="1">
        <v>10769833</v>
      </c>
      <c r="H200" s="1">
        <v>1832999</v>
      </c>
      <c r="I200" s="1">
        <v>2599130</v>
      </c>
      <c r="J200" s="1">
        <v>3144599</v>
      </c>
      <c r="K200" s="1">
        <v>3193105</v>
      </c>
      <c r="L200" s="1">
        <v>977450</v>
      </c>
      <c r="M200" s="1">
        <v>1953031</v>
      </c>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row>
    <row r="201" spans="1:51" ht="15.75" x14ac:dyDescent="0.25">
      <c r="A201" s="1" t="s">
        <v>271</v>
      </c>
      <c r="B201" s="1">
        <v>18418939</v>
      </c>
      <c r="C201" s="2">
        <v>6.9953508544481497</v>
      </c>
      <c r="D201" s="1">
        <v>16732109</v>
      </c>
      <c r="E201" s="6">
        <v>6.9291312150619104</v>
      </c>
      <c r="F201" s="1">
        <v>7375280</v>
      </c>
      <c r="G201" s="1">
        <v>8483481</v>
      </c>
      <c r="H201" s="1">
        <v>1398487</v>
      </c>
      <c r="I201" s="1">
        <v>1972760</v>
      </c>
      <c r="J201" s="1">
        <v>2445617</v>
      </c>
      <c r="K201" s="1">
        <v>2666617</v>
      </c>
      <c r="L201" s="1">
        <v>873348</v>
      </c>
      <c r="M201" s="1">
        <v>1686830</v>
      </c>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row>
    <row r="202" spans="1:51" ht="15.75" x14ac:dyDescent="0.25">
      <c r="A202" s="1" t="s">
        <v>272</v>
      </c>
      <c r="B202" s="1">
        <v>23700832</v>
      </c>
      <c r="C202" s="2">
        <v>9.0013673090687902</v>
      </c>
      <c r="D202" s="1">
        <v>21628053</v>
      </c>
      <c r="E202" s="6">
        <v>8.9566483916231707</v>
      </c>
      <c r="F202" s="1">
        <v>9401066</v>
      </c>
      <c r="G202" s="1">
        <v>11184753</v>
      </c>
      <c r="H202" s="1">
        <v>1814901</v>
      </c>
      <c r="I202" s="1">
        <v>2679847</v>
      </c>
      <c r="J202" s="1">
        <v>3192246</v>
      </c>
      <c r="K202" s="1">
        <v>3497759</v>
      </c>
      <c r="L202" s="1">
        <v>1042234</v>
      </c>
      <c r="M202" s="1">
        <v>2072779</v>
      </c>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row>
    <row r="203" spans="1:51" ht="15.75" x14ac:dyDescent="0.25">
      <c r="A203" s="1" t="s">
        <v>273</v>
      </c>
      <c r="B203" s="1">
        <v>19572656</v>
      </c>
      <c r="C203" s="2">
        <v>7.43352241263299</v>
      </c>
      <c r="D203" s="1">
        <v>17761827</v>
      </c>
      <c r="E203" s="6">
        <v>7.3555598939876301</v>
      </c>
      <c r="F203" s="1">
        <v>7593865</v>
      </c>
      <c r="G203" s="1">
        <v>9303139</v>
      </c>
      <c r="H203" s="1">
        <v>1460687</v>
      </c>
      <c r="I203" s="1">
        <v>2325811</v>
      </c>
      <c r="J203" s="1">
        <v>2506357</v>
      </c>
      <c r="K203" s="1">
        <v>3010284</v>
      </c>
      <c r="L203" s="1">
        <v>864823</v>
      </c>
      <c r="M203" s="1">
        <v>1810829</v>
      </c>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row>
    <row r="204" spans="1:51" ht="15.75" x14ac:dyDescent="0.25">
      <c r="A204" s="1" t="s">
        <v>274</v>
      </c>
      <c r="B204" s="1">
        <v>19433791</v>
      </c>
      <c r="C204" s="2">
        <v>7.3807827083317301</v>
      </c>
      <c r="D204" s="1">
        <v>17717464</v>
      </c>
      <c r="E204" s="6">
        <v>7.3371882082608799</v>
      </c>
      <c r="F204" s="1">
        <v>7660266</v>
      </c>
      <c r="G204" s="1">
        <v>9206280</v>
      </c>
      <c r="H204" s="1">
        <v>1466234</v>
      </c>
      <c r="I204" s="1">
        <v>2296096</v>
      </c>
      <c r="J204" s="1">
        <v>2484147</v>
      </c>
      <c r="K204" s="1">
        <v>2959803</v>
      </c>
      <c r="L204" s="1">
        <v>850918</v>
      </c>
      <c r="M204" s="1">
        <v>1716327</v>
      </c>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row>
    <row r="205" spans="1:51" ht="15.75" x14ac:dyDescent="0.25">
      <c r="A205" s="1" t="s">
        <v>275</v>
      </c>
      <c r="B205" s="1">
        <v>23691576</v>
      </c>
      <c r="C205" s="2">
        <v>8.9978519617673598</v>
      </c>
      <c r="D205" s="1">
        <v>21674542</v>
      </c>
      <c r="E205" s="6">
        <v>8.9759005003117398</v>
      </c>
      <c r="F205" s="1">
        <v>9498373</v>
      </c>
      <c r="G205" s="1">
        <v>11088350</v>
      </c>
      <c r="H205" s="1">
        <v>1786729</v>
      </c>
      <c r="I205" s="1">
        <v>2892156</v>
      </c>
      <c r="J205" s="1">
        <v>2888285</v>
      </c>
      <c r="K205" s="1">
        <v>3521180</v>
      </c>
      <c r="L205" s="1">
        <v>1087819</v>
      </c>
      <c r="M205" s="1">
        <v>2017034</v>
      </c>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row>
    <row r="206" spans="1:51" ht="15.75" x14ac:dyDescent="0.25">
      <c r="A206" s="1" t="s">
        <v>276</v>
      </c>
      <c r="B206" s="1">
        <v>19580739</v>
      </c>
      <c r="C206" s="2">
        <v>7.4365922648626102</v>
      </c>
      <c r="D206" s="1">
        <v>18009350</v>
      </c>
      <c r="E206" s="6">
        <v>7.4580645660373897</v>
      </c>
      <c r="F206" s="1">
        <v>7686873</v>
      </c>
      <c r="G206" s="1">
        <v>9419275</v>
      </c>
      <c r="H206" s="1">
        <v>1625559</v>
      </c>
      <c r="I206" s="1">
        <v>2519880</v>
      </c>
      <c r="J206" s="1">
        <v>2412452</v>
      </c>
      <c r="K206" s="1">
        <v>2861384</v>
      </c>
      <c r="L206" s="1">
        <v>903202</v>
      </c>
      <c r="M206" s="1">
        <v>1571389</v>
      </c>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row>
    <row r="207" spans="1:51" ht="15.75" x14ac:dyDescent="0.25">
      <c r="A207" s="1" t="s">
        <v>277</v>
      </c>
      <c r="B207" s="1">
        <v>18939219</v>
      </c>
      <c r="C207" s="2">
        <v>7.1929486174111696</v>
      </c>
      <c r="D207" s="1">
        <v>17379265</v>
      </c>
      <c r="E207" s="6">
        <v>7.1971326272338398</v>
      </c>
      <c r="F207" s="1">
        <v>7529542</v>
      </c>
      <c r="G207" s="1">
        <v>8951327</v>
      </c>
      <c r="H207" s="1">
        <v>1486220</v>
      </c>
      <c r="I207" s="1">
        <v>2367260</v>
      </c>
      <c r="J207" s="1">
        <v>2397019</v>
      </c>
      <c r="K207" s="1">
        <v>2700828</v>
      </c>
      <c r="L207" s="1">
        <v>898396</v>
      </c>
      <c r="M207" s="1">
        <v>1559954</v>
      </c>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row>
    <row r="208" spans="1:51" ht="15.75" x14ac:dyDescent="0.25">
      <c r="A208" s="1" t="s">
        <v>278</v>
      </c>
      <c r="B208" s="1">
        <v>23900813</v>
      </c>
      <c r="C208" s="2">
        <v>9.0773183320470103</v>
      </c>
      <c r="D208" s="1">
        <v>21770692</v>
      </c>
      <c r="E208" s="6">
        <v>9.0157183120608799</v>
      </c>
      <c r="F208" s="1">
        <v>9302577</v>
      </c>
      <c r="G208" s="1">
        <v>11285492</v>
      </c>
      <c r="H208" s="1">
        <v>1874768</v>
      </c>
      <c r="I208" s="1">
        <v>2882112</v>
      </c>
      <c r="J208" s="1">
        <v>3088226</v>
      </c>
      <c r="K208" s="1">
        <v>3440386</v>
      </c>
      <c r="L208" s="1">
        <v>1182623</v>
      </c>
      <c r="M208" s="1">
        <v>2130121</v>
      </c>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row>
    <row r="209" spans="1:51" ht="15.75" x14ac:dyDescent="0.25">
      <c r="A209" s="1" t="s">
        <v>279</v>
      </c>
      <c r="B209" s="1">
        <v>20055959</v>
      </c>
      <c r="C209" s="2">
        <v>7.6170766365764697</v>
      </c>
      <c r="D209" s="1">
        <v>18396348</v>
      </c>
      <c r="E209" s="6">
        <v>7.6183288771273103</v>
      </c>
      <c r="F209" s="1">
        <v>7602231</v>
      </c>
      <c r="G209" s="1">
        <v>9752094</v>
      </c>
      <c r="H209" s="1">
        <v>1681965</v>
      </c>
      <c r="I209" s="1">
        <v>2603654</v>
      </c>
      <c r="J209" s="1">
        <v>2642084</v>
      </c>
      <c r="K209" s="1">
        <v>2824391</v>
      </c>
      <c r="L209" s="1">
        <v>1042023</v>
      </c>
      <c r="M209" s="1">
        <v>1659611</v>
      </c>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row>
    <row r="210" spans="1:51" ht="15.75" x14ac:dyDescent="0.25">
      <c r="A210" s="1" t="s">
        <v>280</v>
      </c>
      <c r="B210" s="1">
        <v>21947770</v>
      </c>
      <c r="C210" s="2">
        <v>8.3355697970839504</v>
      </c>
      <c r="D210" s="1">
        <v>20316348</v>
      </c>
      <c r="E210" s="6">
        <v>8.4134427466890607</v>
      </c>
      <c r="F210" s="1">
        <v>7999872</v>
      </c>
      <c r="G210" s="1">
        <v>11175088</v>
      </c>
      <c r="H210" s="1">
        <v>2230316</v>
      </c>
      <c r="I210" s="1">
        <v>2878800</v>
      </c>
      <c r="J210" s="1">
        <v>2856144</v>
      </c>
      <c r="K210" s="1">
        <v>3209828</v>
      </c>
      <c r="L210" s="1">
        <v>1141388</v>
      </c>
      <c r="M210" s="1">
        <v>1631422</v>
      </c>
      <c r="N210" s="1" t="s">
        <v>552</v>
      </c>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row>
    <row r="211" spans="1:51" ht="15.75" x14ac:dyDescent="0.25">
      <c r="A211" s="1" t="s">
        <v>281</v>
      </c>
      <c r="B211" s="1">
        <v>31543126</v>
      </c>
      <c r="C211" s="2">
        <v>11.979801519298499</v>
      </c>
      <c r="D211" s="1">
        <v>29524724</v>
      </c>
      <c r="E211" s="6">
        <v>12.2268320559284</v>
      </c>
      <c r="F211" s="1">
        <v>11092500</v>
      </c>
      <c r="G211" s="1">
        <v>17242543</v>
      </c>
      <c r="H211" s="1">
        <v>3584999</v>
      </c>
      <c r="I211" s="1">
        <v>4888253</v>
      </c>
      <c r="J211" s="1">
        <v>4013835</v>
      </c>
      <c r="K211" s="1">
        <v>4755456</v>
      </c>
      <c r="L211" s="1">
        <v>1189681</v>
      </c>
      <c r="M211" s="1">
        <v>2018402</v>
      </c>
      <c r="N211" s="1">
        <v>263302576</v>
      </c>
      <c r="O211" s="1">
        <v>241474847</v>
      </c>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row>
    <row r="212" spans="1:51" ht="15.75" x14ac:dyDescent="0.25">
      <c r="A212" s="1" t="s">
        <v>282</v>
      </c>
      <c r="B212" s="1">
        <v>18461975</v>
      </c>
      <c r="C212" s="2">
        <v>6.9579912686927896</v>
      </c>
      <c r="D212" s="1">
        <v>16767509</v>
      </c>
      <c r="E212" s="6">
        <v>6.9356202015631796</v>
      </c>
      <c r="F212" s="1">
        <v>7328547</v>
      </c>
      <c r="G212" s="1">
        <v>8688288</v>
      </c>
      <c r="H212" s="1">
        <v>1488819</v>
      </c>
      <c r="I212" s="1">
        <v>2150865</v>
      </c>
      <c r="J212" s="1">
        <v>2476201</v>
      </c>
      <c r="K212" s="1">
        <v>2572403</v>
      </c>
      <c r="L212" s="1">
        <v>750674</v>
      </c>
      <c r="M212" s="1">
        <v>1694466</v>
      </c>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row>
    <row r="213" spans="1:51" ht="15.75" x14ac:dyDescent="0.25">
      <c r="A213" s="1" t="s">
        <v>283</v>
      </c>
      <c r="B213" s="1">
        <v>18751591</v>
      </c>
      <c r="C213" s="2">
        <v>7.0671424076838196</v>
      </c>
      <c r="D213" s="1">
        <v>16905644</v>
      </c>
      <c r="E213" s="6">
        <v>6.9927576032215297</v>
      </c>
      <c r="F213" s="1">
        <v>7549284</v>
      </c>
      <c r="G213" s="1">
        <v>8579636</v>
      </c>
      <c r="H213" s="1">
        <v>1405372</v>
      </c>
      <c r="I213" s="1">
        <v>2052008</v>
      </c>
      <c r="J213" s="1">
        <v>2429796</v>
      </c>
      <c r="K213" s="1">
        <v>2692460</v>
      </c>
      <c r="L213" s="1">
        <v>776724</v>
      </c>
      <c r="M213" s="1">
        <v>1845947</v>
      </c>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row>
    <row r="214" spans="1:51" ht="15.75" x14ac:dyDescent="0.25">
      <c r="A214" s="1" t="s">
        <v>284</v>
      </c>
      <c r="B214" s="1">
        <v>24031335</v>
      </c>
      <c r="C214" s="2">
        <v>9.0569843749128491</v>
      </c>
      <c r="D214" s="1">
        <v>21681161</v>
      </c>
      <c r="E214" s="6">
        <v>8.9680761897872703</v>
      </c>
      <c r="F214" s="1">
        <v>9621550</v>
      </c>
      <c r="G214" s="1">
        <v>11086475</v>
      </c>
      <c r="H214" s="1">
        <v>1809349</v>
      </c>
      <c r="I214" s="1">
        <v>2768411</v>
      </c>
      <c r="J214" s="1">
        <v>3018409</v>
      </c>
      <c r="K214" s="1">
        <v>3490306</v>
      </c>
      <c r="L214" s="1">
        <v>973136</v>
      </c>
      <c r="M214" s="1">
        <v>2350174</v>
      </c>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row>
    <row r="215" spans="1:51" ht="15.75" x14ac:dyDescent="0.25">
      <c r="A215" s="1" t="s">
        <v>285</v>
      </c>
      <c r="B215" s="1">
        <v>19907573</v>
      </c>
      <c r="C215" s="2">
        <v>7.5028115418239096</v>
      </c>
      <c r="D215" s="1">
        <v>18106540</v>
      </c>
      <c r="E215" s="6">
        <v>7.4894896197408798</v>
      </c>
      <c r="F215" s="1">
        <v>7988232</v>
      </c>
      <c r="G215" s="1">
        <v>9354883</v>
      </c>
      <c r="H215" s="1">
        <v>1512414</v>
      </c>
      <c r="I215" s="1">
        <v>2394746</v>
      </c>
      <c r="J215" s="1">
        <v>2571451</v>
      </c>
      <c r="K215" s="1">
        <v>2876272</v>
      </c>
      <c r="L215" s="1">
        <v>763425</v>
      </c>
      <c r="M215" s="1">
        <v>1801033</v>
      </c>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row>
    <row r="216" spans="1:51" ht="15.75" x14ac:dyDescent="0.25">
      <c r="A216" s="1" t="s">
        <v>286</v>
      </c>
      <c r="B216" s="1">
        <v>19466961</v>
      </c>
      <c r="C216" s="2">
        <v>7.3367526857762098</v>
      </c>
      <c r="D216" s="1">
        <v>17747642</v>
      </c>
      <c r="E216" s="6">
        <v>7.3410370249576804</v>
      </c>
      <c r="F216" s="1">
        <v>7815315</v>
      </c>
      <c r="G216" s="1">
        <v>9186577</v>
      </c>
      <c r="H216" s="1">
        <v>1477505</v>
      </c>
      <c r="I216" s="1">
        <v>2371784</v>
      </c>
      <c r="J216" s="1">
        <v>2491344</v>
      </c>
      <c r="K216" s="1">
        <v>2845944</v>
      </c>
      <c r="L216" s="1">
        <v>745750</v>
      </c>
      <c r="M216" s="1">
        <v>1719319</v>
      </c>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row>
    <row r="217" spans="1:51" ht="15.75" x14ac:dyDescent="0.25">
      <c r="A217" s="1" t="s">
        <v>287</v>
      </c>
      <c r="B217" s="1">
        <v>24691821</v>
      </c>
      <c r="C217" s="2">
        <v>9.3059098458385598</v>
      </c>
      <c r="D217" s="1">
        <v>22398749</v>
      </c>
      <c r="E217" s="6">
        <v>9.2648953433776704</v>
      </c>
      <c r="F217" s="1">
        <v>9942589</v>
      </c>
      <c r="G217" s="1">
        <v>11489091</v>
      </c>
      <c r="H217" s="1">
        <v>1880239</v>
      </c>
      <c r="I217" s="1">
        <v>3076271</v>
      </c>
      <c r="J217" s="1">
        <v>2911055</v>
      </c>
      <c r="K217" s="1">
        <v>3621526</v>
      </c>
      <c r="L217" s="1">
        <v>967069</v>
      </c>
      <c r="M217" s="1">
        <v>2293072</v>
      </c>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row>
    <row r="218" spans="1:51" ht="15.75" x14ac:dyDescent="0.25">
      <c r="A218" s="1" t="s">
        <v>288</v>
      </c>
      <c r="B218" s="1">
        <v>20084358</v>
      </c>
      <c r="C218" s="2">
        <v>7.5694386760517398</v>
      </c>
      <c r="D218" s="1">
        <v>18248072</v>
      </c>
      <c r="E218" s="6">
        <v>7.54803213779575</v>
      </c>
      <c r="F218" s="1">
        <v>7929683</v>
      </c>
      <c r="G218" s="1">
        <v>9536123</v>
      </c>
      <c r="H218" s="1">
        <v>1618633</v>
      </c>
      <c r="I218" s="1">
        <v>2628976</v>
      </c>
      <c r="J218" s="1">
        <v>2427014</v>
      </c>
      <c r="K218" s="1">
        <v>2861500</v>
      </c>
      <c r="L218" s="1">
        <v>782266</v>
      </c>
      <c r="M218" s="1">
        <v>1836286</v>
      </c>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row>
    <row r="219" spans="1:51" ht="15.75" x14ac:dyDescent="0.25">
      <c r="A219" s="1" t="s">
        <v>289</v>
      </c>
      <c r="B219" s="1">
        <v>19563965</v>
      </c>
      <c r="C219" s="2">
        <v>7.3733117746617802</v>
      </c>
      <c r="D219" s="1">
        <v>17719119</v>
      </c>
      <c r="E219" s="6">
        <v>7.3292389281140098</v>
      </c>
      <c r="F219" s="1">
        <v>7895134</v>
      </c>
      <c r="G219" s="1">
        <v>9072853</v>
      </c>
      <c r="H219" s="1">
        <v>1528935</v>
      </c>
      <c r="I219" s="1">
        <v>2380750</v>
      </c>
      <c r="J219" s="1">
        <v>2402520</v>
      </c>
      <c r="K219" s="1">
        <v>2760648</v>
      </c>
      <c r="L219" s="1">
        <v>751132</v>
      </c>
      <c r="M219" s="1">
        <v>1844846</v>
      </c>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row>
    <row r="220" spans="1:51" ht="15.75" x14ac:dyDescent="0.25">
      <c r="A220" s="1" t="s">
        <v>290</v>
      </c>
      <c r="B220" s="1">
        <v>24761449</v>
      </c>
      <c r="C220" s="2">
        <v>9.3321514053714196</v>
      </c>
      <c r="D220" s="1">
        <v>22361225</v>
      </c>
      <c r="E220" s="6">
        <v>9.2493741223994395</v>
      </c>
      <c r="F220" s="1">
        <v>9701708</v>
      </c>
      <c r="G220" s="1">
        <v>11608122</v>
      </c>
      <c r="H220" s="1">
        <v>1908711</v>
      </c>
      <c r="I220" s="1">
        <v>3114952</v>
      </c>
      <c r="J220" s="1">
        <v>3065474</v>
      </c>
      <c r="K220" s="1">
        <v>3518985</v>
      </c>
      <c r="L220" s="1">
        <v>1051395</v>
      </c>
      <c r="M220" s="1">
        <v>2400224</v>
      </c>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row>
    <row r="221" spans="1:51" ht="15.75" x14ac:dyDescent="0.25">
      <c r="A221" s="1" t="s">
        <v>291</v>
      </c>
      <c r="B221" s="1">
        <v>20695683</v>
      </c>
      <c r="C221" s="2">
        <v>7.7998362371108101</v>
      </c>
      <c r="D221" s="1">
        <v>18837552</v>
      </c>
      <c r="E221" s="6">
        <v>7.79186140285936</v>
      </c>
      <c r="F221" s="1">
        <v>7906490</v>
      </c>
      <c r="G221" s="1">
        <v>9986980</v>
      </c>
      <c r="H221" s="1">
        <v>1738718</v>
      </c>
      <c r="I221" s="1">
        <v>2707335</v>
      </c>
      <c r="J221" s="1">
        <v>2640145</v>
      </c>
      <c r="K221" s="1">
        <v>2900782</v>
      </c>
      <c r="L221" s="1">
        <v>944082</v>
      </c>
      <c r="M221" s="1">
        <v>1858131</v>
      </c>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row>
    <row r="222" spans="1:51" ht="15.75" x14ac:dyDescent="0.25">
      <c r="A222" s="1" t="s">
        <v>292</v>
      </c>
      <c r="B222" s="1">
        <v>22507252</v>
      </c>
      <c r="C222" s="2">
        <v>8.4825844958769796</v>
      </c>
      <c r="D222" s="1">
        <v>20695697</v>
      </c>
      <c r="E222" s="6">
        <v>8.5604542808732393</v>
      </c>
      <c r="F222" s="1">
        <v>8264281</v>
      </c>
      <c r="G222" s="1">
        <v>11332509</v>
      </c>
      <c r="H222" s="1">
        <v>2236898</v>
      </c>
      <c r="I222" s="1">
        <v>2945679</v>
      </c>
      <c r="J222" s="1">
        <v>2806983</v>
      </c>
      <c r="K222" s="1">
        <v>3342949</v>
      </c>
      <c r="L222" s="1">
        <v>1098907</v>
      </c>
      <c r="M222" s="1">
        <v>1811555</v>
      </c>
      <c r="N222" s="1" t="s">
        <v>553</v>
      </c>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row>
    <row r="223" spans="1:51" ht="15.75" x14ac:dyDescent="0.25">
      <c r="A223" s="1" t="s">
        <v>293</v>
      </c>
      <c r="B223" s="1">
        <v>32410877</v>
      </c>
      <c r="C223" s="2">
        <v>12.2150852861991</v>
      </c>
      <c r="D223" s="1">
        <v>30290421</v>
      </c>
      <c r="E223" s="6">
        <v>12.529163145309999</v>
      </c>
      <c r="F223" s="1">
        <v>11446811</v>
      </c>
      <c r="G223" s="1">
        <v>17657081</v>
      </c>
      <c r="H223" s="1">
        <v>3702474</v>
      </c>
      <c r="I223" s="1">
        <v>4881143</v>
      </c>
      <c r="J223" s="1">
        <v>4046844</v>
      </c>
      <c r="K223" s="1">
        <v>5026620</v>
      </c>
      <c r="L223" s="1">
        <v>1186529</v>
      </c>
      <c r="M223" s="1">
        <v>2120456</v>
      </c>
      <c r="N223" s="1">
        <v>265334840</v>
      </c>
      <c r="O223" s="1">
        <v>241759331</v>
      </c>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row>
    <row r="224" spans="1:51" ht="15.75" x14ac:dyDescent="0.25">
      <c r="A224" s="1" t="s">
        <v>294</v>
      </c>
      <c r="B224" s="1">
        <v>19399409</v>
      </c>
      <c r="C224" s="2">
        <v>6.9819884870628499</v>
      </c>
      <c r="D224" s="1">
        <v>17750411</v>
      </c>
      <c r="E224" s="6">
        <v>7.0172994406487899</v>
      </c>
      <c r="F224" s="1">
        <v>7673890</v>
      </c>
      <c r="G224" s="1">
        <v>9271427</v>
      </c>
      <c r="H224" s="1">
        <v>1523609</v>
      </c>
      <c r="I224" s="1">
        <v>2310487</v>
      </c>
      <c r="J224" s="1">
        <v>2630455</v>
      </c>
      <c r="K224" s="1">
        <v>2806876</v>
      </c>
      <c r="L224" s="1">
        <v>805094</v>
      </c>
      <c r="M224" s="1">
        <v>1648998</v>
      </c>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row>
    <row r="225" spans="1:51" ht="15.75" x14ac:dyDescent="0.25">
      <c r="A225" s="1" t="s">
        <v>295</v>
      </c>
      <c r="B225" s="1">
        <v>19448556</v>
      </c>
      <c r="C225" s="2">
        <v>6.9996768500523503</v>
      </c>
      <c r="D225" s="1">
        <v>17671676</v>
      </c>
      <c r="E225" s="6">
        <v>6.9861730024238096</v>
      </c>
      <c r="F225" s="1">
        <v>7863644</v>
      </c>
      <c r="G225" s="1">
        <v>8966940</v>
      </c>
      <c r="H225" s="1">
        <v>1455929</v>
      </c>
      <c r="I225" s="1">
        <v>2133901</v>
      </c>
      <c r="J225" s="1">
        <v>2524761</v>
      </c>
      <c r="K225" s="1">
        <v>2852349</v>
      </c>
      <c r="L225" s="1">
        <v>841092</v>
      </c>
      <c r="M225" s="1">
        <v>1776880</v>
      </c>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row>
    <row r="226" spans="1:51" ht="15.75" x14ac:dyDescent="0.25">
      <c r="A226" s="1" t="s">
        <v>296</v>
      </c>
      <c r="B226" s="1">
        <v>25015657</v>
      </c>
      <c r="C226" s="2">
        <v>9.0033170170448606</v>
      </c>
      <c r="D226" s="1">
        <v>22717032</v>
      </c>
      <c r="E226" s="6">
        <v>8.9807619635849996</v>
      </c>
      <c r="F226" s="1">
        <v>10007236</v>
      </c>
      <c r="G226" s="1">
        <v>11620549</v>
      </c>
      <c r="H226" s="1">
        <v>1868040</v>
      </c>
      <c r="I226" s="1">
        <v>2915201</v>
      </c>
      <c r="J226" s="1">
        <v>3111019</v>
      </c>
      <c r="K226" s="1">
        <v>3726289</v>
      </c>
      <c r="L226" s="1">
        <v>1089247</v>
      </c>
      <c r="M226" s="1">
        <v>2298625</v>
      </c>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row>
    <row r="227" spans="1:51" ht="15.75" x14ac:dyDescent="0.25">
      <c r="A227" s="1" t="s">
        <v>297</v>
      </c>
      <c r="B227" s="1">
        <v>20745770</v>
      </c>
      <c r="C227" s="2">
        <v>7.4665536097132597</v>
      </c>
      <c r="D227" s="1">
        <v>18890581</v>
      </c>
      <c r="E227" s="6">
        <v>7.46804473906721</v>
      </c>
      <c r="F227" s="1">
        <v>8204295</v>
      </c>
      <c r="G227" s="1">
        <v>9830020</v>
      </c>
      <c r="H227" s="1">
        <v>1545973</v>
      </c>
      <c r="I227" s="1">
        <v>2529171</v>
      </c>
      <c r="J227" s="1">
        <v>2664468</v>
      </c>
      <c r="K227" s="1">
        <v>3090408</v>
      </c>
      <c r="L227" s="1">
        <v>856266</v>
      </c>
      <c r="M227" s="1">
        <v>1855189</v>
      </c>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row>
    <row r="228" spans="1:51" ht="15.75" x14ac:dyDescent="0.25">
      <c r="A228" s="1" t="s">
        <v>298</v>
      </c>
      <c r="B228" s="1">
        <v>20823070</v>
      </c>
      <c r="C228" s="2">
        <v>7.4943744422989296</v>
      </c>
      <c r="D228" s="1">
        <v>18966051</v>
      </c>
      <c r="E228" s="6">
        <v>7.4978804194233302</v>
      </c>
      <c r="F228" s="1">
        <v>8257080</v>
      </c>
      <c r="G228" s="1">
        <v>9833586</v>
      </c>
      <c r="H228" s="1">
        <v>1554858</v>
      </c>
      <c r="I228" s="1">
        <v>2614004</v>
      </c>
      <c r="J228" s="1">
        <v>2543496</v>
      </c>
      <c r="K228" s="1">
        <v>3121228</v>
      </c>
      <c r="L228" s="1">
        <v>875385</v>
      </c>
      <c r="M228" s="1">
        <v>1857019</v>
      </c>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row>
    <row r="229" spans="1:51" ht="15.75" x14ac:dyDescent="0.25">
      <c r="A229" s="1" t="s">
        <v>299</v>
      </c>
      <c r="B229" s="1">
        <v>26172823</v>
      </c>
      <c r="C229" s="2">
        <v>9.4197894822431891</v>
      </c>
      <c r="D229" s="1">
        <v>23711057</v>
      </c>
      <c r="E229" s="6">
        <v>9.3737315165993405</v>
      </c>
      <c r="F229" s="1">
        <v>10335921</v>
      </c>
      <c r="G229" s="1">
        <v>12257780</v>
      </c>
      <c r="H229" s="1">
        <v>1952110</v>
      </c>
      <c r="I229" s="1">
        <v>3242740</v>
      </c>
      <c r="J229" s="1">
        <v>3065096</v>
      </c>
      <c r="K229" s="1">
        <v>3997834</v>
      </c>
      <c r="L229" s="1">
        <v>1117356</v>
      </c>
      <c r="M229" s="1">
        <v>2461766</v>
      </c>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row>
    <row r="230" spans="1:51" ht="15.75" x14ac:dyDescent="0.25">
      <c r="A230" s="1" t="s">
        <v>300</v>
      </c>
      <c r="B230" s="1">
        <v>21087858</v>
      </c>
      <c r="C230" s="2">
        <v>7.5896735706132201</v>
      </c>
      <c r="D230" s="1">
        <v>19119391</v>
      </c>
      <c r="E230" s="6">
        <v>7.5585005761188002</v>
      </c>
      <c r="F230" s="1">
        <v>8206143</v>
      </c>
      <c r="G230" s="1">
        <v>10033125</v>
      </c>
      <c r="H230" s="1">
        <v>1633655</v>
      </c>
      <c r="I230" s="1">
        <v>2676910</v>
      </c>
      <c r="J230" s="1">
        <v>2568636</v>
      </c>
      <c r="K230" s="1">
        <v>3153924</v>
      </c>
      <c r="L230" s="1">
        <v>880123</v>
      </c>
      <c r="M230" s="1">
        <v>1968467</v>
      </c>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row>
    <row r="231" spans="1:51" ht="15.75" x14ac:dyDescent="0.25">
      <c r="A231" s="1" t="s">
        <v>301</v>
      </c>
      <c r="B231" s="1">
        <v>20615574</v>
      </c>
      <c r="C231" s="2">
        <v>7.4196951217530502</v>
      </c>
      <c r="D231" s="1">
        <v>18615711</v>
      </c>
      <c r="E231" s="6">
        <v>7.3593799257707104</v>
      </c>
      <c r="F231" s="1">
        <v>8196628</v>
      </c>
      <c r="G231" s="1">
        <v>9617638</v>
      </c>
      <c r="H231" s="1">
        <v>1609515</v>
      </c>
      <c r="I231" s="1">
        <v>2542355</v>
      </c>
      <c r="J231" s="1">
        <v>2510540</v>
      </c>
      <c r="K231" s="1">
        <v>2955228</v>
      </c>
      <c r="L231" s="1">
        <v>801445</v>
      </c>
      <c r="M231" s="1">
        <v>1999863</v>
      </c>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row>
    <row r="232" spans="1:51" ht="15.75" x14ac:dyDescent="0.25">
      <c r="A232" s="1" t="s">
        <v>302</v>
      </c>
      <c r="B232" s="1">
        <v>25948115</v>
      </c>
      <c r="C232" s="2">
        <v>9.3389154376292005</v>
      </c>
      <c r="D232" s="1">
        <v>23435397</v>
      </c>
      <c r="E232" s="6">
        <v>9.2647543912916905</v>
      </c>
      <c r="F232" s="1">
        <v>10055796</v>
      </c>
      <c r="G232" s="1">
        <v>12202083</v>
      </c>
      <c r="H232" s="1">
        <v>1969704</v>
      </c>
      <c r="I232" s="1">
        <v>3250840</v>
      </c>
      <c r="J232" s="1">
        <v>3236469</v>
      </c>
      <c r="K232" s="1">
        <v>3745070</v>
      </c>
      <c r="L232" s="1">
        <v>1177518</v>
      </c>
      <c r="M232" s="1">
        <v>2512718</v>
      </c>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row>
    <row r="233" spans="1:51" ht="15.75" x14ac:dyDescent="0.25">
      <c r="A233" s="1" t="s">
        <v>303</v>
      </c>
      <c r="B233" s="1">
        <v>21705159</v>
      </c>
      <c r="C233" s="2">
        <v>7.8118446932001202</v>
      </c>
      <c r="D233" s="1">
        <v>19547765</v>
      </c>
      <c r="E233" s="6">
        <v>7.7278503805029697</v>
      </c>
      <c r="F233" s="1">
        <v>8197166</v>
      </c>
      <c r="G233" s="1">
        <v>10334875</v>
      </c>
      <c r="H233" s="1">
        <v>1726854</v>
      </c>
      <c r="I233" s="1">
        <v>2845602</v>
      </c>
      <c r="J233" s="1">
        <v>2702518</v>
      </c>
      <c r="K233" s="1">
        <v>3059901</v>
      </c>
      <c r="L233" s="1">
        <v>1015724</v>
      </c>
      <c r="M233" s="1">
        <v>2157394</v>
      </c>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row>
    <row r="234" spans="1:51" ht="15.75" x14ac:dyDescent="0.25">
      <c r="A234" s="1" t="s">
        <v>304</v>
      </c>
      <c r="B234" s="1">
        <v>23532092</v>
      </c>
      <c r="C234" s="2">
        <v>8.4693711762303607</v>
      </c>
      <c r="D234" s="1">
        <v>21528014</v>
      </c>
      <c r="E234" s="6">
        <v>8.5107055042544904</v>
      </c>
      <c r="F234" s="1">
        <v>8614695</v>
      </c>
      <c r="G234" s="1">
        <v>11749186</v>
      </c>
      <c r="H234" s="1">
        <v>2273900</v>
      </c>
      <c r="I234" s="1">
        <v>3098727</v>
      </c>
      <c r="J234" s="1">
        <v>2944748</v>
      </c>
      <c r="K234" s="1">
        <v>3431811</v>
      </c>
      <c r="L234" s="1">
        <v>1164133</v>
      </c>
      <c r="M234" s="1">
        <v>2004078</v>
      </c>
      <c r="N234" s="1" t="s">
        <v>554</v>
      </c>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row>
    <row r="235" spans="1:51" ht="15.75" x14ac:dyDescent="0.25">
      <c r="A235" s="1" t="s">
        <v>305</v>
      </c>
      <c r="B235" s="1">
        <v>33355258</v>
      </c>
      <c r="C235" s="2">
        <v>12.0048001121586</v>
      </c>
      <c r="D235" s="1">
        <v>30999081</v>
      </c>
      <c r="E235" s="6">
        <v>12.254918140313899</v>
      </c>
      <c r="F235" s="1">
        <v>11904805</v>
      </c>
      <c r="G235" s="1">
        <v>17806895</v>
      </c>
      <c r="H235" s="1">
        <v>3659914</v>
      </c>
      <c r="I235" s="1">
        <v>5024801</v>
      </c>
      <c r="J235" s="1">
        <v>3977909</v>
      </c>
      <c r="K235" s="1">
        <v>5144271</v>
      </c>
      <c r="L235" s="1">
        <v>1287381</v>
      </c>
      <c r="M235" s="1">
        <v>2356177</v>
      </c>
      <c r="N235" s="1">
        <v>277849341</v>
      </c>
      <c r="O235" s="1">
        <v>252952167</v>
      </c>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row>
    <row r="236" spans="1:51" ht="15.75" x14ac:dyDescent="0.25">
      <c r="A236" s="1" t="s">
        <v>306</v>
      </c>
      <c r="B236" s="1">
        <v>19643632</v>
      </c>
      <c r="C236" s="2">
        <v>6.9794297351596803</v>
      </c>
      <c r="D236" s="1">
        <v>17949980</v>
      </c>
      <c r="E236" s="6">
        <v>7.0203271550409303</v>
      </c>
      <c r="F236" s="1">
        <v>7905252</v>
      </c>
      <c r="G236" s="1">
        <v>9203698</v>
      </c>
      <c r="H236" s="1">
        <v>1544594</v>
      </c>
      <c r="I236" s="1">
        <v>2300703</v>
      </c>
      <c r="J236" s="1">
        <v>2671901</v>
      </c>
      <c r="K236" s="1">
        <v>2686500</v>
      </c>
      <c r="L236" s="1">
        <v>841030</v>
      </c>
      <c r="M236" s="1">
        <v>1693652</v>
      </c>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row>
    <row r="237" spans="1:51" ht="15.75" x14ac:dyDescent="0.25">
      <c r="A237" s="1" t="s">
        <v>307</v>
      </c>
      <c r="B237" s="1">
        <v>19833146</v>
      </c>
      <c r="C237" s="2">
        <v>7.0467645155520797</v>
      </c>
      <c r="D237" s="1">
        <v>17943886</v>
      </c>
      <c r="E237" s="6">
        <v>7.0179437610938198</v>
      </c>
      <c r="F237" s="1">
        <v>8121182</v>
      </c>
      <c r="G237" s="1">
        <v>8911866</v>
      </c>
      <c r="H237" s="1">
        <v>1467645</v>
      </c>
      <c r="I237" s="1">
        <v>2208336</v>
      </c>
      <c r="J237" s="1">
        <v>2469624</v>
      </c>
      <c r="K237" s="1">
        <v>2766261</v>
      </c>
      <c r="L237" s="1">
        <v>910838</v>
      </c>
      <c r="M237" s="1">
        <v>1889260</v>
      </c>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row>
    <row r="238" spans="1:51" ht="15.75" x14ac:dyDescent="0.25">
      <c r="A238" s="1" t="s">
        <v>308</v>
      </c>
      <c r="B238" s="1">
        <v>25629739</v>
      </c>
      <c r="C238" s="2">
        <v>9.1063079618362703</v>
      </c>
      <c r="D238" s="1">
        <v>23270130</v>
      </c>
      <c r="E238" s="6">
        <v>9.1010644881126694</v>
      </c>
      <c r="F238" s="1">
        <v>10413894</v>
      </c>
      <c r="G238" s="1">
        <v>11769131</v>
      </c>
      <c r="H238" s="1">
        <v>1967073</v>
      </c>
      <c r="I238" s="1">
        <v>2978150</v>
      </c>
      <c r="J238" s="1">
        <v>3126413</v>
      </c>
      <c r="K238" s="1">
        <v>3697495</v>
      </c>
      <c r="L238" s="1">
        <v>1087105</v>
      </c>
      <c r="M238" s="1">
        <v>2359609</v>
      </c>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row>
    <row r="239" spans="1:51" ht="15.75" x14ac:dyDescent="0.25">
      <c r="A239" s="1" t="s">
        <v>309</v>
      </c>
      <c r="B239" s="1">
        <v>20878021</v>
      </c>
      <c r="C239" s="2">
        <v>7.4180111182437303</v>
      </c>
      <c r="D239" s="1">
        <v>18813871</v>
      </c>
      <c r="E239" s="6">
        <v>7.3581992555277003</v>
      </c>
      <c r="F239" s="1">
        <v>8391849</v>
      </c>
      <c r="G239" s="1">
        <v>9500408</v>
      </c>
      <c r="H239" s="1">
        <v>1490434</v>
      </c>
      <c r="I239" s="1">
        <v>2491037</v>
      </c>
      <c r="J239" s="1">
        <v>2503236</v>
      </c>
      <c r="K239" s="1">
        <v>3015701</v>
      </c>
      <c r="L239" s="1">
        <v>921614</v>
      </c>
      <c r="M239" s="1">
        <v>2064150</v>
      </c>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row>
    <row r="240" spans="1:51" ht="15.75" x14ac:dyDescent="0.25">
      <c r="A240" s="1" t="s">
        <v>310</v>
      </c>
      <c r="B240" s="1">
        <v>20930968</v>
      </c>
      <c r="C240" s="2">
        <v>7.4368233147961504</v>
      </c>
      <c r="D240" s="1">
        <v>18889100</v>
      </c>
      <c r="E240" s="6">
        <v>7.3876216945246496</v>
      </c>
      <c r="F240" s="1">
        <v>8463187</v>
      </c>
      <c r="G240" s="1">
        <v>9571127</v>
      </c>
      <c r="H240" s="1">
        <v>1485321</v>
      </c>
      <c r="I240" s="1">
        <v>2587455</v>
      </c>
      <c r="J240" s="1">
        <v>2445808</v>
      </c>
      <c r="K240" s="1">
        <v>3052543</v>
      </c>
      <c r="L240" s="1">
        <v>854786</v>
      </c>
      <c r="M240" s="1">
        <v>2041868</v>
      </c>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row>
    <row r="241" spans="1:51" ht="15.75" x14ac:dyDescent="0.25">
      <c r="A241" s="1" t="s">
        <v>311</v>
      </c>
      <c r="B241" s="1">
        <v>26525512</v>
      </c>
      <c r="C241" s="2">
        <v>9.4245782650140804</v>
      </c>
      <c r="D241" s="1">
        <v>23893989</v>
      </c>
      <c r="E241" s="6">
        <v>9.3450588702020401</v>
      </c>
      <c r="F241" s="1">
        <v>10701921</v>
      </c>
      <c r="G241" s="1">
        <v>12120002</v>
      </c>
      <c r="H241" s="1">
        <v>1924930</v>
      </c>
      <c r="I241" s="1">
        <v>3324243</v>
      </c>
      <c r="J241" s="1">
        <v>2949720</v>
      </c>
      <c r="K241" s="1">
        <v>3921109</v>
      </c>
      <c r="L241" s="1">
        <v>1072066</v>
      </c>
      <c r="M241" s="1">
        <v>2631523</v>
      </c>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row>
    <row r="242" spans="1:51" ht="15.75" x14ac:dyDescent="0.25">
      <c r="A242" s="1" t="s">
        <v>312</v>
      </c>
      <c r="B242" s="1">
        <v>21379068</v>
      </c>
      <c r="C242" s="2">
        <v>7.59603432344898</v>
      </c>
      <c r="D242" s="1">
        <v>19231168</v>
      </c>
      <c r="E242" s="6">
        <v>7.5214062039932204</v>
      </c>
      <c r="F242" s="1">
        <v>8522523</v>
      </c>
      <c r="G242" s="1">
        <v>9855463</v>
      </c>
      <c r="H242" s="1">
        <v>1580158</v>
      </c>
      <c r="I242" s="1">
        <v>2717622</v>
      </c>
      <c r="J242" s="1">
        <v>2423135</v>
      </c>
      <c r="K242" s="1">
        <v>3134548</v>
      </c>
      <c r="L242" s="1">
        <v>853182</v>
      </c>
      <c r="M242" s="1">
        <v>2147900</v>
      </c>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row>
    <row r="243" spans="1:51" ht="15.75" x14ac:dyDescent="0.25">
      <c r="A243" s="1" t="s">
        <v>313</v>
      </c>
      <c r="B243" s="1">
        <v>20705079</v>
      </c>
      <c r="C243" s="2">
        <v>7.3565644093429503</v>
      </c>
      <c r="D243" s="1">
        <v>18698322</v>
      </c>
      <c r="E243" s="6">
        <v>7.3130074624205301</v>
      </c>
      <c r="F243" s="1">
        <v>8334233</v>
      </c>
      <c r="G243" s="1">
        <v>9543808</v>
      </c>
      <c r="H243" s="1">
        <v>1551625</v>
      </c>
      <c r="I243" s="1">
        <v>2518697</v>
      </c>
      <c r="J243" s="1">
        <v>2373855</v>
      </c>
      <c r="K243" s="1">
        <v>3099631</v>
      </c>
      <c r="L243" s="1">
        <v>820281</v>
      </c>
      <c r="M243" s="1">
        <v>2006757</v>
      </c>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row>
    <row r="244" spans="1:51" ht="15.75" x14ac:dyDescent="0.25">
      <c r="A244" s="1" t="s">
        <v>314</v>
      </c>
      <c r="B244" s="1">
        <v>26029479</v>
      </c>
      <c r="C244" s="2">
        <v>9.2483365460783702</v>
      </c>
      <c r="D244" s="1">
        <v>23382649</v>
      </c>
      <c r="E244" s="6">
        <v>9.1450712330314907</v>
      </c>
      <c r="F244" s="1">
        <v>10335386</v>
      </c>
      <c r="G244" s="1">
        <v>11969595</v>
      </c>
      <c r="H244" s="1">
        <v>1915946</v>
      </c>
      <c r="I244" s="1">
        <v>3235931</v>
      </c>
      <c r="J244" s="1">
        <v>3025732</v>
      </c>
      <c r="K244" s="1">
        <v>3791986</v>
      </c>
      <c r="L244" s="1">
        <v>1077668</v>
      </c>
      <c r="M244" s="1">
        <v>2646830</v>
      </c>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row>
    <row r="245" spans="1:51" ht="15.75" x14ac:dyDescent="0.25">
      <c r="A245" s="1" t="s">
        <v>315</v>
      </c>
      <c r="B245" s="1">
        <v>21652159</v>
      </c>
      <c r="C245" s="2">
        <v>7.6930642131254201</v>
      </c>
      <c r="D245" s="1">
        <v>19656630</v>
      </c>
      <c r="E245" s="6">
        <v>7.6878065248870602</v>
      </c>
      <c r="F245" s="1">
        <v>8418514</v>
      </c>
      <c r="G245" s="1">
        <v>10244256</v>
      </c>
      <c r="H245" s="1">
        <v>1702252</v>
      </c>
      <c r="I245" s="1">
        <v>2765864</v>
      </c>
      <c r="J245" s="1">
        <v>2586164</v>
      </c>
      <c r="K245" s="1">
        <v>3189976</v>
      </c>
      <c r="L245" s="1">
        <v>993860</v>
      </c>
      <c r="M245" s="1">
        <v>1995529</v>
      </c>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row>
    <row r="246" spans="1:51" ht="15.75" x14ac:dyDescent="0.25">
      <c r="A246" s="1" t="s">
        <v>316</v>
      </c>
      <c r="B246" s="1">
        <v>23698210</v>
      </c>
      <c r="C246" s="2">
        <v>8.4200310586178002</v>
      </c>
      <c r="D246" s="1">
        <v>21707542</v>
      </c>
      <c r="E246" s="6">
        <v>8.4899284885995101</v>
      </c>
      <c r="F246" s="1">
        <v>8905251</v>
      </c>
      <c r="G246" s="1">
        <v>11672131</v>
      </c>
      <c r="H246" s="1">
        <v>2250197</v>
      </c>
      <c r="I246" s="1">
        <v>3172358</v>
      </c>
      <c r="J246" s="1">
        <v>2734704</v>
      </c>
      <c r="K246" s="1">
        <v>3514872</v>
      </c>
      <c r="L246" s="1">
        <v>1130160</v>
      </c>
      <c r="M246" s="1">
        <v>1990668</v>
      </c>
      <c r="N246" s="1" t="s">
        <v>555</v>
      </c>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row>
    <row r="247" spans="1:51" ht="15.75" x14ac:dyDescent="0.25">
      <c r="A247" s="1" t="s">
        <v>317</v>
      </c>
      <c r="B247" s="1">
        <v>34545374</v>
      </c>
      <c r="C247" s="2">
        <v>12.274054538784499</v>
      </c>
      <c r="D247" s="1">
        <v>32248538</v>
      </c>
      <c r="E247" s="6">
        <v>12.6125648625664</v>
      </c>
      <c r="F247" s="1">
        <v>12479849</v>
      </c>
      <c r="G247" s="1">
        <v>18445226</v>
      </c>
      <c r="H247" s="1">
        <v>3817222</v>
      </c>
      <c r="I247" s="1">
        <v>5186241</v>
      </c>
      <c r="J247" s="1">
        <v>4040817</v>
      </c>
      <c r="K247" s="1">
        <v>5400946</v>
      </c>
      <c r="L247" s="1">
        <v>1323463</v>
      </c>
      <c r="M247" s="1">
        <v>2296836</v>
      </c>
      <c r="N247" s="1">
        <v>281450387</v>
      </c>
      <c r="O247" s="1">
        <v>255685805</v>
      </c>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row>
    <row r="248" spans="1:51" ht="15.75" x14ac:dyDescent="0.25">
      <c r="A248" s="1" t="s">
        <v>318</v>
      </c>
      <c r="B248" s="1">
        <v>20027301</v>
      </c>
      <c r="C248" s="2">
        <v>6.8560899120690202</v>
      </c>
      <c r="D248" s="1">
        <v>17881292</v>
      </c>
      <c r="E248" s="6">
        <v>6.82535162382678</v>
      </c>
      <c r="F248" s="1">
        <v>7906267</v>
      </c>
      <c r="G248" s="1">
        <v>9167564</v>
      </c>
      <c r="H248" s="1">
        <v>1518907</v>
      </c>
      <c r="I248" s="1">
        <v>2323027</v>
      </c>
      <c r="J248" s="1">
        <v>2600677</v>
      </c>
      <c r="K248" s="1">
        <v>2724953</v>
      </c>
      <c r="L248" s="1">
        <v>807461</v>
      </c>
      <c r="M248" s="1">
        <v>2146009</v>
      </c>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row>
    <row r="249" spans="1:51" ht="15.75" x14ac:dyDescent="0.25">
      <c r="A249" s="1" t="s">
        <v>319</v>
      </c>
      <c r="B249" s="1">
        <v>20275701</v>
      </c>
      <c r="C249" s="2">
        <v>6.9411264696240202</v>
      </c>
      <c r="D249" s="1">
        <v>18067817</v>
      </c>
      <c r="E249" s="6">
        <v>6.8965488679428297</v>
      </c>
      <c r="F249" s="1">
        <v>8347940</v>
      </c>
      <c r="G249" s="1">
        <v>8859702</v>
      </c>
      <c r="H249" s="1">
        <v>1445898</v>
      </c>
      <c r="I249" s="1">
        <v>2219861</v>
      </c>
      <c r="J249" s="1">
        <v>2374116</v>
      </c>
      <c r="K249" s="1">
        <v>2819827</v>
      </c>
      <c r="L249" s="1">
        <v>860175</v>
      </c>
      <c r="M249" s="1">
        <v>2207884</v>
      </c>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row>
    <row r="250" spans="1:51" ht="15.75" x14ac:dyDescent="0.25">
      <c r="A250" s="1" t="s">
        <v>320</v>
      </c>
      <c r="B250" s="1">
        <v>26123705</v>
      </c>
      <c r="C250" s="2">
        <v>8.9431157157106096</v>
      </c>
      <c r="D250" s="1">
        <v>23195423</v>
      </c>
      <c r="E250" s="6">
        <v>8.85377399118582</v>
      </c>
      <c r="F250" s="1">
        <v>10535302</v>
      </c>
      <c r="G250" s="1">
        <v>11498512</v>
      </c>
      <c r="H250" s="1">
        <v>1931858</v>
      </c>
      <c r="I250" s="1">
        <v>3013490</v>
      </c>
      <c r="J250" s="1">
        <v>2969869</v>
      </c>
      <c r="K250" s="1">
        <v>3583295</v>
      </c>
      <c r="L250" s="1">
        <v>1161609</v>
      </c>
      <c r="M250" s="1">
        <v>2928282</v>
      </c>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row>
    <row r="251" spans="1:51" ht="15.75" x14ac:dyDescent="0.25">
      <c r="A251" s="1" t="s">
        <v>321</v>
      </c>
      <c r="B251" s="1">
        <v>21730478</v>
      </c>
      <c r="C251" s="2">
        <v>7.4391507372979397</v>
      </c>
      <c r="D251" s="1">
        <v>19391862</v>
      </c>
      <c r="E251" s="6">
        <v>7.4019414699298496</v>
      </c>
      <c r="F251" s="1">
        <v>8684617</v>
      </c>
      <c r="G251" s="1">
        <v>9841506</v>
      </c>
      <c r="H251" s="1">
        <v>1600360</v>
      </c>
      <c r="I251" s="1">
        <v>2613451</v>
      </c>
      <c r="J251" s="1">
        <v>2601223</v>
      </c>
      <c r="K251" s="1">
        <v>3026472</v>
      </c>
      <c r="L251" s="1">
        <v>865739</v>
      </c>
      <c r="M251" s="1">
        <v>2338616</v>
      </c>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row>
    <row r="252" spans="1:51" ht="15.75" x14ac:dyDescent="0.25">
      <c r="A252" s="1" t="s">
        <v>322</v>
      </c>
      <c r="B252" s="1">
        <v>21873904</v>
      </c>
      <c r="C252" s="2">
        <v>7.4882507908562497</v>
      </c>
      <c r="D252" s="1">
        <v>19430009</v>
      </c>
      <c r="E252" s="6">
        <v>7.41650231309454</v>
      </c>
      <c r="F252" s="1">
        <v>8671020</v>
      </c>
      <c r="G252" s="1">
        <v>9870331</v>
      </c>
      <c r="H252" s="1">
        <v>1591770</v>
      </c>
      <c r="I252" s="1">
        <v>2741665</v>
      </c>
      <c r="J252" s="1">
        <v>2462745</v>
      </c>
      <c r="K252" s="1">
        <v>3074151</v>
      </c>
      <c r="L252" s="1">
        <v>888658</v>
      </c>
      <c r="M252" s="1">
        <v>2443895</v>
      </c>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row>
    <row r="253" spans="1:51" ht="15.75" x14ac:dyDescent="0.25">
      <c r="A253" s="1" t="s">
        <v>323</v>
      </c>
      <c r="B253" s="1">
        <v>27664408</v>
      </c>
      <c r="C253" s="2">
        <v>9.4705556486199196</v>
      </c>
      <c r="D253" s="1">
        <v>24628331</v>
      </c>
      <c r="E253" s="6">
        <v>9.4007199805804493</v>
      </c>
      <c r="F253" s="1">
        <v>11167348</v>
      </c>
      <c r="G253" s="1">
        <v>12344606</v>
      </c>
      <c r="H253" s="1">
        <v>1977788</v>
      </c>
      <c r="I253" s="1">
        <v>3419048</v>
      </c>
      <c r="J253" s="1">
        <v>3032970</v>
      </c>
      <c r="K253" s="1">
        <v>3914800</v>
      </c>
      <c r="L253" s="1">
        <v>1116377</v>
      </c>
      <c r="M253" s="1">
        <v>3036077</v>
      </c>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row>
    <row r="254" spans="1:51" ht="15.75" x14ac:dyDescent="0.25">
      <c r="A254" s="1" t="s">
        <v>324</v>
      </c>
      <c r="B254" s="1">
        <v>22284388</v>
      </c>
      <c r="C254" s="2">
        <v>7.6287747292274597</v>
      </c>
      <c r="D254" s="1">
        <v>19782424</v>
      </c>
      <c r="E254" s="6">
        <v>7.5510203497392601</v>
      </c>
      <c r="F254" s="1">
        <v>8974858</v>
      </c>
      <c r="G254" s="1">
        <v>9974458</v>
      </c>
      <c r="H254" s="1">
        <v>1665276</v>
      </c>
      <c r="I254" s="1">
        <v>2877647</v>
      </c>
      <c r="J254" s="1">
        <v>2399727</v>
      </c>
      <c r="K254" s="1">
        <v>3031808</v>
      </c>
      <c r="L254" s="1">
        <v>833108</v>
      </c>
      <c r="M254" s="1">
        <v>2501964</v>
      </c>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row>
    <row r="255" spans="1:51" ht="15.75" x14ac:dyDescent="0.25">
      <c r="A255" s="1" t="s">
        <v>325</v>
      </c>
      <c r="B255" s="1">
        <v>21770101</v>
      </c>
      <c r="C255" s="2">
        <v>7.4527151637069604</v>
      </c>
      <c r="D255" s="1">
        <v>19360147</v>
      </c>
      <c r="E255" s="6">
        <v>7.3898357436350297</v>
      </c>
      <c r="F255" s="1">
        <v>8687391</v>
      </c>
      <c r="G255" s="1">
        <v>9791245</v>
      </c>
      <c r="H255" s="1">
        <v>1638107</v>
      </c>
      <c r="I255" s="1">
        <v>2667985</v>
      </c>
      <c r="J255" s="1">
        <v>2484433</v>
      </c>
      <c r="K255" s="1">
        <v>3000720</v>
      </c>
      <c r="L255" s="1">
        <v>881511</v>
      </c>
      <c r="M255" s="1">
        <v>2409954</v>
      </c>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row>
    <row r="256" spans="1:51" ht="15.75" x14ac:dyDescent="0.25">
      <c r="A256" s="1" t="s">
        <v>326</v>
      </c>
      <c r="B256" s="1">
        <v>27031162</v>
      </c>
      <c r="C256" s="2">
        <v>9.2537719935253993</v>
      </c>
      <c r="D256" s="1">
        <v>24047456</v>
      </c>
      <c r="E256" s="6">
        <v>9.1789979638218</v>
      </c>
      <c r="F256" s="1">
        <v>10833057</v>
      </c>
      <c r="G256" s="1">
        <v>12092197</v>
      </c>
      <c r="H256" s="1">
        <v>1977777</v>
      </c>
      <c r="I256" s="1">
        <v>3355865</v>
      </c>
      <c r="J256" s="1">
        <v>3087739</v>
      </c>
      <c r="K256" s="1">
        <v>3670816</v>
      </c>
      <c r="L256" s="1">
        <v>1122202</v>
      </c>
      <c r="M256" s="1">
        <v>2983706</v>
      </c>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row>
    <row r="257" spans="1:51" ht="15.75" x14ac:dyDescent="0.25">
      <c r="A257" s="1" t="s">
        <v>327</v>
      </c>
      <c r="B257" s="1">
        <v>22492840</v>
      </c>
      <c r="C257" s="2">
        <v>7.7001356007872701</v>
      </c>
      <c r="D257" s="1">
        <v>20260435</v>
      </c>
      <c r="E257" s="6">
        <v>7.7334788183475203</v>
      </c>
      <c r="F257" s="1">
        <v>8789531</v>
      </c>
      <c r="G257" s="1">
        <v>10461013</v>
      </c>
      <c r="H257" s="1">
        <v>1784177</v>
      </c>
      <c r="I257" s="1">
        <v>2998876</v>
      </c>
      <c r="J257" s="1">
        <v>2598548</v>
      </c>
      <c r="K257" s="1">
        <v>3079412</v>
      </c>
      <c r="L257" s="1">
        <v>1009891</v>
      </c>
      <c r="M257" s="1">
        <v>2232405</v>
      </c>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row>
    <row r="258" spans="1:51" ht="15.75" x14ac:dyDescent="0.25">
      <c r="A258" s="1" t="s">
        <v>328</v>
      </c>
      <c r="B258" s="1">
        <v>24534351</v>
      </c>
      <c r="C258" s="2">
        <v>8.3990207362569897</v>
      </c>
      <c r="D258" s="1">
        <v>22293340</v>
      </c>
      <c r="E258" s="6">
        <v>8.50944575870259</v>
      </c>
      <c r="F258" s="1">
        <v>9231950</v>
      </c>
      <c r="G258" s="1">
        <v>11868446</v>
      </c>
      <c r="H258" s="1">
        <v>2275611</v>
      </c>
      <c r="I258" s="1">
        <v>3321567</v>
      </c>
      <c r="J258" s="1">
        <v>2819083</v>
      </c>
      <c r="K258" s="1">
        <v>3452185</v>
      </c>
      <c r="L258" s="1">
        <v>1192944</v>
      </c>
      <c r="M258" s="1">
        <v>2241011</v>
      </c>
      <c r="N258" s="1" t="s">
        <v>556</v>
      </c>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row>
    <row r="259" spans="1:51" ht="15.75" x14ac:dyDescent="0.25">
      <c r="A259" s="1" t="s">
        <v>329</v>
      </c>
      <c r="B259" s="1">
        <v>36301322</v>
      </c>
      <c r="C259" s="2">
        <v>12.427292502318201</v>
      </c>
      <c r="D259" s="1">
        <v>33644919</v>
      </c>
      <c r="E259" s="6">
        <v>12.842383119193499</v>
      </c>
      <c r="F259" s="1">
        <v>13168480</v>
      </c>
      <c r="G259" s="1">
        <v>19074527</v>
      </c>
      <c r="H259" s="1">
        <v>3944222</v>
      </c>
      <c r="I259" s="1">
        <v>5560365</v>
      </c>
      <c r="J259" s="1">
        <v>4142576</v>
      </c>
      <c r="K259" s="1">
        <v>5427364</v>
      </c>
      <c r="L259" s="1">
        <v>1401912</v>
      </c>
      <c r="M259" s="1">
        <v>2656403</v>
      </c>
      <c r="N259" s="1">
        <v>292109661</v>
      </c>
      <c r="O259" s="1">
        <v>261983455</v>
      </c>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row>
    <row r="260" spans="1:51" ht="15.75" x14ac:dyDescent="0.25">
      <c r="A260" s="1" t="s">
        <v>330</v>
      </c>
      <c r="B260" s="1">
        <v>20467702</v>
      </c>
      <c r="C260" s="2">
        <v>6.7411963298532704</v>
      </c>
      <c r="D260" s="1">
        <v>18334244</v>
      </c>
      <c r="E260" s="6">
        <v>6.7566222004121101</v>
      </c>
      <c r="F260" s="1">
        <v>8266740</v>
      </c>
      <c r="G260" s="1">
        <v>9233058</v>
      </c>
      <c r="H260" s="1">
        <v>1560201</v>
      </c>
      <c r="I260" s="1">
        <v>2345635</v>
      </c>
      <c r="J260" s="1">
        <v>2704260</v>
      </c>
      <c r="K260" s="1">
        <v>2622962</v>
      </c>
      <c r="L260" s="1">
        <v>834446</v>
      </c>
      <c r="M260" s="1">
        <v>2133458</v>
      </c>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row>
    <row r="261" spans="1:51" ht="15.75" x14ac:dyDescent="0.25">
      <c r="A261" s="1" t="s">
        <v>331</v>
      </c>
      <c r="B261" s="1">
        <v>21034362</v>
      </c>
      <c r="C261" s="2">
        <v>6.9278301938930396</v>
      </c>
      <c r="D261" s="1">
        <v>18826394</v>
      </c>
      <c r="E261" s="6">
        <v>6.9379916430754003</v>
      </c>
      <c r="F261" s="1">
        <v>8754099</v>
      </c>
      <c r="G261" s="1">
        <v>9164292</v>
      </c>
      <c r="H261" s="1">
        <v>1497183</v>
      </c>
      <c r="I261" s="1">
        <v>2362204</v>
      </c>
      <c r="J261" s="1">
        <v>2508000</v>
      </c>
      <c r="K261" s="1">
        <v>2796905</v>
      </c>
      <c r="L261" s="1">
        <v>908003</v>
      </c>
      <c r="M261" s="1">
        <v>2207968</v>
      </c>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row>
    <row r="262" spans="1:51" ht="15.75" x14ac:dyDescent="0.25">
      <c r="A262" s="1" t="s">
        <v>332</v>
      </c>
      <c r="B262" s="1">
        <v>27537692</v>
      </c>
      <c r="C262" s="2">
        <v>9.0697523465521304</v>
      </c>
      <c r="D262" s="1">
        <v>24525697</v>
      </c>
      <c r="E262" s="6">
        <v>9.0383257052093704</v>
      </c>
      <c r="F262" s="1">
        <v>11203796</v>
      </c>
      <c r="G262" s="1">
        <v>12176698</v>
      </c>
      <c r="H262" s="1">
        <v>1991693</v>
      </c>
      <c r="I262" s="1">
        <v>3226184</v>
      </c>
      <c r="J262" s="1">
        <v>3205570</v>
      </c>
      <c r="K262" s="1">
        <v>3753251</v>
      </c>
      <c r="L262" s="1">
        <v>1145203</v>
      </c>
      <c r="M262" s="1">
        <v>3011995</v>
      </c>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row>
    <row r="263" spans="1:51" ht="15.75" x14ac:dyDescent="0.25">
      <c r="A263" s="1" t="s">
        <v>333</v>
      </c>
      <c r="B263" s="1">
        <v>22821385</v>
      </c>
      <c r="C263" s="2">
        <v>7.51640007286447</v>
      </c>
      <c r="D263" s="1">
        <v>20313964</v>
      </c>
      <c r="E263" s="6">
        <v>7.4861979659904403</v>
      </c>
      <c r="F263" s="1">
        <v>9176929</v>
      </c>
      <c r="G263" s="1">
        <v>10224357</v>
      </c>
      <c r="H263" s="1">
        <v>1610717</v>
      </c>
      <c r="I263" s="1">
        <v>2872177</v>
      </c>
      <c r="J263" s="1">
        <v>2645416</v>
      </c>
      <c r="K263" s="1">
        <v>3096047</v>
      </c>
      <c r="L263" s="1">
        <v>912678</v>
      </c>
      <c r="M263" s="1">
        <v>2507421</v>
      </c>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row>
    <row r="264" spans="1:51" ht="15.75" x14ac:dyDescent="0.25">
      <c r="A264" s="1" t="s">
        <v>334</v>
      </c>
      <c r="B264" s="1">
        <v>22758687</v>
      </c>
      <c r="C264" s="2">
        <v>7.4957500004973303</v>
      </c>
      <c r="D264" s="1">
        <v>20249786</v>
      </c>
      <c r="E264" s="6">
        <v>7.4625467862866</v>
      </c>
      <c r="F264" s="1">
        <v>9149547</v>
      </c>
      <c r="G264" s="1">
        <v>10184104</v>
      </c>
      <c r="H264" s="1">
        <v>1626816</v>
      </c>
      <c r="I264" s="1">
        <v>2787300</v>
      </c>
      <c r="J264" s="1">
        <v>2582624</v>
      </c>
      <c r="K264" s="1">
        <v>3187364</v>
      </c>
      <c r="L264" s="1">
        <v>916135</v>
      </c>
      <c r="M264" s="1">
        <v>2508901</v>
      </c>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row>
    <row r="265" spans="1:51" ht="15.75" x14ac:dyDescent="0.25">
      <c r="A265" s="1" t="s">
        <v>335</v>
      </c>
      <c r="B265" s="1">
        <v>28708910</v>
      </c>
      <c r="C265" s="2">
        <v>9.4555020747364704</v>
      </c>
      <c r="D265" s="1">
        <v>25519113</v>
      </c>
      <c r="E265" s="6">
        <v>9.4044240619152504</v>
      </c>
      <c r="F265" s="1">
        <v>11467676</v>
      </c>
      <c r="G265" s="1">
        <v>12911230</v>
      </c>
      <c r="H265" s="1">
        <v>2153867</v>
      </c>
      <c r="I265" s="1">
        <v>3517863</v>
      </c>
      <c r="J265" s="1">
        <v>3172179</v>
      </c>
      <c r="K265" s="1">
        <v>4067321</v>
      </c>
      <c r="L265" s="1">
        <v>1140207</v>
      </c>
      <c r="M265" s="1">
        <v>3189797</v>
      </c>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row>
    <row r="266" spans="1:51" ht="15.75" x14ac:dyDescent="0.25">
      <c r="A266" s="1" t="s">
        <v>336</v>
      </c>
      <c r="B266" s="1">
        <v>22968978</v>
      </c>
      <c r="C266" s="2">
        <v>7.5650109716313203</v>
      </c>
      <c r="D266" s="1">
        <v>20411556</v>
      </c>
      <c r="E266" s="6">
        <v>7.52216303080482</v>
      </c>
      <c r="F266" s="1">
        <v>9085622</v>
      </c>
      <c r="G266" s="1">
        <v>10411708</v>
      </c>
      <c r="H266" s="1">
        <v>1769731</v>
      </c>
      <c r="I266" s="1">
        <v>2904456</v>
      </c>
      <c r="J266" s="1">
        <v>2613745</v>
      </c>
      <c r="K266" s="1">
        <v>3123776</v>
      </c>
      <c r="L266" s="1">
        <v>914226</v>
      </c>
      <c r="M266" s="1">
        <v>2557422</v>
      </c>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row>
    <row r="267" spans="1:51" ht="15.75" x14ac:dyDescent="0.25">
      <c r="A267" s="1" t="s">
        <v>337</v>
      </c>
      <c r="B267" s="1">
        <v>22526326</v>
      </c>
      <c r="C267" s="2">
        <v>7.4192201037653502</v>
      </c>
      <c r="D267" s="1">
        <v>20044422</v>
      </c>
      <c r="E267" s="6">
        <v>7.3868650749727598</v>
      </c>
      <c r="F267" s="1">
        <v>9078779</v>
      </c>
      <c r="G267" s="1">
        <v>10094146</v>
      </c>
      <c r="H267" s="1">
        <v>1711529</v>
      </c>
      <c r="I267" s="1">
        <v>2754126</v>
      </c>
      <c r="J267" s="1">
        <v>2538944</v>
      </c>
      <c r="K267" s="1">
        <v>3089547</v>
      </c>
      <c r="L267" s="1">
        <v>871497</v>
      </c>
      <c r="M267" s="1">
        <v>2481904</v>
      </c>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row>
    <row r="268" spans="1:51" ht="15.75" x14ac:dyDescent="0.25">
      <c r="A268" s="1" t="s">
        <v>338</v>
      </c>
      <c r="B268" s="1">
        <v>28264333</v>
      </c>
      <c r="C268" s="2">
        <v>9.3090771931969005</v>
      </c>
      <c r="D268" s="1">
        <v>25086131</v>
      </c>
      <c r="E268" s="6">
        <v>9.2448594900911392</v>
      </c>
      <c r="F268" s="1">
        <v>11290430</v>
      </c>
      <c r="G268" s="1">
        <v>12656579</v>
      </c>
      <c r="H268" s="1">
        <v>2115398</v>
      </c>
      <c r="I268" s="1">
        <v>3598230</v>
      </c>
      <c r="J268" s="1">
        <v>3153275</v>
      </c>
      <c r="K268" s="1">
        <v>3789676</v>
      </c>
      <c r="L268" s="1">
        <v>1139122</v>
      </c>
      <c r="M268" s="1">
        <v>3178202</v>
      </c>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row>
    <row r="269" spans="1:51" ht="15.75" x14ac:dyDescent="0.25">
      <c r="A269" s="1" t="s">
        <v>339</v>
      </c>
      <c r="B269" s="1">
        <v>23420445</v>
      </c>
      <c r="C269" s="2">
        <v>7.7137051280857198</v>
      </c>
      <c r="D269" s="1">
        <v>20879586</v>
      </c>
      <c r="E269" s="6">
        <v>7.6946436571376404</v>
      </c>
      <c r="F269" s="1">
        <v>9136977</v>
      </c>
      <c r="G269" s="1">
        <v>10695594</v>
      </c>
      <c r="H269" s="1">
        <v>1899001</v>
      </c>
      <c r="I269" s="1">
        <v>2989692</v>
      </c>
      <c r="J269" s="1">
        <v>2665301</v>
      </c>
      <c r="K269" s="1">
        <v>3141600</v>
      </c>
      <c r="L269" s="1">
        <v>1047015</v>
      </c>
      <c r="M269" s="1">
        <v>2540859</v>
      </c>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row>
    <row r="270" spans="1:51" ht="15.75" x14ac:dyDescent="0.25">
      <c r="A270" s="1" t="s">
        <v>340</v>
      </c>
      <c r="B270" s="1">
        <v>25722074</v>
      </c>
      <c r="C270" s="2">
        <v>8.47176448264754</v>
      </c>
      <c r="D270" s="1">
        <v>23041674</v>
      </c>
      <c r="E270" s="6">
        <v>8.4914265394885398</v>
      </c>
      <c r="F270" s="1">
        <v>9647797</v>
      </c>
      <c r="G270" s="1">
        <v>12082569</v>
      </c>
      <c r="H270" s="1">
        <v>2400102</v>
      </c>
      <c r="I270" s="1">
        <v>3255550</v>
      </c>
      <c r="J270" s="1">
        <v>2846149</v>
      </c>
      <c r="K270" s="1">
        <v>3580768</v>
      </c>
      <c r="L270" s="1">
        <v>1311308</v>
      </c>
      <c r="M270" s="1">
        <v>2680400</v>
      </c>
      <c r="N270" s="1" t="s">
        <v>557</v>
      </c>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row>
    <row r="271" spans="1:51" ht="15.75" x14ac:dyDescent="0.25">
      <c r="A271" s="1" t="s">
        <v>341</v>
      </c>
      <c r="B271" s="1">
        <v>37390318</v>
      </c>
      <c r="C271" s="2">
        <v>12.3147911022765</v>
      </c>
      <c r="D271" s="1">
        <v>34119648</v>
      </c>
      <c r="E271" s="6">
        <v>12.573933844615899</v>
      </c>
      <c r="F271" s="1">
        <v>13568405</v>
      </c>
      <c r="G271" s="1">
        <v>19042418</v>
      </c>
      <c r="H271" s="1">
        <v>3898824</v>
      </c>
      <c r="I271" s="1">
        <v>5523289</v>
      </c>
      <c r="J271" s="1">
        <v>4096334</v>
      </c>
      <c r="K271" s="1">
        <v>5523971</v>
      </c>
      <c r="L271" s="1">
        <v>1508825</v>
      </c>
      <c r="M271" s="1">
        <v>3270670</v>
      </c>
      <c r="N271" s="1">
        <v>303621212</v>
      </c>
      <c r="O271" s="1">
        <v>271352215</v>
      </c>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row>
    <row r="272" spans="1:51" ht="15.75" x14ac:dyDescent="0.25">
      <c r="A272" s="1" t="s">
        <v>342</v>
      </c>
      <c r="B272" s="1">
        <v>27276286</v>
      </c>
      <c r="C272" s="2">
        <v>8.4925789350407701</v>
      </c>
      <c r="D272" s="1">
        <v>24136356</v>
      </c>
      <c r="E272" s="6">
        <v>8.4667560005695801</v>
      </c>
      <c r="F272" s="1">
        <v>11065009</v>
      </c>
      <c r="G272" s="1">
        <v>11901148</v>
      </c>
      <c r="H272" s="1">
        <v>1972867</v>
      </c>
      <c r="I272" s="1">
        <v>3027332</v>
      </c>
      <c r="J272" s="1">
        <v>3398180</v>
      </c>
      <c r="K272" s="1">
        <v>3502769</v>
      </c>
      <c r="L272" s="1">
        <v>1170199</v>
      </c>
      <c r="M272" s="1">
        <v>3139930</v>
      </c>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row>
    <row r="273" spans="1:51" ht="15.75" x14ac:dyDescent="0.25">
      <c r="A273" s="1" t="s">
        <v>343</v>
      </c>
      <c r="B273" s="1">
        <v>22589784</v>
      </c>
      <c r="C273" s="2">
        <v>7.0334181033855199</v>
      </c>
      <c r="D273" s="1">
        <v>19942966</v>
      </c>
      <c r="E273" s="6">
        <v>6.9957630327318299</v>
      </c>
      <c r="F273" s="1">
        <v>9351762</v>
      </c>
      <c r="G273" s="1">
        <v>9567517</v>
      </c>
      <c r="H273" s="1">
        <v>1548252</v>
      </c>
      <c r="I273" s="1">
        <v>2441297</v>
      </c>
      <c r="J273" s="1">
        <v>2465444</v>
      </c>
      <c r="K273" s="1">
        <v>3112524</v>
      </c>
      <c r="L273" s="1">
        <v>1023687</v>
      </c>
      <c r="M273" s="1">
        <v>2646818</v>
      </c>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row>
    <row r="274" spans="1:51" ht="15.75" x14ac:dyDescent="0.25">
      <c r="A274" s="1" t="s">
        <v>344</v>
      </c>
      <c r="B274" s="1">
        <v>28755609</v>
      </c>
      <c r="C274" s="2">
        <v>8.9531719698814101</v>
      </c>
      <c r="D274" s="1">
        <v>25357244</v>
      </c>
      <c r="E274" s="6">
        <v>8.8950294648830592</v>
      </c>
      <c r="F274" s="1">
        <v>11763351</v>
      </c>
      <c r="G274" s="1">
        <v>12390426</v>
      </c>
      <c r="H274" s="1">
        <v>1984802</v>
      </c>
      <c r="I274" s="1">
        <v>3204098</v>
      </c>
      <c r="J274" s="1">
        <v>3223750</v>
      </c>
      <c r="K274" s="1">
        <v>3977776</v>
      </c>
      <c r="L274" s="1">
        <v>1203467</v>
      </c>
      <c r="M274" s="1">
        <v>3398365</v>
      </c>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row>
    <row r="275" spans="1:51" ht="15.75" x14ac:dyDescent="0.25">
      <c r="A275" s="1" t="s">
        <v>345</v>
      </c>
      <c r="B275" s="1">
        <v>23382733</v>
      </c>
      <c r="C275" s="2">
        <v>7.2803058935326703</v>
      </c>
      <c r="D275" s="1">
        <v>20487131</v>
      </c>
      <c r="E275" s="6">
        <v>7.1866498542159798</v>
      </c>
      <c r="F275" s="1">
        <v>9464167</v>
      </c>
      <c r="G275" s="1">
        <v>10020882</v>
      </c>
      <c r="H275" s="1">
        <v>1575744</v>
      </c>
      <c r="I275" s="1">
        <v>2611735</v>
      </c>
      <c r="J275" s="1">
        <v>2575640</v>
      </c>
      <c r="K275" s="1">
        <v>3257763</v>
      </c>
      <c r="L275" s="1">
        <v>1002082</v>
      </c>
      <c r="M275" s="1">
        <v>2895602</v>
      </c>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row>
    <row r="276" spans="1:51" ht="15.75" x14ac:dyDescent="0.25">
      <c r="A276" s="1" t="s">
        <v>346</v>
      </c>
      <c r="B276" s="1">
        <v>24433252</v>
      </c>
      <c r="C276" s="2">
        <v>7.6073891163094096</v>
      </c>
      <c r="D276" s="1">
        <v>21576326</v>
      </c>
      <c r="E276" s="6">
        <v>7.5687269292326302</v>
      </c>
      <c r="F276" s="1">
        <v>9860941</v>
      </c>
      <c r="G276" s="1">
        <v>10759680</v>
      </c>
      <c r="H276" s="1">
        <v>1644521</v>
      </c>
      <c r="I276" s="1">
        <v>3017265</v>
      </c>
      <c r="J276" s="1">
        <v>2668500</v>
      </c>
      <c r="K276" s="1">
        <v>3429394</v>
      </c>
      <c r="L276" s="1">
        <v>955705</v>
      </c>
      <c r="M276" s="1">
        <v>2856926</v>
      </c>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row>
    <row r="277" spans="1:51" ht="15.75" x14ac:dyDescent="0.25">
      <c r="A277" s="1" t="s">
        <v>347</v>
      </c>
      <c r="B277" s="1">
        <v>30117203</v>
      </c>
      <c r="C277" s="2">
        <v>9.3771096174950905</v>
      </c>
      <c r="D277" s="1">
        <v>26356826</v>
      </c>
      <c r="E277" s="6">
        <v>9.2456713304803895</v>
      </c>
      <c r="F277" s="1">
        <v>12230818</v>
      </c>
      <c r="G277" s="1">
        <v>12922953</v>
      </c>
      <c r="H277" s="1">
        <v>2091303</v>
      </c>
      <c r="I277" s="1">
        <v>3475291</v>
      </c>
      <c r="J277" s="1">
        <v>3077340</v>
      </c>
      <c r="K277" s="1">
        <v>4279019</v>
      </c>
      <c r="L277" s="1">
        <v>1203055</v>
      </c>
      <c r="M277" s="1">
        <v>3760377</v>
      </c>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row>
    <row r="278" spans="1:51" ht="15.75" x14ac:dyDescent="0.25">
      <c r="A278" s="1" t="s">
        <v>348</v>
      </c>
      <c r="B278" s="1">
        <v>24266529</v>
      </c>
      <c r="C278" s="2">
        <v>7.5554792544687404</v>
      </c>
      <c r="D278" s="1">
        <v>21175606</v>
      </c>
      <c r="E278" s="6">
        <v>7.4281589634407599</v>
      </c>
      <c r="F278" s="1">
        <v>9719660</v>
      </c>
      <c r="G278" s="1">
        <v>10532658</v>
      </c>
      <c r="H278" s="1">
        <v>1692316</v>
      </c>
      <c r="I278" s="1">
        <v>2942195</v>
      </c>
      <c r="J278" s="1">
        <v>2508208</v>
      </c>
      <c r="K278" s="1">
        <v>3389939</v>
      </c>
      <c r="L278" s="1">
        <v>923288</v>
      </c>
      <c r="M278" s="1">
        <v>3090923</v>
      </c>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row>
    <row r="279" spans="1:51" ht="15.75" x14ac:dyDescent="0.25">
      <c r="A279" s="1" t="s">
        <v>349</v>
      </c>
      <c r="B279" s="1">
        <v>23632257</v>
      </c>
      <c r="C279" s="2">
        <v>7.3579961724140102</v>
      </c>
      <c r="D279" s="1">
        <v>20801262</v>
      </c>
      <c r="E279" s="6">
        <v>7.2968433949979898</v>
      </c>
      <c r="F279" s="1">
        <v>9618341</v>
      </c>
      <c r="G279" s="1">
        <v>10265693</v>
      </c>
      <c r="H279" s="1">
        <v>1647670</v>
      </c>
      <c r="I279" s="1">
        <v>2858241</v>
      </c>
      <c r="J279" s="1">
        <v>2505263</v>
      </c>
      <c r="K279" s="1">
        <v>3254519</v>
      </c>
      <c r="L279" s="1">
        <v>917228</v>
      </c>
      <c r="M279" s="1">
        <v>2830995</v>
      </c>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row>
    <row r="280" spans="1:51" ht="15.75" x14ac:dyDescent="0.25">
      <c r="A280" s="1" t="s">
        <v>350</v>
      </c>
      <c r="B280" s="1">
        <v>29485512</v>
      </c>
      <c r="C280" s="2">
        <v>9.1804301399425103</v>
      </c>
      <c r="D280" s="1">
        <v>25847176</v>
      </c>
      <c r="E280" s="6">
        <v>9.0668919739076692</v>
      </c>
      <c r="F280" s="1">
        <v>11984152</v>
      </c>
      <c r="G280" s="1">
        <v>12634910</v>
      </c>
      <c r="H280" s="1">
        <v>2017753</v>
      </c>
      <c r="I280" s="1">
        <v>3554730</v>
      </c>
      <c r="J280" s="1">
        <v>3046700</v>
      </c>
      <c r="K280" s="1">
        <v>4015727</v>
      </c>
      <c r="L280" s="1">
        <v>1228114</v>
      </c>
      <c r="M280" s="1">
        <v>3638336</v>
      </c>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row>
    <row r="281" spans="1:51" ht="15.75" x14ac:dyDescent="0.25">
      <c r="A281" s="1" t="s">
        <v>351</v>
      </c>
      <c r="B281" s="1">
        <v>24188870</v>
      </c>
      <c r="C281" s="2">
        <v>7.5312998193536904</v>
      </c>
      <c r="D281" s="1">
        <v>21502172</v>
      </c>
      <c r="E281" s="6">
        <v>7.5427145591604301</v>
      </c>
      <c r="F281" s="1">
        <v>9802797</v>
      </c>
      <c r="G281" s="1">
        <v>10595213</v>
      </c>
      <c r="H281" s="1">
        <v>1791318</v>
      </c>
      <c r="I281" s="1">
        <v>3007118</v>
      </c>
      <c r="J281" s="1">
        <v>2543301</v>
      </c>
      <c r="K281" s="1">
        <v>3253476</v>
      </c>
      <c r="L281" s="1">
        <v>1104162</v>
      </c>
      <c r="M281" s="1">
        <v>2686698</v>
      </c>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row>
    <row r="282" spans="1:51" ht="15.75" x14ac:dyDescent="0.25">
      <c r="A282" s="1" t="s">
        <v>352</v>
      </c>
      <c r="B282" s="1">
        <v>26152010</v>
      </c>
      <c r="C282" s="2">
        <v>8.1425311801971691</v>
      </c>
      <c r="D282" s="1">
        <v>23667164</v>
      </c>
      <c r="E282" s="6">
        <v>8.3021688449351796</v>
      </c>
      <c r="F282" s="1">
        <v>10348068</v>
      </c>
      <c r="G282" s="1">
        <v>11940790</v>
      </c>
      <c r="H282" s="1">
        <v>2331625</v>
      </c>
      <c r="I282" s="1">
        <v>3289905</v>
      </c>
      <c r="J282" s="1">
        <v>2708556</v>
      </c>
      <c r="K282" s="1">
        <v>3610704</v>
      </c>
      <c r="L282" s="1">
        <v>1378306</v>
      </c>
      <c r="M282" s="1">
        <v>2484846</v>
      </c>
      <c r="N282" s="1" t="s">
        <v>558</v>
      </c>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row>
    <row r="283" spans="1:51" ht="15.75" x14ac:dyDescent="0.25">
      <c r="A283" s="1" t="s">
        <v>353</v>
      </c>
      <c r="B283" s="1">
        <v>36897847</v>
      </c>
      <c r="C283" s="2">
        <v>11.488289797979</v>
      </c>
      <c r="D283" s="1">
        <v>34221834</v>
      </c>
      <c r="E283" s="6">
        <v>12.004625651444499</v>
      </c>
      <c r="F283" s="1">
        <v>13953062</v>
      </c>
      <c r="G283" s="1">
        <v>18617175</v>
      </c>
      <c r="H283" s="1">
        <v>3741513</v>
      </c>
      <c r="I283" s="1">
        <v>5337397</v>
      </c>
      <c r="J283" s="1">
        <v>3924985</v>
      </c>
      <c r="K283" s="1">
        <v>5613280</v>
      </c>
      <c r="L283" s="1">
        <v>1651597</v>
      </c>
      <c r="M283" s="1">
        <v>2676013</v>
      </c>
      <c r="N283" s="1">
        <v>321177892</v>
      </c>
      <c r="O283" s="1">
        <v>285072063</v>
      </c>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row>
    <row r="284" spans="1:51" ht="15.75" x14ac:dyDescent="0.25">
      <c r="A284" s="1" t="s">
        <v>354</v>
      </c>
      <c r="B284" s="1">
        <v>21899450</v>
      </c>
      <c r="C284" s="2">
        <v>6.8940345079143901</v>
      </c>
      <c r="D284" s="1">
        <v>19700636</v>
      </c>
      <c r="E284" s="6">
        <v>6.9058811680712697</v>
      </c>
      <c r="F284" s="1">
        <v>9393786</v>
      </c>
      <c r="G284" s="1">
        <v>9333934</v>
      </c>
      <c r="H284" s="1">
        <v>1532485</v>
      </c>
      <c r="I284" s="1">
        <v>2526541</v>
      </c>
      <c r="J284" s="1">
        <v>2490976</v>
      </c>
      <c r="K284" s="1">
        <v>2783932</v>
      </c>
      <c r="L284" s="1">
        <v>972916</v>
      </c>
      <c r="M284" s="1">
        <v>2198814</v>
      </c>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row>
    <row r="285" spans="1:51" ht="15.75" x14ac:dyDescent="0.25">
      <c r="A285" s="1" t="s">
        <v>355</v>
      </c>
      <c r="B285" s="1">
        <v>21906660</v>
      </c>
      <c r="C285" s="2">
        <v>6.8963042447708904</v>
      </c>
      <c r="D285" s="1">
        <v>19637054</v>
      </c>
      <c r="E285" s="6">
        <v>6.8835930685181204</v>
      </c>
      <c r="F285" s="1">
        <v>9840019</v>
      </c>
      <c r="G285" s="1">
        <v>8846108</v>
      </c>
      <c r="H285" s="1">
        <v>1456191</v>
      </c>
      <c r="I285" s="1">
        <v>2378295</v>
      </c>
      <c r="J285" s="1">
        <v>2200627</v>
      </c>
      <c r="K285" s="1">
        <v>2810995</v>
      </c>
      <c r="L285" s="1">
        <v>950927</v>
      </c>
      <c r="M285" s="1">
        <v>2269606</v>
      </c>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row>
    <row r="286" spans="1:51" ht="15.75" x14ac:dyDescent="0.25">
      <c r="A286" s="1" t="s">
        <v>356</v>
      </c>
      <c r="B286" s="1">
        <v>28457603</v>
      </c>
      <c r="C286" s="2">
        <v>8.9585673199339801</v>
      </c>
      <c r="D286" s="1">
        <v>25517897</v>
      </c>
      <c r="E286" s="6">
        <v>8.9450698109991098</v>
      </c>
      <c r="F286" s="1">
        <v>12479199</v>
      </c>
      <c r="G286" s="1">
        <v>11778248</v>
      </c>
      <c r="H286" s="1">
        <v>1966494</v>
      </c>
      <c r="I286" s="1">
        <v>3250064</v>
      </c>
      <c r="J286" s="1">
        <v>2841055</v>
      </c>
      <c r="K286" s="1">
        <v>3720635</v>
      </c>
      <c r="L286" s="1">
        <v>1260450</v>
      </c>
      <c r="M286" s="1">
        <v>2939706</v>
      </c>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row>
    <row r="287" spans="1:51" ht="15.75" x14ac:dyDescent="0.25">
      <c r="A287" s="1" t="s">
        <v>357</v>
      </c>
      <c r="B287" s="1">
        <v>23544515</v>
      </c>
      <c r="C287" s="2">
        <v>7.4119075539389296</v>
      </c>
      <c r="D287" s="1">
        <v>21166756</v>
      </c>
      <c r="E287" s="6">
        <v>7.4198163779869599</v>
      </c>
      <c r="F287" s="1">
        <v>10241510</v>
      </c>
      <c r="G287" s="1">
        <v>9924281</v>
      </c>
      <c r="H287" s="1">
        <v>1620245</v>
      </c>
      <c r="I287" s="1">
        <v>2802668</v>
      </c>
      <c r="J287" s="1">
        <v>2418276</v>
      </c>
      <c r="K287" s="1">
        <v>3083092</v>
      </c>
      <c r="L287" s="1">
        <v>1000965</v>
      </c>
      <c r="M287" s="1">
        <v>2377759</v>
      </c>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row>
    <row r="288" spans="1:51" ht="15.75" x14ac:dyDescent="0.25">
      <c r="A288" s="1" t="s">
        <v>358</v>
      </c>
      <c r="B288" s="1">
        <v>23664678</v>
      </c>
      <c r="C288" s="2">
        <v>7.4497353472659098</v>
      </c>
      <c r="D288" s="1">
        <v>21197133</v>
      </c>
      <c r="E288" s="6">
        <v>7.43046476275192</v>
      </c>
      <c r="F288" s="1">
        <v>10263297</v>
      </c>
      <c r="G288" s="1">
        <v>9952238</v>
      </c>
      <c r="H288" s="1">
        <v>1670476</v>
      </c>
      <c r="I288" s="1">
        <v>2772194</v>
      </c>
      <c r="J288" s="1">
        <v>2394844</v>
      </c>
      <c r="K288" s="1">
        <v>3114724</v>
      </c>
      <c r="L288" s="1">
        <v>981598</v>
      </c>
      <c r="M288" s="1">
        <v>2467545</v>
      </c>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row>
    <row r="289" spans="1:51" ht="15.75" x14ac:dyDescent="0.25">
      <c r="A289" s="1" t="s">
        <v>359</v>
      </c>
      <c r="B289" s="1">
        <v>30284173</v>
      </c>
      <c r="C289" s="2">
        <v>9.5335788663938708</v>
      </c>
      <c r="D289" s="1">
        <v>26956627</v>
      </c>
      <c r="E289" s="6">
        <v>9.4494037021962907</v>
      </c>
      <c r="F289" s="1">
        <v>13092443</v>
      </c>
      <c r="G289" s="1">
        <v>12625906</v>
      </c>
      <c r="H289" s="1">
        <v>2145696</v>
      </c>
      <c r="I289" s="1">
        <v>3613325</v>
      </c>
      <c r="J289" s="1">
        <v>2813095</v>
      </c>
      <c r="K289" s="1">
        <v>4053790</v>
      </c>
      <c r="L289" s="1">
        <v>1238278</v>
      </c>
      <c r="M289" s="1">
        <v>3327546</v>
      </c>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row>
    <row r="290" spans="1:51" ht="15.75" x14ac:dyDescent="0.25">
      <c r="A290" s="1" t="s">
        <v>360</v>
      </c>
      <c r="B290" s="1">
        <v>24258813</v>
      </c>
      <c r="C290" s="2">
        <v>7.6367714231655199</v>
      </c>
      <c r="D290" s="1">
        <v>21662680</v>
      </c>
      <c r="E290" s="6">
        <v>7.59365808606149</v>
      </c>
      <c r="F290" s="1">
        <v>10211458</v>
      </c>
      <c r="G290" s="1">
        <v>10417798</v>
      </c>
      <c r="H290" s="1">
        <v>1733593</v>
      </c>
      <c r="I290" s="1">
        <v>3002368</v>
      </c>
      <c r="J290" s="1">
        <v>2399484</v>
      </c>
      <c r="K290" s="1">
        <v>3282353</v>
      </c>
      <c r="L290" s="1">
        <v>1033424</v>
      </c>
      <c r="M290" s="1">
        <v>2596133</v>
      </c>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row>
    <row r="291" spans="1:51" ht="15.75" x14ac:dyDescent="0.25">
      <c r="A291" s="1" t="s">
        <v>361</v>
      </c>
      <c r="B291" s="1">
        <v>23803622</v>
      </c>
      <c r="C291" s="2">
        <v>7.4934754745598697</v>
      </c>
      <c r="D291" s="1">
        <v>21214467</v>
      </c>
      <c r="E291" s="6">
        <v>7.4365410409069703</v>
      </c>
      <c r="F291" s="1">
        <v>10138813</v>
      </c>
      <c r="G291" s="1">
        <v>10032385</v>
      </c>
      <c r="H291" s="1">
        <v>1693271</v>
      </c>
      <c r="I291" s="1">
        <v>2767575</v>
      </c>
      <c r="J291" s="1">
        <v>2414530</v>
      </c>
      <c r="K291" s="1">
        <v>3157009</v>
      </c>
      <c r="L291" s="1">
        <v>1043269</v>
      </c>
      <c r="M291" s="1">
        <v>2589155</v>
      </c>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row>
    <row r="292" spans="1:51" ht="15.75" x14ac:dyDescent="0.25">
      <c r="A292" s="1" t="s">
        <v>362</v>
      </c>
      <c r="B292" s="1">
        <v>29726932</v>
      </c>
      <c r="C292" s="2">
        <v>9.3581571693546906</v>
      </c>
      <c r="D292" s="1">
        <v>26413006</v>
      </c>
      <c r="E292" s="6">
        <v>9.2588422387761202</v>
      </c>
      <c r="F292" s="1">
        <v>12493773</v>
      </c>
      <c r="G292" s="1">
        <v>12528468</v>
      </c>
      <c r="H292" s="1">
        <v>2107664</v>
      </c>
      <c r="I292" s="1">
        <v>3575177</v>
      </c>
      <c r="J292" s="1">
        <v>3012007</v>
      </c>
      <c r="K292" s="1">
        <v>3833620</v>
      </c>
      <c r="L292" s="1">
        <v>1390765</v>
      </c>
      <c r="M292" s="1">
        <v>3313926</v>
      </c>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row>
    <row r="293" spans="1:51" ht="15.75" x14ac:dyDescent="0.25">
      <c r="A293" s="1" t="s">
        <v>363</v>
      </c>
      <c r="B293" s="1">
        <v>24887690</v>
      </c>
      <c r="C293" s="2">
        <v>7.8347444197126404</v>
      </c>
      <c r="D293" s="1">
        <v>22186786</v>
      </c>
      <c r="E293" s="6">
        <v>7.7773787413475999</v>
      </c>
      <c r="F293" s="1">
        <v>10116509</v>
      </c>
      <c r="G293" s="1">
        <v>10845397</v>
      </c>
      <c r="H293" s="1">
        <v>1902350</v>
      </c>
      <c r="I293" s="1">
        <v>3104173</v>
      </c>
      <c r="J293" s="1">
        <v>2604379</v>
      </c>
      <c r="K293" s="1">
        <v>3234495</v>
      </c>
      <c r="L293" s="1">
        <v>1224880</v>
      </c>
      <c r="M293" s="1">
        <v>2700904</v>
      </c>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row>
    <row r="294" spans="1:51" ht="15.75" x14ac:dyDescent="0.25">
      <c r="A294" s="1" t="s">
        <v>364</v>
      </c>
      <c r="B294" s="1">
        <v>26979279</v>
      </c>
      <c r="C294" s="2">
        <v>8.4931850080550007</v>
      </c>
      <c r="D294" s="1">
        <v>24375987</v>
      </c>
      <c r="E294" s="6">
        <v>8.5447835073167209</v>
      </c>
      <c r="F294" s="1">
        <v>10660562</v>
      </c>
      <c r="G294" s="1">
        <v>12187813</v>
      </c>
      <c r="H294" s="1">
        <v>2417927</v>
      </c>
      <c r="I294" s="1">
        <v>3289900</v>
      </c>
      <c r="J294" s="1">
        <v>2750485</v>
      </c>
      <c r="K294" s="1">
        <v>3729501</v>
      </c>
      <c r="L294" s="1">
        <v>1527612</v>
      </c>
      <c r="M294" s="1">
        <v>2603292</v>
      </c>
      <c r="N294" s="1" t="s">
        <v>559</v>
      </c>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row>
    <row r="295" spans="1:51" ht="15.75" x14ac:dyDescent="0.25">
      <c r="A295" s="1" t="s">
        <v>365</v>
      </c>
      <c r="B295" s="1">
        <v>38244554</v>
      </c>
      <c r="C295" s="2">
        <v>12.0395386649343</v>
      </c>
      <c r="D295" s="1">
        <v>35244284</v>
      </c>
      <c r="E295" s="6">
        <v>12.3545674950674</v>
      </c>
      <c r="F295" s="1">
        <v>14701359</v>
      </c>
      <c r="G295" s="1">
        <v>18781991</v>
      </c>
      <c r="H295" s="1">
        <v>3759919</v>
      </c>
      <c r="I295" s="1">
        <v>5397606</v>
      </c>
      <c r="J295" s="1">
        <v>3955646</v>
      </c>
      <c r="K295" s="1">
        <v>5668820</v>
      </c>
      <c r="L295" s="1">
        <v>1760934</v>
      </c>
      <c r="M295" s="1">
        <v>3000270</v>
      </c>
      <c r="N295" s="1">
        <v>317657969</v>
      </c>
      <c r="O295" s="1">
        <v>285273313</v>
      </c>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row>
    <row r="296" spans="1:51" ht="15.75" x14ac:dyDescent="0.25">
      <c r="A296" s="1" t="s">
        <v>366</v>
      </c>
      <c r="B296" s="1">
        <v>21909105</v>
      </c>
      <c r="C296" s="2">
        <v>6.7156062993587096</v>
      </c>
      <c r="D296" s="1">
        <v>19691652</v>
      </c>
      <c r="E296" s="6">
        <v>6.7356866233391903</v>
      </c>
      <c r="F296" s="1">
        <v>9642202</v>
      </c>
      <c r="G296" s="1">
        <v>9000385</v>
      </c>
      <c r="H296" s="1">
        <v>1633579</v>
      </c>
      <c r="I296" s="1">
        <v>2594403</v>
      </c>
      <c r="J296" s="1">
        <v>2207207</v>
      </c>
      <c r="K296" s="1">
        <v>2565196</v>
      </c>
      <c r="L296" s="1">
        <v>1049065</v>
      </c>
      <c r="M296" s="1">
        <v>2217453</v>
      </c>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row>
    <row r="297" spans="1:51" ht="15.75" x14ac:dyDescent="0.25">
      <c r="A297" s="1" t="s">
        <v>367</v>
      </c>
      <c r="B297" s="1">
        <v>22775971</v>
      </c>
      <c r="C297" s="2">
        <v>6.9813191511753399</v>
      </c>
      <c r="D297" s="1">
        <v>20335561</v>
      </c>
      <c r="E297" s="6">
        <v>6.9559408324805903</v>
      </c>
      <c r="F297" s="1">
        <v>9905489</v>
      </c>
      <c r="G297" s="1">
        <v>9316974</v>
      </c>
      <c r="H297" s="1">
        <v>1626269</v>
      </c>
      <c r="I297" s="1">
        <v>2537206</v>
      </c>
      <c r="J297" s="1">
        <v>2247283</v>
      </c>
      <c r="K297" s="1">
        <v>2906216</v>
      </c>
      <c r="L297" s="1">
        <v>1113098</v>
      </c>
      <c r="M297" s="1">
        <v>2440410</v>
      </c>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row>
    <row r="298" spans="1:51" ht="15.75" x14ac:dyDescent="0.25">
      <c r="A298" s="1" t="s">
        <v>368</v>
      </c>
      <c r="B298" s="1">
        <v>29825904</v>
      </c>
      <c r="C298" s="2">
        <v>9.1422734423185403</v>
      </c>
      <c r="D298" s="1">
        <v>26610569</v>
      </c>
      <c r="E298" s="6">
        <v>9.1023573671088904</v>
      </c>
      <c r="F298" s="1">
        <v>12865346</v>
      </c>
      <c r="G298" s="1">
        <v>12324456</v>
      </c>
      <c r="H298" s="1">
        <v>2160627</v>
      </c>
      <c r="I298" s="1">
        <v>3431744</v>
      </c>
      <c r="J298" s="1">
        <v>2971319</v>
      </c>
      <c r="K298" s="1">
        <v>3760766</v>
      </c>
      <c r="L298" s="1">
        <v>1420767</v>
      </c>
      <c r="M298" s="1">
        <v>3215335</v>
      </c>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row>
    <row r="299" spans="1:51" ht="15.75" x14ac:dyDescent="0.25">
      <c r="A299" s="1" t="s">
        <v>369</v>
      </c>
      <c r="B299" s="1">
        <v>24161435</v>
      </c>
      <c r="C299" s="2">
        <v>7.4059933113445799</v>
      </c>
      <c r="D299" s="1">
        <v>21439863</v>
      </c>
      <c r="E299" s="6">
        <v>7.3336761392759104</v>
      </c>
      <c r="F299" s="1">
        <v>10116999</v>
      </c>
      <c r="G299" s="1">
        <v>10210379</v>
      </c>
      <c r="H299" s="1">
        <v>1716662</v>
      </c>
      <c r="I299" s="1">
        <v>2978047</v>
      </c>
      <c r="J299" s="1">
        <v>2404186</v>
      </c>
      <c r="K299" s="1">
        <v>3111484</v>
      </c>
      <c r="L299" s="1">
        <v>1112485</v>
      </c>
      <c r="M299" s="1">
        <v>2721572</v>
      </c>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row>
    <row r="300" spans="1:51" ht="15.75" x14ac:dyDescent="0.25">
      <c r="A300" s="1" t="s">
        <v>370</v>
      </c>
      <c r="B300" s="1">
        <v>24703920</v>
      </c>
      <c r="C300" s="2">
        <v>7.5722764928486903</v>
      </c>
      <c r="D300" s="1">
        <v>21931089</v>
      </c>
      <c r="E300" s="6">
        <v>7.5017039104977696</v>
      </c>
      <c r="F300" s="1">
        <v>10491371</v>
      </c>
      <c r="G300" s="1">
        <v>10337876</v>
      </c>
      <c r="H300" s="1">
        <v>1813845</v>
      </c>
      <c r="I300" s="1">
        <v>2940404</v>
      </c>
      <c r="J300" s="1">
        <v>2399104</v>
      </c>
      <c r="K300" s="1">
        <v>3184523</v>
      </c>
      <c r="L300" s="1">
        <v>1101842</v>
      </c>
      <c r="M300" s="1">
        <v>2772831</v>
      </c>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row>
    <row r="301" spans="1:51" ht="15.75" x14ac:dyDescent="0.25">
      <c r="A301" s="1" t="s">
        <v>371</v>
      </c>
      <c r="B301" s="1">
        <v>30942070</v>
      </c>
      <c r="C301" s="2">
        <v>9.4844020423106397</v>
      </c>
      <c r="D301" s="1">
        <v>27600092</v>
      </c>
      <c r="E301" s="6">
        <v>9.4408316014995002</v>
      </c>
      <c r="F301" s="1">
        <v>13266805</v>
      </c>
      <c r="G301" s="1">
        <v>12990823</v>
      </c>
      <c r="H301" s="1">
        <v>2363045</v>
      </c>
      <c r="I301" s="1">
        <v>3747109</v>
      </c>
      <c r="J301" s="1">
        <v>2837559</v>
      </c>
      <c r="K301" s="1">
        <v>4043110</v>
      </c>
      <c r="L301" s="1">
        <v>1342464</v>
      </c>
      <c r="M301" s="1">
        <v>3341978</v>
      </c>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row>
    <row r="302" spans="1:51" ht="15.75" x14ac:dyDescent="0.25">
      <c r="A302" s="1" t="s">
        <v>372</v>
      </c>
      <c r="B302" s="1">
        <v>24992039</v>
      </c>
      <c r="C302" s="2">
        <v>7.6605910895136402</v>
      </c>
      <c r="D302" s="1">
        <v>22250933</v>
      </c>
      <c r="E302" s="6">
        <v>7.6111091017105403</v>
      </c>
      <c r="F302" s="1">
        <v>10336244</v>
      </c>
      <c r="G302" s="1">
        <v>10765678</v>
      </c>
      <c r="H302" s="1">
        <v>1846779</v>
      </c>
      <c r="I302" s="1">
        <v>3143887</v>
      </c>
      <c r="J302" s="1">
        <v>2363433</v>
      </c>
      <c r="K302" s="1">
        <v>3411579</v>
      </c>
      <c r="L302" s="1">
        <v>1149011</v>
      </c>
      <c r="M302" s="1">
        <v>2741106</v>
      </c>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row>
    <row r="303" spans="1:51" ht="15.75" x14ac:dyDescent="0.25">
      <c r="A303" s="1" t="s">
        <v>373</v>
      </c>
      <c r="B303" s="1">
        <v>24362678</v>
      </c>
      <c r="C303" s="2">
        <v>7.4676785677027002</v>
      </c>
      <c r="D303" s="1">
        <v>21748082</v>
      </c>
      <c r="E303" s="6">
        <v>7.4391049065199697</v>
      </c>
      <c r="F303" s="1">
        <v>10177968</v>
      </c>
      <c r="G303" s="1">
        <v>10407231</v>
      </c>
      <c r="H303" s="1">
        <v>1820998</v>
      </c>
      <c r="I303" s="1">
        <v>2938048</v>
      </c>
      <c r="J303" s="1">
        <v>2331955</v>
      </c>
      <c r="K303" s="1">
        <v>3316230</v>
      </c>
      <c r="L303" s="1">
        <v>1162883</v>
      </c>
      <c r="M303" s="1">
        <v>2614596</v>
      </c>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row>
    <row r="304" spans="1:51" ht="15.75" x14ac:dyDescent="0.25">
      <c r="A304" s="1" t="s">
        <v>374</v>
      </c>
      <c r="B304" s="1">
        <v>30310375</v>
      </c>
      <c r="C304" s="2">
        <v>9.2907740998970496</v>
      </c>
      <c r="D304" s="1">
        <v>27058110</v>
      </c>
      <c r="E304" s="6">
        <v>9.2554423356577793</v>
      </c>
      <c r="F304" s="1">
        <v>12637853</v>
      </c>
      <c r="G304" s="1">
        <v>12937573</v>
      </c>
      <c r="H304" s="1">
        <v>2267661</v>
      </c>
      <c r="I304" s="1">
        <v>3831662</v>
      </c>
      <c r="J304" s="1">
        <v>2878626</v>
      </c>
      <c r="K304" s="1">
        <v>3959624</v>
      </c>
      <c r="L304" s="1">
        <v>1482684</v>
      </c>
      <c r="M304" s="1">
        <v>3252265</v>
      </c>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row>
    <row r="305" spans="1:51" ht="15.75" x14ac:dyDescent="0.25">
      <c r="A305" s="1" t="s">
        <v>375</v>
      </c>
      <c r="B305" s="1">
        <v>25433654</v>
      </c>
      <c r="C305" s="2">
        <v>7.7959554723075204</v>
      </c>
      <c r="D305" s="1">
        <v>22725458</v>
      </c>
      <c r="E305" s="6">
        <v>7.7734241626785003</v>
      </c>
      <c r="F305" s="1">
        <v>10306372</v>
      </c>
      <c r="G305" s="1">
        <v>11081656</v>
      </c>
      <c r="H305" s="1">
        <v>1977658</v>
      </c>
      <c r="I305" s="1">
        <v>3291085</v>
      </c>
      <c r="J305" s="1">
        <v>2404009</v>
      </c>
      <c r="K305" s="1">
        <v>3408904</v>
      </c>
      <c r="L305" s="1">
        <v>1337430</v>
      </c>
      <c r="M305" s="1">
        <v>2708196</v>
      </c>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row>
    <row r="306" spans="1:51" ht="15.75" x14ac:dyDescent="0.25">
      <c r="A306" s="1" t="s">
        <v>376</v>
      </c>
      <c r="B306" s="1">
        <v>27809452</v>
      </c>
      <c r="C306" s="2">
        <v>8.5241880502610101</v>
      </c>
      <c r="D306" s="1">
        <v>25025523</v>
      </c>
      <c r="E306" s="6">
        <v>8.5601797407940801</v>
      </c>
      <c r="F306" s="1">
        <v>11005634</v>
      </c>
      <c r="G306" s="1">
        <v>12416723</v>
      </c>
      <c r="H306" s="1">
        <v>2481245</v>
      </c>
      <c r="I306" s="1">
        <v>3529878</v>
      </c>
      <c r="J306" s="1">
        <v>2506484</v>
      </c>
      <c r="K306" s="1">
        <v>3899116</v>
      </c>
      <c r="L306" s="1">
        <v>1603166</v>
      </c>
      <c r="M306" s="1">
        <v>2783929</v>
      </c>
      <c r="N306" s="1" t="s">
        <v>560</v>
      </c>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row>
    <row r="307" spans="1:51" ht="15.75" x14ac:dyDescent="0.25">
      <c r="A307" s="1" t="s">
        <v>377</v>
      </c>
      <c r="B307" s="1">
        <v>39015050</v>
      </c>
      <c r="C307" s="2">
        <v>11.958941980961599</v>
      </c>
      <c r="D307" s="1">
        <v>35931170</v>
      </c>
      <c r="E307" s="6">
        <v>12.290543278437299</v>
      </c>
      <c r="F307" s="1">
        <v>14997950</v>
      </c>
      <c r="G307" s="1">
        <v>18893195</v>
      </c>
      <c r="H307" s="1">
        <v>3968928</v>
      </c>
      <c r="I307" s="1">
        <v>5604705</v>
      </c>
      <c r="J307" s="1">
        <v>3471157</v>
      </c>
      <c r="K307" s="1">
        <v>5848405</v>
      </c>
      <c r="L307" s="1">
        <v>2040025</v>
      </c>
      <c r="M307" s="1">
        <v>3083880</v>
      </c>
      <c r="N307" s="1">
        <v>326241653</v>
      </c>
      <c r="O307" s="1">
        <v>292348102</v>
      </c>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row>
    <row r="308" spans="1:51" ht="15.75" x14ac:dyDescent="0.25">
      <c r="A308" s="1" t="s">
        <v>378</v>
      </c>
      <c r="B308" s="1">
        <v>23599506</v>
      </c>
      <c r="C308" s="2">
        <v>6.8771373719781304</v>
      </c>
      <c r="D308" s="1">
        <v>20853906</v>
      </c>
      <c r="E308" s="6">
        <v>6.8877010147478304</v>
      </c>
      <c r="F308" s="1">
        <v>9837579</v>
      </c>
      <c r="G308" s="1">
        <v>9781668</v>
      </c>
      <c r="H308" s="1">
        <v>1815041</v>
      </c>
      <c r="I308" s="1">
        <v>2718542</v>
      </c>
      <c r="J308" s="1">
        <v>2371088</v>
      </c>
      <c r="K308" s="1">
        <v>2876997</v>
      </c>
      <c r="L308" s="1">
        <v>1234659</v>
      </c>
      <c r="M308" s="1">
        <v>2745600</v>
      </c>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row>
    <row r="309" spans="1:51" ht="15.75" x14ac:dyDescent="0.25">
      <c r="A309" s="1" t="s">
        <v>379</v>
      </c>
      <c r="B309" s="1">
        <v>23874886</v>
      </c>
      <c r="C309" s="2">
        <v>6.9573859199560202</v>
      </c>
      <c r="D309" s="1">
        <v>20929348</v>
      </c>
      <c r="E309" s="6">
        <v>6.91261826238261</v>
      </c>
      <c r="F309" s="1">
        <v>10175165</v>
      </c>
      <c r="G309" s="1">
        <v>9467923</v>
      </c>
      <c r="H309" s="1">
        <v>1697875</v>
      </c>
      <c r="I309" s="1">
        <v>2603661</v>
      </c>
      <c r="J309" s="1">
        <v>2146681</v>
      </c>
      <c r="K309" s="1">
        <v>3019706</v>
      </c>
      <c r="L309" s="1">
        <v>1286260</v>
      </c>
      <c r="M309" s="1">
        <v>2945538</v>
      </c>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row>
    <row r="310" spans="1:51" ht="15.75" x14ac:dyDescent="0.25">
      <c r="A310" s="1" t="s">
        <v>380</v>
      </c>
      <c r="B310" s="1">
        <v>30737218</v>
      </c>
      <c r="C310" s="2">
        <v>8.9571396375177894</v>
      </c>
      <c r="D310" s="1">
        <v>26913517</v>
      </c>
      <c r="E310" s="6">
        <v>8.8890905306340606</v>
      </c>
      <c r="F310" s="1">
        <v>12992500</v>
      </c>
      <c r="G310" s="1">
        <v>12338880</v>
      </c>
      <c r="H310" s="1">
        <v>2212188</v>
      </c>
      <c r="I310" s="1">
        <v>3455862</v>
      </c>
      <c r="J310" s="1">
        <v>2756159</v>
      </c>
      <c r="K310" s="1">
        <v>3914671</v>
      </c>
      <c r="L310" s="1">
        <v>1582137</v>
      </c>
      <c r="M310" s="1">
        <v>3823701</v>
      </c>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row>
    <row r="311" spans="1:51" ht="15.75" x14ac:dyDescent="0.25">
      <c r="A311" s="1" t="s">
        <v>381</v>
      </c>
      <c r="B311" s="1">
        <v>26053292</v>
      </c>
      <c r="C311" s="2">
        <v>7.5921957042769801</v>
      </c>
      <c r="D311" s="1">
        <v>22894983</v>
      </c>
      <c r="E311" s="6">
        <v>7.5618350654181601</v>
      </c>
      <c r="F311" s="1">
        <v>11082223</v>
      </c>
      <c r="G311" s="1">
        <v>10575398</v>
      </c>
      <c r="H311" s="1">
        <v>1824176</v>
      </c>
      <c r="I311" s="1">
        <v>3166029</v>
      </c>
      <c r="J311" s="1">
        <v>2382611</v>
      </c>
      <c r="K311" s="1">
        <v>3202582</v>
      </c>
      <c r="L311" s="1">
        <v>1237362</v>
      </c>
      <c r="M311" s="1">
        <v>3158309</v>
      </c>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row>
    <row r="312" spans="1:51" ht="15.75" x14ac:dyDescent="0.25">
      <c r="A312" s="1" t="s">
        <v>382</v>
      </c>
      <c r="B312" s="1">
        <v>25602170</v>
      </c>
      <c r="C312" s="2">
        <v>7.4607341403984204</v>
      </c>
      <c r="D312" s="1">
        <v>22390573</v>
      </c>
      <c r="E312" s="6">
        <v>7.3952367663345804</v>
      </c>
      <c r="F312" s="1">
        <v>10713345</v>
      </c>
      <c r="G312" s="1">
        <v>10400142</v>
      </c>
      <c r="H312" s="1">
        <v>1845784</v>
      </c>
      <c r="I312" s="1">
        <v>3034993</v>
      </c>
      <c r="J312" s="1">
        <v>2279488</v>
      </c>
      <c r="K312" s="1">
        <v>3239877</v>
      </c>
      <c r="L312" s="1">
        <v>1277086</v>
      </c>
      <c r="M312" s="1">
        <v>3211597</v>
      </c>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row>
    <row r="313" spans="1:51" ht="15.75" x14ac:dyDescent="0.25">
      <c r="A313" s="1" t="s">
        <v>383</v>
      </c>
      <c r="B313" s="1">
        <v>32132542</v>
      </c>
      <c r="C313" s="2">
        <v>9.3637513194071502</v>
      </c>
      <c r="D313" s="1">
        <v>28194225</v>
      </c>
      <c r="E313" s="6">
        <v>9.3120872484285897</v>
      </c>
      <c r="F313" s="1">
        <v>13509780</v>
      </c>
      <c r="G313" s="1">
        <v>13058170</v>
      </c>
      <c r="H313" s="1">
        <v>2393493</v>
      </c>
      <c r="I313" s="1">
        <v>3891276</v>
      </c>
      <c r="J313" s="1">
        <v>2742966</v>
      </c>
      <c r="K313" s="1">
        <v>4030435</v>
      </c>
      <c r="L313" s="1">
        <v>1626275</v>
      </c>
      <c r="M313" s="1">
        <v>3938317</v>
      </c>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row>
    <row r="314" spans="1:51" ht="15.75" x14ac:dyDescent="0.25">
      <c r="A314" s="1" t="s">
        <v>384</v>
      </c>
      <c r="B314" s="1">
        <v>26052650</v>
      </c>
      <c r="C314" s="2">
        <v>7.5920086189120299</v>
      </c>
      <c r="D314" s="1">
        <v>22846358</v>
      </c>
      <c r="E314" s="6">
        <v>7.5457750303416598</v>
      </c>
      <c r="F314" s="1">
        <v>10841221</v>
      </c>
      <c r="G314" s="1">
        <v>10712621</v>
      </c>
      <c r="H314" s="1">
        <v>1916642</v>
      </c>
      <c r="I314" s="1">
        <v>3246840</v>
      </c>
      <c r="J314" s="1">
        <v>2281321</v>
      </c>
      <c r="K314" s="1">
        <v>3267818</v>
      </c>
      <c r="L314" s="1">
        <v>1292516</v>
      </c>
      <c r="M314" s="1">
        <v>3206292</v>
      </c>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row>
    <row r="315" spans="1:51" ht="15.75" x14ac:dyDescent="0.25">
      <c r="A315" s="1" t="s">
        <v>385</v>
      </c>
      <c r="B315" s="1">
        <v>25337497</v>
      </c>
      <c r="C315" s="2">
        <v>7.3836057217080704</v>
      </c>
      <c r="D315" s="1">
        <v>22235273</v>
      </c>
      <c r="E315" s="6">
        <v>7.3439437391390801</v>
      </c>
      <c r="F315" s="1">
        <v>10728902</v>
      </c>
      <c r="G315" s="1">
        <v>10209212</v>
      </c>
      <c r="H315" s="1">
        <v>1861050</v>
      </c>
      <c r="I315" s="1">
        <v>2989790</v>
      </c>
      <c r="J315" s="1">
        <v>2214103</v>
      </c>
      <c r="K315" s="1">
        <v>3144269</v>
      </c>
      <c r="L315" s="1">
        <v>1297159</v>
      </c>
      <c r="M315" s="1">
        <v>3102224</v>
      </c>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row>
    <row r="316" spans="1:51" ht="15.75" x14ac:dyDescent="0.25">
      <c r="A316" s="1" t="s">
        <v>386</v>
      </c>
      <c r="B316" s="1">
        <v>31944760</v>
      </c>
      <c r="C316" s="2">
        <v>9.3090297243879707</v>
      </c>
      <c r="D316" s="1">
        <v>28019758</v>
      </c>
      <c r="E316" s="6">
        <v>9.2544636774323497</v>
      </c>
      <c r="F316" s="1">
        <v>13381835</v>
      </c>
      <c r="G316" s="1">
        <v>12962919</v>
      </c>
      <c r="H316" s="1">
        <v>2346079</v>
      </c>
      <c r="I316" s="1">
        <v>3874262</v>
      </c>
      <c r="J316" s="1">
        <v>2826301</v>
      </c>
      <c r="K316" s="1">
        <v>3916277</v>
      </c>
      <c r="L316" s="1">
        <v>1675004</v>
      </c>
      <c r="M316" s="1">
        <v>3925002</v>
      </c>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row>
    <row r="317" spans="1:51" ht="15.75" x14ac:dyDescent="0.25">
      <c r="A317" s="1" t="s">
        <v>387</v>
      </c>
      <c r="B317" s="1">
        <v>26756527</v>
      </c>
      <c r="C317" s="2">
        <v>7.7971255744099901</v>
      </c>
      <c r="D317" s="1">
        <v>23571687</v>
      </c>
      <c r="E317" s="6">
        <v>7.7853392294574499</v>
      </c>
      <c r="F317" s="1">
        <v>10871845</v>
      </c>
      <c r="G317" s="1">
        <v>11208363</v>
      </c>
      <c r="H317" s="1">
        <v>2031422</v>
      </c>
      <c r="I317" s="1">
        <v>3334247</v>
      </c>
      <c r="J317" s="1">
        <v>2429698</v>
      </c>
      <c r="K317" s="1">
        <v>3412996</v>
      </c>
      <c r="L317" s="1">
        <v>1491479</v>
      </c>
      <c r="M317" s="1">
        <v>3184840</v>
      </c>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row>
    <row r="318" spans="1:51" ht="15.75" x14ac:dyDescent="0.25">
      <c r="A318" s="1" t="s">
        <v>388</v>
      </c>
      <c r="B318" s="1">
        <v>28939655</v>
      </c>
      <c r="C318" s="2">
        <v>8.4333113978171301</v>
      </c>
      <c r="D318" s="1">
        <v>25640500</v>
      </c>
      <c r="E318" s="6">
        <v>8.4686340232204795</v>
      </c>
      <c r="F318" s="1">
        <v>11391568</v>
      </c>
      <c r="G318" s="1">
        <v>12343302</v>
      </c>
      <c r="H318" s="1">
        <v>2504732</v>
      </c>
      <c r="I318" s="1">
        <v>3598474</v>
      </c>
      <c r="J318" s="1">
        <v>2462272</v>
      </c>
      <c r="K318" s="1">
        <v>3777824</v>
      </c>
      <c r="L318" s="1">
        <v>1905630</v>
      </c>
      <c r="M318" s="1">
        <v>3299155</v>
      </c>
      <c r="N318" s="1" t="s">
        <v>561</v>
      </c>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row>
    <row r="319" spans="1:51" ht="15.75" x14ac:dyDescent="0.25">
      <c r="A319" s="1" t="s">
        <v>389</v>
      </c>
      <c r="B319" s="1">
        <v>42128154</v>
      </c>
      <c r="C319" s="2">
        <v>12.2765748692303</v>
      </c>
      <c r="D319" s="1">
        <v>38280070</v>
      </c>
      <c r="E319" s="6">
        <v>12.643275412463201</v>
      </c>
      <c r="F319" s="1">
        <v>16153018</v>
      </c>
      <c r="G319" s="1">
        <v>19752540</v>
      </c>
      <c r="H319" s="1">
        <v>4251936</v>
      </c>
      <c r="I319" s="1">
        <v>6161988</v>
      </c>
      <c r="J319" s="1">
        <v>3419685</v>
      </c>
      <c r="K319" s="1">
        <v>5918931</v>
      </c>
      <c r="L319" s="1">
        <v>2374512</v>
      </c>
      <c r="M319" s="1">
        <v>3848084</v>
      </c>
      <c r="N319" s="1">
        <v>343158857</v>
      </c>
      <c r="O319" s="1">
        <v>302770198</v>
      </c>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row>
    <row r="320" spans="1:51" ht="15.75" x14ac:dyDescent="0.25">
      <c r="A320" s="1" t="s">
        <v>390</v>
      </c>
      <c r="B320" s="1">
        <v>24285975</v>
      </c>
      <c r="C320" s="2">
        <v>6.9181200115139596</v>
      </c>
      <c r="D320" s="1">
        <v>21295833</v>
      </c>
      <c r="E320" s="6">
        <v>6.8528877574970801</v>
      </c>
      <c r="F320" s="1">
        <v>10178879</v>
      </c>
      <c r="G320" s="1">
        <v>9770473</v>
      </c>
      <c r="H320" s="1">
        <v>1807181</v>
      </c>
      <c r="I320" s="1">
        <v>2788258</v>
      </c>
      <c r="J320" s="1">
        <v>2313850</v>
      </c>
      <c r="K320" s="1">
        <v>2861184</v>
      </c>
      <c r="L320" s="1">
        <v>1346481</v>
      </c>
      <c r="M320" s="1">
        <v>2990142</v>
      </c>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row>
    <row r="321" spans="1:51" ht="15.75" x14ac:dyDescent="0.25">
      <c r="A321" s="1" t="s">
        <v>391</v>
      </c>
      <c r="B321" s="1">
        <v>24599522</v>
      </c>
      <c r="C321" s="2">
        <v>7.0074372316482201</v>
      </c>
      <c r="D321" s="1">
        <v>21465267</v>
      </c>
      <c r="E321" s="6">
        <v>6.9074107331563903</v>
      </c>
      <c r="F321" s="1">
        <v>10670514</v>
      </c>
      <c r="G321" s="1">
        <v>9407651</v>
      </c>
      <c r="H321" s="1">
        <v>1733707</v>
      </c>
      <c r="I321" s="1">
        <v>2639216</v>
      </c>
      <c r="J321" s="1">
        <v>2113887</v>
      </c>
      <c r="K321" s="1">
        <v>2920841</v>
      </c>
      <c r="L321" s="1">
        <v>1387102</v>
      </c>
      <c r="M321" s="1">
        <v>3134255</v>
      </c>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row>
    <row r="322" spans="1:51" ht="15.75" x14ac:dyDescent="0.25">
      <c r="A322" s="1" t="s">
        <v>392</v>
      </c>
      <c r="B322" s="1">
        <v>32619426</v>
      </c>
      <c r="C322" s="2">
        <v>9.2919927560947695</v>
      </c>
      <c r="D322" s="1">
        <v>28301864</v>
      </c>
      <c r="E322" s="6">
        <v>9.1073919165287993</v>
      </c>
      <c r="F322" s="1">
        <v>13583107</v>
      </c>
      <c r="G322" s="1">
        <v>12931618</v>
      </c>
      <c r="H322" s="1">
        <v>2406071</v>
      </c>
      <c r="I322" s="1">
        <v>3675921</v>
      </c>
      <c r="J322" s="1">
        <v>2818008</v>
      </c>
      <c r="K322" s="1">
        <v>4031618</v>
      </c>
      <c r="L322" s="1">
        <v>1787139</v>
      </c>
      <c r="M322" s="1">
        <v>4317562</v>
      </c>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row>
    <row r="323" spans="1:51" ht="15.75" x14ac:dyDescent="0.25">
      <c r="A323" s="1" t="s">
        <v>393</v>
      </c>
      <c r="B323" s="1">
        <v>25881567</v>
      </c>
      <c r="C323" s="2">
        <v>7.3726414769034099</v>
      </c>
      <c r="D323" s="1">
        <v>22816326</v>
      </c>
      <c r="E323" s="6">
        <v>7.3421744580952701</v>
      </c>
      <c r="F323" s="1">
        <v>11045674</v>
      </c>
      <c r="G323" s="1">
        <v>10378133</v>
      </c>
      <c r="H323" s="1">
        <v>1961763</v>
      </c>
      <c r="I323" s="1">
        <v>2990368</v>
      </c>
      <c r="J323" s="1">
        <v>2343343</v>
      </c>
      <c r="K323" s="1">
        <v>3082659</v>
      </c>
      <c r="L323" s="1">
        <v>1392519</v>
      </c>
      <c r="M323" s="1">
        <v>3065241</v>
      </c>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row>
    <row r="324" spans="1:51" ht="15.75" x14ac:dyDescent="0.25">
      <c r="A324" s="1" t="s">
        <v>394</v>
      </c>
      <c r="B324" s="1">
        <v>26323317</v>
      </c>
      <c r="C324" s="2">
        <v>7.49847869427213</v>
      </c>
      <c r="D324" s="1">
        <v>23144538</v>
      </c>
      <c r="E324" s="6">
        <v>7.4477913643070899</v>
      </c>
      <c r="F324" s="1">
        <v>11155514</v>
      </c>
      <c r="G324" s="1">
        <v>10556968</v>
      </c>
      <c r="H324" s="1">
        <v>2025753</v>
      </c>
      <c r="I324" s="1">
        <v>3052213</v>
      </c>
      <c r="J324" s="1">
        <v>2314998</v>
      </c>
      <c r="K324" s="1">
        <v>3164004</v>
      </c>
      <c r="L324" s="1">
        <v>1432056</v>
      </c>
      <c r="M324" s="1">
        <v>3178779</v>
      </c>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row>
    <row r="325" spans="1:51" ht="15.75" x14ac:dyDescent="0.25">
      <c r="A325" s="1" t="s">
        <v>395</v>
      </c>
      <c r="B325" s="1">
        <v>32915730</v>
      </c>
      <c r="C325" s="2">
        <v>9.3763981230562194</v>
      </c>
      <c r="D325" s="1">
        <v>29225200</v>
      </c>
      <c r="E325" s="6">
        <v>9.4045166155465107</v>
      </c>
      <c r="F325" s="1">
        <v>13995751</v>
      </c>
      <c r="G325" s="1">
        <v>13499840</v>
      </c>
      <c r="H325" s="1">
        <v>2598731</v>
      </c>
      <c r="I325" s="1">
        <v>3958005</v>
      </c>
      <c r="J325" s="1">
        <v>2798158</v>
      </c>
      <c r="K325" s="1">
        <v>4144946</v>
      </c>
      <c r="L325" s="1">
        <v>1729609</v>
      </c>
      <c r="M325" s="1">
        <v>3690530</v>
      </c>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row>
    <row r="326" spans="1:51" ht="15.75" x14ac:dyDescent="0.25">
      <c r="A326" s="1" t="s">
        <v>396</v>
      </c>
      <c r="B326" s="1">
        <v>26601213</v>
      </c>
      <c r="C326" s="2">
        <v>7.5776403453369801</v>
      </c>
      <c r="D326" s="1">
        <v>23510030</v>
      </c>
      <c r="E326" s="6">
        <v>7.5654047796763404</v>
      </c>
      <c r="F326" s="1">
        <v>11139787</v>
      </c>
      <c r="G326" s="1">
        <v>10916655</v>
      </c>
      <c r="H326" s="1">
        <v>2052971</v>
      </c>
      <c r="I326" s="1">
        <v>3266325</v>
      </c>
      <c r="J326" s="1">
        <v>2273719</v>
      </c>
      <c r="K326" s="1">
        <v>3323640</v>
      </c>
      <c r="L326" s="1">
        <v>1453588</v>
      </c>
      <c r="M326" s="1">
        <v>3091183</v>
      </c>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row>
    <row r="327" spans="1:51" ht="15.75" x14ac:dyDescent="0.25">
      <c r="A327" s="1" t="s">
        <v>397</v>
      </c>
      <c r="B327" s="1">
        <v>25983249</v>
      </c>
      <c r="C327" s="2">
        <v>7.4016066833244301</v>
      </c>
      <c r="D327" s="1">
        <v>22911102</v>
      </c>
      <c r="E327" s="6">
        <v>7.3726728795519199</v>
      </c>
      <c r="F327" s="1">
        <v>11052203</v>
      </c>
      <c r="G327" s="1">
        <v>10534659</v>
      </c>
      <c r="H327" s="1">
        <v>1969830</v>
      </c>
      <c r="I327" s="1">
        <v>3102290</v>
      </c>
      <c r="J327" s="1">
        <v>2174939</v>
      </c>
      <c r="K327" s="1">
        <v>3287600</v>
      </c>
      <c r="L327" s="1">
        <v>1324240</v>
      </c>
      <c r="M327" s="1">
        <v>3072147</v>
      </c>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row>
    <row r="328" spans="1:51" ht="15.75" x14ac:dyDescent="0.25">
      <c r="A328" s="1" t="s">
        <v>398</v>
      </c>
      <c r="B328" s="1">
        <v>32900724</v>
      </c>
      <c r="C328" s="2">
        <v>9.3721235032852306</v>
      </c>
      <c r="D328" s="1">
        <v>28894115</v>
      </c>
      <c r="E328" s="6">
        <v>9.2979751929503198</v>
      </c>
      <c r="F328" s="1">
        <v>13748169</v>
      </c>
      <c r="G328" s="1">
        <v>13346564</v>
      </c>
      <c r="H328" s="1">
        <v>2510264</v>
      </c>
      <c r="I328" s="1">
        <v>4072578</v>
      </c>
      <c r="J328" s="1">
        <v>2761169</v>
      </c>
      <c r="K328" s="1">
        <v>4002553</v>
      </c>
      <c r="L328" s="1">
        <v>1799382</v>
      </c>
      <c r="M328" s="1">
        <v>4006609</v>
      </c>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row>
    <row r="329" spans="1:51" ht="15.75" x14ac:dyDescent="0.25">
      <c r="A329" s="1" t="s">
        <v>399</v>
      </c>
      <c r="B329" s="1">
        <v>27100496</v>
      </c>
      <c r="C329" s="2">
        <v>7.7198664537682298</v>
      </c>
      <c r="D329" s="1">
        <v>24002151</v>
      </c>
      <c r="E329" s="6">
        <v>7.7237667454236796</v>
      </c>
      <c r="F329" s="1">
        <v>11051547</v>
      </c>
      <c r="G329" s="1">
        <v>11322036</v>
      </c>
      <c r="H329" s="1">
        <v>2152671</v>
      </c>
      <c r="I329" s="1">
        <v>3432380</v>
      </c>
      <c r="J329" s="1">
        <v>2327106</v>
      </c>
      <c r="K329" s="1">
        <v>3409879</v>
      </c>
      <c r="L329" s="1">
        <v>1628568</v>
      </c>
      <c r="M329" s="1">
        <v>3098345</v>
      </c>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row>
    <row r="330" spans="1:51" ht="15.75" x14ac:dyDescent="0.25">
      <c r="A330" s="1" t="s">
        <v>400</v>
      </c>
      <c r="B330" s="1">
        <v>29256391</v>
      </c>
      <c r="C330" s="2">
        <v>8.33399622793719</v>
      </c>
      <c r="D330" s="1">
        <v>26221274</v>
      </c>
      <c r="E330" s="6">
        <v>8.4378689286573803</v>
      </c>
      <c r="F330" s="1">
        <v>11639105</v>
      </c>
      <c r="G330" s="1">
        <v>12569301</v>
      </c>
      <c r="H330" s="1">
        <v>2674690</v>
      </c>
      <c r="I330" s="1">
        <v>3576873</v>
      </c>
      <c r="J330" s="1">
        <v>2477460</v>
      </c>
      <c r="K330" s="1">
        <v>3840278</v>
      </c>
      <c r="L330" s="1">
        <v>2012868</v>
      </c>
      <c r="M330" s="1">
        <v>3035117</v>
      </c>
      <c r="N330" s="1" t="s">
        <v>562</v>
      </c>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row>
    <row r="331" spans="1:51" ht="15.75" x14ac:dyDescent="0.25">
      <c r="A331" s="1" t="s">
        <v>401</v>
      </c>
      <c r="B331" s="1">
        <v>42581157</v>
      </c>
      <c r="C331" s="2">
        <v>12.129698492859299</v>
      </c>
      <c r="D331" s="1">
        <v>38969367</v>
      </c>
      <c r="E331" s="6">
        <v>12.540138628609199</v>
      </c>
      <c r="F331" s="1">
        <v>16400197</v>
      </c>
      <c r="G331" s="1">
        <v>19819615</v>
      </c>
      <c r="H331" s="1">
        <v>4437260</v>
      </c>
      <c r="I331" s="1">
        <v>6174724</v>
      </c>
      <c r="J331" s="1">
        <v>3327275</v>
      </c>
      <c r="K331" s="1">
        <v>5880356</v>
      </c>
      <c r="L331" s="1">
        <v>2749555</v>
      </c>
      <c r="M331" s="1">
        <v>3611790</v>
      </c>
      <c r="N331" s="1">
        <v>351048767</v>
      </c>
      <c r="O331" s="1">
        <v>310757067</v>
      </c>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row>
    <row r="332" spans="1:51" ht="15.75" x14ac:dyDescent="0.25">
      <c r="A332" s="1" t="s">
        <v>402</v>
      </c>
      <c r="B332" s="1">
        <v>24311700</v>
      </c>
      <c r="C332" s="2">
        <v>6.7512400245705697</v>
      </c>
      <c r="D332" s="1">
        <v>21622005</v>
      </c>
      <c r="E332" s="6">
        <v>6.7346787666429497</v>
      </c>
      <c r="F332" s="1">
        <v>10447050</v>
      </c>
      <c r="G332" s="1">
        <v>9650809</v>
      </c>
      <c r="H332" s="1">
        <v>1921461</v>
      </c>
      <c r="I332" s="1">
        <v>2814661</v>
      </c>
      <c r="J332" s="1">
        <v>2217824</v>
      </c>
      <c r="K332" s="1">
        <v>2696863</v>
      </c>
      <c r="L332" s="1">
        <v>1524146</v>
      </c>
      <c r="M332" s="1">
        <v>2689695</v>
      </c>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row>
    <row r="333" spans="1:51" ht="15.75" x14ac:dyDescent="0.25">
      <c r="A333" s="1" t="s">
        <v>403</v>
      </c>
      <c r="B333" s="1">
        <v>25284298</v>
      </c>
      <c r="C333" s="2">
        <v>7.0213257259167303</v>
      </c>
      <c r="D333" s="1">
        <v>22260536</v>
      </c>
      <c r="E333" s="6">
        <v>6.93356416915503</v>
      </c>
      <c r="F333" s="1">
        <v>10870623</v>
      </c>
      <c r="G333" s="1">
        <v>9763176</v>
      </c>
      <c r="H333" s="1">
        <v>1872251</v>
      </c>
      <c r="I333" s="1">
        <v>2725579</v>
      </c>
      <c r="J333" s="1">
        <v>2137213</v>
      </c>
      <c r="K333" s="1">
        <v>3028133</v>
      </c>
      <c r="L333" s="1">
        <v>1626737</v>
      </c>
      <c r="M333" s="1">
        <v>3023762</v>
      </c>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row>
    <row r="334" spans="1:51" ht="15.75" x14ac:dyDescent="0.25">
      <c r="A334" s="1" t="s">
        <v>404</v>
      </c>
      <c r="B334" s="1">
        <v>32803576</v>
      </c>
      <c r="C334" s="2">
        <v>9.1093924011995302</v>
      </c>
      <c r="D334" s="1">
        <v>28881731</v>
      </c>
      <c r="E334" s="6">
        <v>8.9958900901925301</v>
      </c>
      <c r="F334" s="1">
        <v>14254594</v>
      </c>
      <c r="G334" s="1">
        <v>12536312</v>
      </c>
      <c r="H334" s="1">
        <v>2422984</v>
      </c>
      <c r="I334" s="1">
        <v>3605324</v>
      </c>
      <c r="J334" s="1">
        <v>2603147</v>
      </c>
      <c r="K334" s="1">
        <v>3904857</v>
      </c>
      <c r="L334" s="1">
        <v>2090825</v>
      </c>
      <c r="M334" s="1">
        <v>3921845</v>
      </c>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row>
    <row r="335" spans="1:51" ht="15.75" x14ac:dyDescent="0.25">
      <c r="A335" s="1" t="s">
        <v>405</v>
      </c>
      <c r="B335" s="1">
        <v>25932457</v>
      </c>
      <c r="C335" s="2">
        <v>7.2013163058879197</v>
      </c>
      <c r="D335" s="1">
        <v>22881601</v>
      </c>
      <c r="E335" s="6">
        <v>7.1270093777841597</v>
      </c>
      <c r="F335" s="1">
        <v>10908804</v>
      </c>
      <c r="G335" s="1">
        <v>10374008</v>
      </c>
      <c r="H335" s="1">
        <v>1953125</v>
      </c>
      <c r="I335" s="1">
        <v>2977265</v>
      </c>
      <c r="J335" s="1">
        <v>2196363</v>
      </c>
      <c r="K335" s="1">
        <v>3247255</v>
      </c>
      <c r="L335" s="1">
        <v>1598789</v>
      </c>
      <c r="M335" s="1">
        <v>3050856</v>
      </c>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row>
    <row r="336" spans="1:51" ht="15.75" x14ac:dyDescent="0.25">
      <c r="A336" s="1" t="s">
        <v>406</v>
      </c>
      <c r="B336" s="1">
        <v>27024948</v>
      </c>
      <c r="C336" s="2">
        <v>7.5046957061636403</v>
      </c>
      <c r="D336" s="1">
        <v>23941512</v>
      </c>
      <c r="E336" s="6">
        <v>7.4571434290079601</v>
      </c>
      <c r="F336" s="1">
        <v>11512621</v>
      </c>
      <c r="G336" s="1">
        <v>10779991</v>
      </c>
      <c r="H336" s="1">
        <v>2037699</v>
      </c>
      <c r="I336" s="1">
        <v>3151368</v>
      </c>
      <c r="J336" s="1">
        <v>2298103</v>
      </c>
      <c r="K336" s="1">
        <v>3292821</v>
      </c>
      <c r="L336" s="1">
        <v>1648900</v>
      </c>
      <c r="M336" s="1">
        <v>3083436</v>
      </c>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row>
    <row r="337" spans="1:51" ht="15.75" x14ac:dyDescent="0.25">
      <c r="A337" s="1" t="s">
        <v>407</v>
      </c>
      <c r="B337" s="1">
        <v>34131335</v>
      </c>
      <c r="C337" s="2">
        <v>9.4781045728610707</v>
      </c>
      <c r="D337" s="1">
        <v>30322065</v>
      </c>
      <c r="E337" s="6">
        <v>9.4445157753070195</v>
      </c>
      <c r="F337" s="1">
        <v>14417699</v>
      </c>
      <c r="G337" s="1">
        <v>13793686</v>
      </c>
      <c r="H337" s="1">
        <v>2730818</v>
      </c>
      <c r="I337" s="1">
        <v>4112212</v>
      </c>
      <c r="J337" s="1">
        <v>2697830</v>
      </c>
      <c r="K337" s="1">
        <v>4252826</v>
      </c>
      <c r="L337" s="1">
        <v>2110680</v>
      </c>
      <c r="M337" s="1">
        <v>3809270</v>
      </c>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row>
    <row r="338" spans="1:51" ht="15.75" x14ac:dyDescent="0.25">
      <c r="A338" s="1" t="s">
        <v>408</v>
      </c>
      <c r="B338" s="1">
        <v>27746617</v>
      </c>
      <c r="C338" s="2">
        <v>7.7050996531229901</v>
      </c>
      <c r="D338" s="1">
        <v>24553644</v>
      </c>
      <c r="E338" s="6">
        <v>7.6478062460215899</v>
      </c>
      <c r="F338" s="1">
        <v>11807849</v>
      </c>
      <c r="G338" s="1">
        <v>11053940</v>
      </c>
      <c r="H338" s="1">
        <v>2097251</v>
      </c>
      <c r="I338" s="1">
        <v>3331320</v>
      </c>
      <c r="J338" s="1">
        <v>2215731</v>
      </c>
      <c r="K338" s="1">
        <v>3409638</v>
      </c>
      <c r="L338" s="1">
        <v>1691855</v>
      </c>
      <c r="M338" s="1">
        <v>3192973</v>
      </c>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row>
    <row r="339" spans="1:51" ht="15.75" x14ac:dyDescent="0.25">
      <c r="A339" s="1" t="s">
        <v>409</v>
      </c>
      <c r="B339" s="1">
        <v>26744400</v>
      </c>
      <c r="C339" s="2">
        <v>7.4267889005345298</v>
      </c>
      <c r="D339" s="1">
        <v>23644763</v>
      </c>
      <c r="E339" s="6">
        <v>7.3647140178907904</v>
      </c>
      <c r="F339" s="1">
        <v>11359971</v>
      </c>
      <c r="G339" s="1">
        <v>10593666</v>
      </c>
      <c r="H339" s="1">
        <v>2063328</v>
      </c>
      <c r="I339" s="1">
        <v>3187392</v>
      </c>
      <c r="J339" s="1">
        <v>2081117</v>
      </c>
      <c r="K339" s="1">
        <v>3261829</v>
      </c>
      <c r="L339" s="1">
        <v>1691126</v>
      </c>
      <c r="M339" s="1">
        <v>3099637</v>
      </c>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row>
    <row r="340" spans="1:51" ht="15.75" x14ac:dyDescent="0.25">
      <c r="A340" s="1" t="s">
        <v>410</v>
      </c>
      <c r="B340" s="1">
        <v>33905309</v>
      </c>
      <c r="C340" s="2">
        <v>9.4153382596129802</v>
      </c>
      <c r="D340" s="1">
        <v>30056384</v>
      </c>
      <c r="E340" s="6">
        <v>9.36176321885352</v>
      </c>
      <c r="F340" s="1">
        <v>14106020</v>
      </c>
      <c r="G340" s="1">
        <v>13856288</v>
      </c>
      <c r="H340" s="1">
        <v>2601406</v>
      </c>
      <c r="I340" s="1">
        <v>4227447</v>
      </c>
      <c r="J340" s="1">
        <v>2721821</v>
      </c>
      <c r="K340" s="1">
        <v>4305614</v>
      </c>
      <c r="L340" s="1">
        <v>2094076</v>
      </c>
      <c r="M340" s="1">
        <v>3848925</v>
      </c>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row>
    <row r="341" spans="1:51" ht="15.75" x14ac:dyDescent="0.25">
      <c r="A341" s="1" t="s">
        <v>411</v>
      </c>
      <c r="B341" s="1">
        <v>27741298</v>
      </c>
      <c r="C341" s="2">
        <v>7.7036225928725504</v>
      </c>
      <c r="D341" s="1">
        <v>24836554</v>
      </c>
      <c r="E341" s="6">
        <v>7.73592517716932</v>
      </c>
      <c r="F341" s="1">
        <v>11407598</v>
      </c>
      <c r="G341" s="1">
        <v>11565701</v>
      </c>
      <c r="H341" s="1">
        <v>2287464</v>
      </c>
      <c r="I341" s="1">
        <v>3444656</v>
      </c>
      <c r="J341" s="1">
        <v>2284077</v>
      </c>
      <c r="K341" s="1">
        <v>3549504</v>
      </c>
      <c r="L341" s="1">
        <v>1863255</v>
      </c>
      <c r="M341" s="1">
        <v>2904744</v>
      </c>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row>
    <row r="342" spans="1:51" ht="15.75" x14ac:dyDescent="0.25">
      <c r="A342" s="1" t="s">
        <v>412</v>
      </c>
      <c r="B342" s="1">
        <v>30138229</v>
      </c>
      <c r="C342" s="2">
        <v>8.3692385927135309</v>
      </c>
      <c r="D342" s="1">
        <v>27226954</v>
      </c>
      <c r="E342" s="6">
        <v>8.4804711211640296</v>
      </c>
      <c r="F342" s="1">
        <v>11987002</v>
      </c>
      <c r="G342" s="1">
        <v>12909658</v>
      </c>
      <c r="H342" s="1">
        <v>2800183</v>
      </c>
      <c r="I342" s="1">
        <v>3795872</v>
      </c>
      <c r="J342" s="1">
        <v>2338646</v>
      </c>
      <c r="K342" s="1">
        <v>3974957</v>
      </c>
      <c r="L342" s="1">
        <v>2330294</v>
      </c>
      <c r="M342" s="1">
        <v>2911275</v>
      </c>
      <c r="N342" s="1" t="s">
        <v>563</v>
      </c>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row>
    <row r="343" spans="1:51" ht="15.75" x14ac:dyDescent="0.25">
      <c r="A343" s="1" t="s">
        <v>413</v>
      </c>
      <c r="B343" s="1">
        <v>44343012</v>
      </c>
      <c r="C343" s="2">
        <v>12.313837264544</v>
      </c>
      <c r="D343" s="1">
        <v>40826985</v>
      </c>
      <c r="E343" s="6">
        <v>12.7165186108111</v>
      </c>
      <c r="F343" s="1">
        <v>16933811</v>
      </c>
      <c r="G343" s="1">
        <v>20754542</v>
      </c>
      <c r="H343" s="1">
        <v>4804709</v>
      </c>
      <c r="I343" s="1">
        <v>6385048</v>
      </c>
      <c r="J343" s="1">
        <v>3307907</v>
      </c>
      <c r="K343" s="1">
        <v>6256878</v>
      </c>
      <c r="L343" s="1">
        <v>3138632</v>
      </c>
      <c r="M343" s="1">
        <v>3516027</v>
      </c>
      <c r="N343" s="1">
        <v>360107179</v>
      </c>
      <c r="O343" s="1">
        <v>321054734</v>
      </c>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row>
    <row r="344" spans="1:51" ht="15.75" x14ac:dyDescent="0.25">
      <c r="A344" s="1" t="s">
        <v>414</v>
      </c>
      <c r="B344" s="1">
        <v>31677155</v>
      </c>
      <c r="C344" s="2">
        <v>8.3790207318659107</v>
      </c>
      <c r="D344" s="1">
        <v>28400526</v>
      </c>
      <c r="E344" s="6">
        <v>8.3598749787367996</v>
      </c>
      <c r="F344" s="1">
        <v>13504985</v>
      </c>
      <c r="G344" s="1">
        <v>12846517</v>
      </c>
      <c r="H344" s="1">
        <v>2570099</v>
      </c>
      <c r="I344" s="1">
        <v>3573493</v>
      </c>
      <c r="J344" s="1">
        <v>2938427</v>
      </c>
      <c r="K344" s="1">
        <v>3764498</v>
      </c>
      <c r="L344" s="1">
        <v>2049024</v>
      </c>
      <c r="M344" s="1">
        <v>3276629</v>
      </c>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row>
    <row r="345" spans="1:51" ht="15.75" x14ac:dyDescent="0.25">
      <c r="A345" s="1" t="s">
        <v>415</v>
      </c>
      <c r="B345" s="1">
        <v>26008794</v>
      </c>
      <c r="C345" s="2">
        <v>6.8796653025446801</v>
      </c>
      <c r="D345" s="1">
        <v>23157544</v>
      </c>
      <c r="E345" s="6">
        <v>6.8165699696757898</v>
      </c>
      <c r="F345" s="1">
        <v>11206332</v>
      </c>
      <c r="G345" s="1">
        <v>10042572</v>
      </c>
      <c r="H345" s="1">
        <v>1956536</v>
      </c>
      <c r="I345" s="1">
        <v>2683212</v>
      </c>
      <c r="J345" s="1">
        <v>2169082</v>
      </c>
      <c r="K345" s="1">
        <v>3233742</v>
      </c>
      <c r="L345" s="1">
        <v>1908640</v>
      </c>
      <c r="M345" s="1">
        <v>2851250</v>
      </c>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row>
    <row r="346" spans="1:51" ht="15.75" x14ac:dyDescent="0.25">
      <c r="A346" s="1" t="s">
        <v>416</v>
      </c>
      <c r="B346" s="1">
        <v>33750105</v>
      </c>
      <c r="C346" s="2">
        <v>8.9273430488833796</v>
      </c>
      <c r="D346" s="1">
        <v>29849559</v>
      </c>
      <c r="E346" s="6">
        <v>8.7864070338143705</v>
      </c>
      <c r="F346" s="1">
        <v>14077284</v>
      </c>
      <c r="G346" s="1">
        <v>13457048</v>
      </c>
      <c r="H346" s="1">
        <v>2571542</v>
      </c>
      <c r="I346" s="1">
        <v>3809843</v>
      </c>
      <c r="J346" s="1">
        <v>2735491</v>
      </c>
      <c r="K346" s="1">
        <v>4340172</v>
      </c>
      <c r="L346" s="1">
        <v>2315227</v>
      </c>
      <c r="M346" s="1">
        <v>3900546</v>
      </c>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row>
    <row r="347" spans="1:51" ht="15.75" x14ac:dyDescent="0.25">
      <c r="A347" s="1" t="s">
        <v>417</v>
      </c>
      <c r="B347" s="1">
        <v>27868043</v>
      </c>
      <c r="C347" s="2">
        <v>7.3714609172929402</v>
      </c>
      <c r="D347" s="1">
        <v>24953592</v>
      </c>
      <c r="E347" s="6">
        <v>7.3452480911940397</v>
      </c>
      <c r="F347" s="1">
        <v>11873480</v>
      </c>
      <c r="G347" s="1">
        <v>11198642</v>
      </c>
      <c r="H347" s="1">
        <v>2179945</v>
      </c>
      <c r="I347" s="1">
        <v>3246440</v>
      </c>
      <c r="J347" s="1">
        <v>2350905</v>
      </c>
      <c r="K347" s="1">
        <v>3421352</v>
      </c>
      <c r="L347" s="1">
        <v>1881470</v>
      </c>
      <c r="M347" s="1">
        <v>2914451</v>
      </c>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row>
    <row r="348" spans="1:51" ht="15.75" x14ac:dyDescent="0.25">
      <c r="A348" s="1" t="s">
        <v>418</v>
      </c>
      <c r="B348" s="1">
        <v>27878571</v>
      </c>
      <c r="C348" s="2">
        <v>7.3742457106326498</v>
      </c>
      <c r="D348" s="1">
        <v>24931011</v>
      </c>
      <c r="E348" s="6">
        <v>7.3386012306079103</v>
      </c>
      <c r="F348" s="1">
        <v>11652982</v>
      </c>
      <c r="G348" s="1">
        <v>11347126</v>
      </c>
      <c r="H348" s="1">
        <v>2197911</v>
      </c>
      <c r="I348" s="1">
        <v>3323915</v>
      </c>
      <c r="J348" s="1">
        <v>2288780</v>
      </c>
      <c r="K348" s="1">
        <v>3536520</v>
      </c>
      <c r="L348" s="1">
        <v>1930903</v>
      </c>
      <c r="M348" s="1">
        <v>2947560</v>
      </c>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row>
    <row r="349" spans="1:51" ht="15.75" x14ac:dyDescent="0.25">
      <c r="A349" s="1" t="s">
        <v>419</v>
      </c>
      <c r="B349" s="1">
        <v>35380601</v>
      </c>
      <c r="C349" s="2">
        <v>9.3586305110063002</v>
      </c>
      <c r="D349" s="1">
        <v>31584964</v>
      </c>
      <c r="E349" s="6">
        <v>9.2972345036110493</v>
      </c>
      <c r="F349" s="1">
        <v>14665753</v>
      </c>
      <c r="G349" s="1">
        <v>14521299</v>
      </c>
      <c r="H349" s="1">
        <v>2819104</v>
      </c>
      <c r="I349" s="1">
        <v>4327190</v>
      </c>
      <c r="J349" s="1">
        <v>2832732</v>
      </c>
      <c r="K349" s="1">
        <v>4542273</v>
      </c>
      <c r="L349" s="1">
        <v>2397912</v>
      </c>
      <c r="M349" s="1">
        <v>3795637</v>
      </c>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row>
    <row r="350" spans="1:51" ht="15.75" x14ac:dyDescent="0.25">
      <c r="A350" s="1" t="s">
        <v>420</v>
      </c>
      <c r="B350" s="1">
        <v>28325398</v>
      </c>
      <c r="C350" s="2">
        <v>7.4924372810737898</v>
      </c>
      <c r="D350" s="1">
        <v>25273056</v>
      </c>
      <c r="E350" s="6">
        <v>7.43928434602282</v>
      </c>
      <c r="F350" s="1">
        <v>11650906</v>
      </c>
      <c r="G350" s="1">
        <v>11783909</v>
      </c>
      <c r="H350" s="1">
        <v>2228418</v>
      </c>
      <c r="I350" s="1">
        <v>3499089</v>
      </c>
      <c r="J350" s="1">
        <v>2297273</v>
      </c>
      <c r="K350" s="1">
        <v>3759129</v>
      </c>
      <c r="L350" s="1">
        <v>1838241</v>
      </c>
      <c r="M350" s="1">
        <v>3052342</v>
      </c>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row>
    <row r="351" spans="1:51" ht="15.75" x14ac:dyDescent="0.25">
      <c r="A351" s="1" t="s">
        <v>421</v>
      </c>
      <c r="B351" s="1">
        <v>27493571</v>
      </c>
      <c r="C351" s="2">
        <v>7.2724081882362004</v>
      </c>
      <c r="D351" s="1">
        <v>24567073</v>
      </c>
      <c r="E351" s="6">
        <v>7.2314737717710003</v>
      </c>
      <c r="F351" s="1">
        <v>11346210</v>
      </c>
      <c r="G351" s="1">
        <v>11484800</v>
      </c>
      <c r="H351" s="1">
        <v>2222499</v>
      </c>
      <c r="I351" s="1">
        <v>3490028</v>
      </c>
      <c r="J351" s="1">
        <v>2312631</v>
      </c>
      <c r="K351" s="1">
        <v>3459642</v>
      </c>
      <c r="L351" s="1">
        <v>1736063</v>
      </c>
      <c r="M351" s="1">
        <v>2926498</v>
      </c>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row>
    <row r="352" spans="1:51" ht="15.75" x14ac:dyDescent="0.25">
      <c r="A352" s="1" t="s">
        <v>422</v>
      </c>
      <c r="B352" s="1">
        <v>34223187</v>
      </c>
      <c r="C352" s="2">
        <v>9.0524794093258603</v>
      </c>
      <c r="D352" s="1">
        <v>30609246</v>
      </c>
      <c r="E352" s="6">
        <v>9.0100257211221901</v>
      </c>
      <c r="F352" s="1">
        <v>14133457</v>
      </c>
      <c r="G352" s="1">
        <v>14134033</v>
      </c>
      <c r="H352" s="1">
        <v>2753971</v>
      </c>
      <c r="I352" s="1">
        <v>4138277</v>
      </c>
      <c r="J352" s="1">
        <v>2859019</v>
      </c>
      <c r="K352" s="1">
        <v>4382766</v>
      </c>
      <c r="L352" s="1">
        <v>2341756</v>
      </c>
      <c r="M352" s="1">
        <v>3613941</v>
      </c>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row>
    <row r="353" spans="1:51" ht="15.75" x14ac:dyDescent="0.25">
      <c r="A353" s="1" t="s">
        <v>423</v>
      </c>
      <c r="B353" s="1">
        <v>28743226</v>
      </c>
      <c r="C353" s="2">
        <v>7.6029582377176004</v>
      </c>
      <c r="D353" s="1">
        <v>25899356</v>
      </c>
      <c r="E353" s="6">
        <v>7.6236397237782398</v>
      </c>
      <c r="F353" s="1">
        <v>11569186</v>
      </c>
      <c r="G353" s="1">
        <v>12266545</v>
      </c>
      <c r="H353" s="1">
        <v>2401537</v>
      </c>
      <c r="I353" s="1">
        <v>3531814</v>
      </c>
      <c r="J353" s="1">
        <v>2527918</v>
      </c>
      <c r="K353" s="1">
        <v>3805276</v>
      </c>
      <c r="L353" s="1">
        <v>2063625</v>
      </c>
      <c r="M353" s="1">
        <v>2843870</v>
      </c>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row>
    <row r="354" spans="1:51" ht="15.75" x14ac:dyDescent="0.25">
      <c r="A354" s="1" t="s">
        <v>424</v>
      </c>
      <c r="B354" s="1">
        <v>31757132</v>
      </c>
      <c r="C354" s="2">
        <v>8.4001756916807206</v>
      </c>
      <c r="D354" s="1">
        <v>28907376</v>
      </c>
      <c r="E354" s="6">
        <v>8.5090694912952198</v>
      </c>
      <c r="F354" s="1">
        <v>12209861</v>
      </c>
      <c r="G354" s="1">
        <v>14005915</v>
      </c>
      <c r="H354" s="1">
        <v>3122360</v>
      </c>
      <c r="I354" s="1">
        <v>3995931</v>
      </c>
      <c r="J354" s="1">
        <v>2613293</v>
      </c>
      <c r="K354" s="1">
        <v>4274331</v>
      </c>
      <c r="L354" s="1">
        <v>2691600</v>
      </c>
      <c r="M354" s="1">
        <v>2849756</v>
      </c>
      <c r="N354" s="1" t="s">
        <v>564</v>
      </c>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row>
    <row r="355" spans="1:51" ht="15.75" x14ac:dyDescent="0.25">
      <c r="A355" s="1" t="s">
        <v>425</v>
      </c>
      <c r="B355" s="1">
        <v>44947405</v>
      </c>
      <c r="C355" s="2">
        <v>11.889174969740001</v>
      </c>
      <c r="D355" s="1">
        <v>41590988</v>
      </c>
      <c r="E355" s="6">
        <v>12.2425711383706</v>
      </c>
      <c r="F355" s="1">
        <v>16669037</v>
      </c>
      <c r="G355" s="1">
        <v>21494771</v>
      </c>
      <c r="H355" s="1">
        <v>4752145</v>
      </c>
      <c r="I355" s="1">
        <v>6582121</v>
      </c>
      <c r="J355" s="1">
        <v>3385666</v>
      </c>
      <c r="K355" s="1">
        <v>6774839</v>
      </c>
      <c r="L355" s="1">
        <v>3427180</v>
      </c>
      <c r="M355" s="1">
        <v>3356417</v>
      </c>
      <c r="N355" s="1">
        <v>378053188</v>
      </c>
      <c r="O355" s="1">
        <v>339724291</v>
      </c>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row>
    <row r="356" spans="1:51" ht="15.75" x14ac:dyDescent="0.25">
      <c r="A356" s="1" t="s">
        <v>426</v>
      </c>
      <c r="B356" s="1">
        <v>26016412</v>
      </c>
      <c r="C356" s="2">
        <v>6.94108851091024</v>
      </c>
      <c r="D356" s="1">
        <v>23446045</v>
      </c>
      <c r="E356" s="6">
        <v>6.9071599065018798</v>
      </c>
      <c r="F356" s="1">
        <v>10871136</v>
      </c>
      <c r="G356" s="1">
        <v>10604318</v>
      </c>
      <c r="H356" s="1">
        <v>2149301</v>
      </c>
      <c r="I356" s="1">
        <v>2964842</v>
      </c>
      <c r="J356" s="1">
        <v>2420409</v>
      </c>
      <c r="K356" s="1">
        <v>3069766</v>
      </c>
      <c r="L356" s="1">
        <v>1970591</v>
      </c>
      <c r="M356" s="1">
        <v>2570367</v>
      </c>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row>
    <row r="357" spans="1:51" ht="15.75" x14ac:dyDescent="0.25">
      <c r="A357" s="1" t="s">
        <v>427</v>
      </c>
      <c r="B357" s="1">
        <v>26231392</v>
      </c>
      <c r="C357" s="2">
        <v>6.9984444294771597</v>
      </c>
      <c r="D357" s="1">
        <v>23676821</v>
      </c>
      <c r="E357" s="6">
        <v>6.9751460736606798</v>
      </c>
      <c r="F357" s="1">
        <v>11138333</v>
      </c>
      <c r="G357" s="1">
        <v>10570143</v>
      </c>
      <c r="H357" s="1">
        <v>2083867</v>
      </c>
      <c r="I357" s="1">
        <v>2885341</v>
      </c>
      <c r="J357" s="1">
        <v>2300392</v>
      </c>
      <c r="K357" s="1">
        <v>3300543</v>
      </c>
      <c r="L357" s="1">
        <v>1968345</v>
      </c>
      <c r="M357" s="1">
        <v>2554571</v>
      </c>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row>
    <row r="358" spans="1:51" ht="15.75" x14ac:dyDescent="0.25">
      <c r="A358" s="1" t="s">
        <v>428</v>
      </c>
      <c r="B358" s="1">
        <v>34435221</v>
      </c>
      <c r="C358" s="2">
        <v>9.1871975602844405</v>
      </c>
      <c r="D358" s="1">
        <v>31096343</v>
      </c>
      <c r="E358" s="6">
        <v>9.1609230302351694</v>
      </c>
      <c r="F358" s="1">
        <v>14616887</v>
      </c>
      <c r="G358" s="1">
        <v>13926949</v>
      </c>
      <c r="H358" s="1">
        <v>2706190</v>
      </c>
      <c r="I358" s="1">
        <v>3954623</v>
      </c>
      <c r="J358" s="1">
        <v>2993777</v>
      </c>
      <c r="K358" s="1">
        <v>4272359</v>
      </c>
      <c r="L358" s="1">
        <v>2552507</v>
      </c>
      <c r="M358" s="1">
        <v>3338878</v>
      </c>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row>
    <row r="359" spans="1:51" ht="15.75" x14ac:dyDescent="0.25">
      <c r="A359" s="1" t="s">
        <v>429</v>
      </c>
      <c r="B359" s="1">
        <v>27639584</v>
      </c>
      <c r="C359" s="2">
        <v>7.3741451722373696</v>
      </c>
      <c r="D359" s="1">
        <v>24894511</v>
      </c>
      <c r="E359" s="6">
        <v>7.3338752131188798</v>
      </c>
      <c r="F359" s="1">
        <v>11221105</v>
      </c>
      <c r="G359" s="1">
        <v>11624268</v>
      </c>
      <c r="H359" s="1">
        <v>2190226</v>
      </c>
      <c r="I359" s="1">
        <v>3400809</v>
      </c>
      <c r="J359" s="1">
        <v>2474636</v>
      </c>
      <c r="K359" s="1">
        <v>3558597</v>
      </c>
      <c r="L359" s="1">
        <v>2049138</v>
      </c>
      <c r="M359" s="1">
        <v>2745073</v>
      </c>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row>
    <row r="360" spans="1:51" ht="15.75" x14ac:dyDescent="0.25">
      <c r="A360" s="1" t="s">
        <v>430</v>
      </c>
      <c r="B360" s="1">
        <v>28269365</v>
      </c>
      <c r="C360" s="2">
        <v>7.5421685593012597</v>
      </c>
      <c r="D360" s="1">
        <v>25478209</v>
      </c>
      <c r="E360" s="6">
        <v>7.5058315248595298</v>
      </c>
      <c r="F360" s="1">
        <v>11747424</v>
      </c>
      <c r="G360" s="1">
        <v>11754162</v>
      </c>
      <c r="H360" s="1">
        <v>2253428</v>
      </c>
      <c r="I360" s="1">
        <v>3448048</v>
      </c>
      <c r="J360" s="1">
        <v>2455322</v>
      </c>
      <c r="K360" s="1">
        <v>3597364</v>
      </c>
      <c r="L360" s="1">
        <v>1976623</v>
      </c>
      <c r="M360" s="1">
        <v>2791156</v>
      </c>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row>
    <row r="361" spans="1:51" ht="15.75" x14ac:dyDescent="0.25">
      <c r="A361" s="1" t="s">
        <v>431</v>
      </c>
      <c r="B361" s="1">
        <v>35700227</v>
      </c>
      <c r="C361" s="2">
        <v>9.5246967747353999</v>
      </c>
      <c r="D361" s="1">
        <v>32113470</v>
      </c>
      <c r="E361" s="6">
        <v>9.4605666944105398</v>
      </c>
      <c r="F361" s="1">
        <v>14653516</v>
      </c>
      <c r="G361" s="1">
        <v>14826938</v>
      </c>
      <c r="H361" s="1">
        <v>2898643</v>
      </c>
      <c r="I361" s="1">
        <v>4572127</v>
      </c>
      <c r="J361" s="1">
        <v>2944839</v>
      </c>
      <c r="K361" s="1">
        <v>4411329</v>
      </c>
      <c r="L361" s="1">
        <v>2633016</v>
      </c>
      <c r="M361" s="1">
        <v>3586757</v>
      </c>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row>
    <row r="362" spans="1:51" ht="15.75" x14ac:dyDescent="0.25">
      <c r="A362" s="1" t="s">
        <v>432</v>
      </c>
      <c r="B362" s="1">
        <v>28586331</v>
      </c>
      <c r="C362" s="2">
        <v>7.6267339890364996</v>
      </c>
      <c r="D362" s="1">
        <v>25769645</v>
      </c>
      <c r="E362" s="6">
        <v>7.5916880117216596</v>
      </c>
      <c r="F362" s="1">
        <v>11569959</v>
      </c>
      <c r="G362" s="1">
        <v>12098158</v>
      </c>
      <c r="H362" s="1">
        <v>2354417</v>
      </c>
      <c r="I362" s="1">
        <v>3600432</v>
      </c>
      <c r="J362" s="1">
        <v>2516440</v>
      </c>
      <c r="K362" s="1">
        <v>3626869</v>
      </c>
      <c r="L362" s="1">
        <v>2101528</v>
      </c>
      <c r="M362" s="1">
        <v>2816686</v>
      </c>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row>
    <row r="363" spans="1:51" ht="15.75" x14ac:dyDescent="0.25">
      <c r="A363" s="1" t="s">
        <v>433</v>
      </c>
      <c r="B363" s="1">
        <v>27464505</v>
      </c>
      <c r="C363" s="2">
        <v>7.3274347021155997</v>
      </c>
      <c r="D363" s="1">
        <v>24755923</v>
      </c>
      <c r="E363" s="6">
        <v>7.2930474540182599</v>
      </c>
      <c r="F363" s="1">
        <v>11226489</v>
      </c>
      <c r="G363" s="1">
        <v>11634343</v>
      </c>
      <c r="H363" s="1">
        <v>2273280</v>
      </c>
      <c r="I363" s="1">
        <v>3563625</v>
      </c>
      <c r="J363" s="1">
        <v>2349645</v>
      </c>
      <c r="K363" s="1">
        <v>3447793</v>
      </c>
      <c r="L363" s="1">
        <v>1895091</v>
      </c>
      <c r="M363" s="1">
        <v>2708582</v>
      </c>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row>
    <row r="364" spans="1:51" ht="15.75" x14ac:dyDescent="0.25">
      <c r="A364" s="1" t="s">
        <v>434</v>
      </c>
      <c r="B364" s="1">
        <v>35052036</v>
      </c>
      <c r="C364" s="2">
        <v>9.3517616635073306</v>
      </c>
      <c r="D364" s="1">
        <v>31616004</v>
      </c>
      <c r="E364" s="6">
        <v>9.3140141645468493</v>
      </c>
      <c r="F364" s="1">
        <v>14370124</v>
      </c>
      <c r="G364" s="1">
        <v>14640996</v>
      </c>
      <c r="H364" s="1">
        <v>2868966</v>
      </c>
      <c r="I364" s="1">
        <v>4396420</v>
      </c>
      <c r="J364" s="1">
        <v>3079512</v>
      </c>
      <c r="K364" s="1">
        <v>4296098</v>
      </c>
      <c r="L364" s="1">
        <v>2604884</v>
      </c>
      <c r="M364" s="1">
        <v>3436032</v>
      </c>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row>
    <row r="365" spans="1:51" ht="15.75" x14ac:dyDescent="0.25">
      <c r="A365" s="1" t="s">
        <v>435</v>
      </c>
      <c r="B365" s="1">
        <v>28900736</v>
      </c>
      <c r="C365" s="2">
        <v>7.7106161528518999</v>
      </c>
      <c r="D365" s="1">
        <v>26154754</v>
      </c>
      <c r="E365" s="6">
        <v>7.70514038479494</v>
      </c>
      <c r="F365" s="1">
        <v>11454101</v>
      </c>
      <c r="G365" s="1">
        <v>12418702</v>
      </c>
      <c r="H365" s="1">
        <v>2468353</v>
      </c>
      <c r="I365" s="1">
        <v>3589169</v>
      </c>
      <c r="J365" s="1">
        <v>2607996</v>
      </c>
      <c r="K365" s="1">
        <v>3753184</v>
      </c>
      <c r="L365" s="1">
        <v>2281951</v>
      </c>
      <c r="M365" s="1">
        <v>2745982</v>
      </c>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row>
    <row r="366" spans="1:51" ht="15.75" x14ac:dyDescent="0.25">
      <c r="A366" s="1" t="s">
        <v>436</v>
      </c>
      <c r="B366" s="1">
        <v>32137024</v>
      </c>
      <c r="C366" s="2">
        <v>8.57404656957487</v>
      </c>
      <c r="D366" s="1">
        <v>29327470</v>
      </c>
      <c r="E366" s="6">
        <v>8.6398164356989202</v>
      </c>
      <c r="F366" s="1">
        <v>12098557</v>
      </c>
      <c r="G366" s="1">
        <v>14218977</v>
      </c>
      <c r="H366" s="1">
        <v>3254100</v>
      </c>
      <c r="I366" s="1">
        <v>4076194</v>
      </c>
      <c r="J366" s="1">
        <v>2783295</v>
      </c>
      <c r="K366" s="1">
        <v>4105388</v>
      </c>
      <c r="L366" s="1">
        <v>3009936</v>
      </c>
      <c r="M366" s="1">
        <v>2809554</v>
      </c>
      <c r="N366" s="1" t="s">
        <v>565</v>
      </c>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row>
    <row r="367" spans="1:51" ht="15.75" x14ac:dyDescent="0.25">
      <c r="A367" s="1" t="s">
        <v>437</v>
      </c>
      <c r="B367" s="1">
        <v>44384632</v>
      </c>
      <c r="C367" s="2">
        <v>11.8416659159679</v>
      </c>
      <c r="D367" s="1">
        <v>41116327</v>
      </c>
      <c r="E367" s="6">
        <v>12.112791106432701</v>
      </c>
      <c r="F367" s="1">
        <v>16774845</v>
      </c>
      <c r="G367" s="1">
        <v>20916007</v>
      </c>
      <c r="H367" s="1">
        <v>4959053</v>
      </c>
      <c r="I367" s="1">
        <v>6274645</v>
      </c>
      <c r="J367" s="1">
        <v>3433483</v>
      </c>
      <c r="K367" s="1">
        <v>6248826</v>
      </c>
      <c r="L367" s="1">
        <v>3425475</v>
      </c>
      <c r="M367" s="1">
        <v>3268305</v>
      </c>
      <c r="N367" s="1">
        <v>374817465</v>
      </c>
      <c r="O367" s="1">
        <v>339445522</v>
      </c>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row>
    <row r="368" spans="1:51" ht="15.75" x14ac:dyDescent="0.25">
      <c r="A368" s="1" t="s">
        <v>438</v>
      </c>
      <c r="B368" s="1">
        <v>26591974</v>
      </c>
      <c r="C368" s="2">
        <v>6.8589740322579704</v>
      </c>
      <c r="D368" s="1">
        <v>24014575</v>
      </c>
      <c r="E368" s="6">
        <v>6.8447439576386904</v>
      </c>
      <c r="F368" s="1">
        <v>10939594</v>
      </c>
      <c r="G368" s="1">
        <v>10939273</v>
      </c>
      <c r="H368" s="1">
        <v>2322511</v>
      </c>
      <c r="I368" s="1">
        <v>2944328</v>
      </c>
      <c r="J368" s="1">
        <v>2545320</v>
      </c>
      <c r="K368" s="1">
        <v>3127114</v>
      </c>
      <c r="L368" s="1">
        <v>2135708</v>
      </c>
      <c r="M368" s="1">
        <v>2577399</v>
      </c>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row>
    <row r="369" spans="1:51" ht="15.75" x14ac:dyDescent="0.25">
      <c r="A369" s="1" t="s">
        <v>439</v>
      </c>
      <c r="B369" s="1">
        <v>26615183</v>
      </c>
      <c r="C369" s="2">
        <v>6.8649604222986103</v>
      </c>
      <c r="D369" s="1">
        <v>24069291</v>
      </c>
      <c r="E369" s="6">
        <v>6.8603393621122697</v>
      </c>
      <c r="F369" s="1">
        <v>11312160</v>
      </c>
      <c r="G369" s="1">
        <v>10660588</v>
      </c>
      <c r="H369" s="1">
        <v>2173900</v>
      </c>
      <c r="I369" s="1">
        <v>2761467</v>
      </c>
      <c r="J369" s="1">
        <v>2437170</v>
      </c>
      <c r="K369" s="1">
        <v>3288051</v>
      </c>
      <c r="L369" s="1">
        <v>2096543</v>
      </c>
      <c r="M369" s="1">
        <v>2545892</v>
      </c>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row>
    <row r="370" spans="1:51" ht="15.75" x14ac:dyDescent="0.25">
      <c r="A370" s="1" t="s">
        <v>440</v>
      </c>
      <c r="B370" s="1">
        <v>34461394</v>
      </c>
      <c r="C370" s="2">
        <v>8.8887649544712506</v>
      </c>
      <c r="D370" s="1">
        <v>31155055</v>
      </c>
      <c r="E370" s="6">
        <v>8.8799562124731004</v>
      </c>
      <c r="F370" s="1">
        <v>14568348</v>
      </c>
      <c r="G370" s="1">
        <v>13925197</v>
      </c>
      <c r="H370" s="1">
        <v>2809370</v>
      </c>
      <c r="I370" s="1">
        <v>3758698</v>
      </c>
      <c r="J370" s="1">
        <v>2992414</v>
      </c>
      <c r="K370" s="1">
        <v>4364715</v>
      </c>
      <c r="L370" s="1">
        <v>2661510</v>
      </c>
      <c r="M370" s="1">
        <v>3306339</v>
      </c>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row>
    <row r="371" spans="1:51" ht="15.75" x14ac:dyDescent="0.25">
      <c r="A371" s="1" t="s">
        <v>441</v>
      </c>
      <c r="B371" s="1">
        <v>28139122</v>
      </c>
      <c r="C371" s="2">
        <v>7.2580360934671102</v>
      </c>
      <c r="D371" s="1">
        <v>25347679</v>
      </c>
      <c r="E371" s="6">
        <v>7.2247113544759802</v>
      </c>
      <c r="F371" s="1">
        <v>11488100</v>
      </c>
      <c r="G371" s="1">
        <v>11595593</v>
      </c>
      <c r="H371" s="1">
        <v>2310919</v>
      </c>
      <c r="I371" s="1">
        <v>3122132</v>
      </c>
      <c r="J371" s="1">
        <v>2396415</v>
      </c>
      <c r="K371" s="1">
        <v>3766127</v>
      </c>
      <c r="L371" s="1">
        <v>2263986</v>
      </c>
      <c r="M371" s="1">
        <v>2791443</v>
      </c>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row>
    <row r="372" spans="1:51" ht="15.75" x14ac:dyDescent="0.25">
      <c r="A372" s="1" t="s">
        <v>442</v>
      </c>
      <c r="B372" s="1">
        <v>29092147</v>
      </c>
      <c r="C372" s="2">
        <v>7.5038536370271496</v>
      </c>
      <c r="D372" s="1">
        <v>26194317</v>
      </c>
      <c r="E372" s="6">
        <v>7.4660239879415897</v>
      </c>
      <c r="F372" s="1">
        <v>11898542</v>
      </c>
      <c r="G372" s="1">
        <v>11967674</v>
      </c>
      <c r="H372" s="1">
        <v>2425825</v>
      </c>
      <c r="I372" s="1">
        <v>3322793</v>
      </c>
      <c r="J372" s="1">
        <v>2495793</v>
      </c>
      <c r="K372" s="1">
        <v>3723263</v>
      </c>
      <c r="L372" s="1">
        <v>2328101</v>
      </c>
      <c r="M372" s="1">
        <v>2897830</v>
      </c>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row>
    <row r="373" spans="1:51" ht="15.75" x14ac:dyDescent="0.25">
      <c r="A373" s="1" t="s">
        <v>443</v>
      </c>
      <c r="B373" s="1">
        <v>35949870</v>
      </c>
      <c r="C373" s="2">
        <v>9.2726935124504006</v>
      </c>
      <c r="D373" s="1">
        <v>32398255</v>
      </c>
      <c r="E373" s="6">
        <v>9.2342987602023996</v>
      </c>
      <c r="F373" s="1">
        <v>14722874</v>
      </c>
      <c r="G373" s="1">
        <v>14803427</v>
      </c>
      <c r="H373" s="1">
        <v>2965186</v>
      </c>
      <c r="I373" s="1">
        <v>4261910</v>
      </c>
      <c r="J373" s="1">
        <v>2920123</v>
      </c>
      <c r="K373" s="1">
        <v>4656208</v>
      </c>
      <c r="L373" s="1">
        <v>2871954</v>
      </c>
      <c r="M373" s="1">
        <v>3551615</v>
      </c>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row>
    <row r="374" spans="1:51" ht="15.75" x14ac:dyDescent="0.25">
      <c r="A374" s="1" t="s">
        <v>444</v>
      </c>
      <c r="B374" s="1">
        <v>29636640</v>
      </c>
      <c r="C374" s="2">
        <v>7.6442968906098399</v>
      </c>
      <c r="D374" s="1">
        <v>26663283</v>
      </c>
      <c r="E374" s="6">
        <v>7.5996908213058303</v>
      </c>
      <c r="F374" s="1">
        <v>11823049</v>
      </c>
      <c r="G374" s="1">
        <v>12556780</v>
      </c>
      <c r="H374" s="1">
        <v>2457894</v>
      </c>
      <c r="I374" s="1">
        <v>3669197</v>
      </c>
      <c r="J374" s="1">
        <v>2506752</v>
      </c>
      <c r="K374" s="1">
        <v>3922937</v>
      </c>
      <c r="L374" s="1">
        <v>2283454</v>
      </c>
      <c r="M374" s="1">
        <v>2973357</v>
      </c>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row>
    <row r="375" spans="1:51" ht="15.75" x14ac:dyDescent="0.25">
      <c r="A375" s="1" t="s">
        <v>445</v>
      </c>
      <c r="B375" s="1">
        <v>28661695</v>
      </c>
      <c r="C375" s="2">
        <v>7.39282543392597</v>
      </c>
      <c r="D375" s="1">
        <v>25769112</v>
      </c>
      <c r="E375" s="6">
        <v>7.3448301148662702</v>
      </c>
      <c r="F375" s="1">
        <v>11657481</v>
      </c>
      <c r="G375" s="1">
        <v>11862438</v>
      </c>
      <c r="H375" s="1">
        <v>2422883</v>
      </c>
      <c r="I375" s="1">
        <v>3448205</v>
      </c>
      <c r="J375" s="1">
        <v>2322343</v>
      </c>
      <c r="K375" s="1">
        <v>3669007</v>
      </c>
      <c r="L375" s="1">
        <v>2249193</v>
      </c>
      <c r="M375" s="1">
        <v>2892583</v>
      </c>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row>
    <row r="376" spans="1:51" ht="15.75" x14ac:dyDescent="0.25">
      <c r="A376" s="1" t="s">
        <v>446</v>
      </c>
      <c r="B376" s="1">
        <v>36121158</v>
      </c>
      <c r="C376" s="2">
        <v>9.3168745102220392</v>
      </c>
      <c r="D376" s="1">
        <v>32484251</v>
      </c>
      <c r="E376" s="6">
        <v>9.2588097332835808</v>
      </c>
      <c r="F376" s="1">
        <v>14520754</v>
      </c>
      <c r="G376" s="1">
        <v>14838281</v>
      </c>
      <c r="H376" s="1">
        <v>3059173</v>
      </c>
      <c r="I376" s="1">
        <v>4222776</v>
      </c>
      <c r="J376" s="1">
        <v>3004405</v>
      </c>
      <c r="K376" s="1">
        <v>4551927</v>
      </c>
      <c r="L376" s="1">
        <v>3125216</v>
      </c>
      <c r="M376" s="1">
        <v>3636907</v>
      </c>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row>
    <row r="377" spans="1:51" ht="15.75" x14ac:dyDescent="0.25">
      <c r="A377" s="1" t="s">
        <v>447</v>
      </c>
      <c r="B377" s="1">
        <v>30795547</v>
      </c>
      <c r="C377" s="2">
        <v>7.9432184004910598</v>
      </c>
      <c r="D377" s="1">
        <v>27772511</v>
      </c>
      <c r="E377" s="6">
        <v>7.9158480570946601</v>
      </c>
      <c r="F377" s="1">
        <v>11862913</v>
      </c>
      <c r="G377" s="1">
        <v>13064414</v>
      </c>
      <c r="H377" s="1">
        <v>2570070</v>
      </c>
      <c r="I377" s="1">
        <v>3707571</v>
      </c>
      <c r="J377" s="1">
        <v>2683835</v>
      </c>
      <c r="K377" s="1">
        <v>4102938</v>
      </c>
      <c r="L377" s="1">
        <v>2845184</v>
      </c>
      <c r="M377" s="1">
        <v>3023036</v>
      </c>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row>
    <row r="378" spans="1:51" ht="15.75" x14ac:dyDescent="0.25">
      <c r="A378" s="1" t="s">
        <v>448</v>
      </c>
      <c r="B378" s="1">
        <v>34094136</v>
      </c>
      <c r="C378" s="2">
        <v>8.7940366321158194</v>
      </c>
      <c r="D378" s="1">
        <v>31034941</v>
      </c>
      <c r="E378" s="6">
        <v>8.8457207710493808</v>
      </c>
      <c r="F378" s="1">
        <v>12339753</v>
      </c>
      <c r="G378" s="1">
        <v>14838650</v>
      </c>
      <c r="H378" s="1">
        <v>3354167</v>
      </c>
      <c r="I378" s="1">
        <v>4103502</v>
      </c>
      <c r="J378" s="1">
        <v>2930367</v>
      </c>
      <c r="K378" s="1">
        <v>4450614</v>
      </c>
      <c r="L378" s="1">
        <v>3856538</v>
      </c>
      <c r="M378" s="1">
        <v>3059195</v>
      </c>
      <c r="N378" s="1" t="s">
        <v>566</v>
      </c>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row>
    <row r="379" spans="1:51" ht="15.75" x14ac:dyDescent="0.25">
      <c r="A379" s="1" t="s">
        <v>449</v>
      </c>
      <c r="B379" s="1">
        <v>47537222</v>
      </c>
      <c r="C379" s="2">
        <v>12.2614654806628</v>
      </c>
      <c r="D379" s="1">
        <v>43943674</v>
      </c>
      <c r="E379" s="6">
        <v>12.5250268675562</v>
      </c>
      <c r="F379" s="1">
        <v>17311941</v>
      </c>
      <c r="G379" s="1">
        <v>22147133</v>
      </c>
      <c r="H379" s="1">
        <v>5308098</v>
      </c>
      <c r="I379" s="1">
        <v>6405913</v>
      </c>
      <c r="J379" s="1">
        <v>3438582</v>
      </c>
      <c r="K379" s="1">
        <v>6994540</v>
      </c>
      <c r="L379" s="1">
        <v>4484600</v>
      </c>
      <c r="M379" s="1">
        <v>3593548</v>
      </c>
      <c r="N379" s="1">
        <v>387696088</v>
      </c>
      <c r="O379" s="1">
        <v>350846944</v>
      </c>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row>
    <row r="380" spans="1:51" ht="15.75" x14ac:dyDescent="0.25">
      <c r="A380" s="1" t="s">
        <v>450</v>
      </c>
      <c r="B380" s="1">
        <v>27254314</v>
      </c>
      <c r="C380" s="2">
        <v>6.7165093740347199</v>
      </c>
      <c r="D380" s="1">
        <v>24445276</v>
      </c>
      <c r="E380" s="6">
        <v>6.6774639953881696</v>
      </c>
      <c r="F380" s="1">
        <v>10938532</v>
      </c>
      <c r="G380" s="1">
        <v>10977635</v>
      </c>
      <c r="H380" s="1">
        <v>2294986</v>
      </c>
      <c r="I380" s="1">
        <v>3003787</v>
      </c>
      <c r="J380" s="1">
        <v>2461216</v>
      </c>
      <c r="K380" s="1">
        <v>3217646</v>
      </c>
      <c r="L380" s="1">
        <v>2529109</v>
      </c>
      <c r="M380" s="1">
        <v>2809038</v>
      </c>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row>
    <row r="381" spans="1:51" ht="15.75" x14ac:dyDescent="0.25">
      <c r="A381" s="1" t="s">
        <v>451</v>
      </c>
      <c r="B381" s="1">
        <v>28066749</v>
      </c>
      <c r="C381" s="2">
        <v>6.9167245507327699</v>
      </c>
      <c r="D381" s="1">
        <v>25055438</v>
      </c>
      <c r="E381" s="6">
        <v>6.8441356576902797</v>
      </c>
      <c r="F381" s="1">
        <v>11527048</v>
      </c>
      <c r="G381" s="1">
        <v>10977658</v>
      </c>
      <c r="H381" s="1">
        <v>2166535</v>
      </c>
      <c r="I381" s="1">
        <v>2894345</v>
      </c>
      <c r="J381" s="1">
        <v>2410641</v>
      </c>
      <c r="K381" s="1">
        <v>3506137</v>
      </c>
      <c r="L381" s="1">
        <v>2550732</v>
      </c>
      <c r="M381" s="1">
        <v>3011311</v>
      </c>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row>
    <row r="382" spans="1:51" ht="15.75" x14ac:dyDescent="0.25">
      <c r="A382" s="1" t="s">
        <v>452</v>
      </c>
      <c r="B382" s="1">
        <v>35988402</v>
      </c>
      <c r="C382" s="2">
        <v>8.8689239945474299</v>
      </c>
      <c r="D382" s="1">
        <v>32249881</v>
      </c>
      <c r="E382" s="6">
        <v>8.8093674717787191</v>
      </c>
      <c r="F382" s="1">
        <v>14720565</v>
      </c>
      <c r="G382" s="1">
        <v>14233755</v>
      </c>
      <c r="H382" s="1">
        <v>2863111</v>
      </c>
      <c r="I382" s="1">
        <v>4041072</v>
      </c>
      <c r="J382" s="1">
        <v>2976514</v>
      </c>
      <c r="K382" s="1">
        <v>4353058</v>
      </c>
      <c r="L382" s="1">
        <v>3295561</v>
      </c>
      <c r="M382" s="1">
        <v>3738521</v>
      </c>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row>
    <row r="383" spans="1:51" ht="15.75" x14ac:dyDescent="0.25">
      <c r="A383" s="1" t="s">
        <v>453</v>
      </c>
      <c r="B383" s="1">
        <v>30437596</v>
      </c>
      <c r="C383" s="2">
        <v>7.50099227803282</v>
      </c>
      <c r="D383" s="1">
        <v>27405880</v>
      </c>
      <c r="E383" s="6">
        <v>7.4861816639717498</v>
      </c>
      <c r="F383" s="1">
        <v>12226775</v>
      </c>
      <c r="G383" s="1">
        <v>12452408</v>
      </c>
      <c r="H383" s="1">
        <v>2390485</v>
      </c>
      <c r="I383" s="1">
        <v>3460649</v>
      </c>
      <c r="J383" s="1">
        <v>2703612</v>
      </c>
      <c r="K383" s="1">
        <v>3897662</v>
      </c>
      <c r="L383" s="1">
        <v>2726697</v>
      </c>
      <c r="M383" s="1">
        <v>3031716</v>
      </c>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row>
    <row r="384" spans="1:51" ht="15.75" x14ac:dyDescent="0.25">
      <c r="A384" s="1" t="s">
        <v>454</v>
      </c>
      <c r="B384" s="1">
        <v>30302021</v>
      </c>
      <c r="C384" s="2">
        <v>7.4675813927548198</v>
      </c>
      <c r="D384" s="1">
        <v>27101832</v>
      </c>
      <c r="E384" s="6">
        <v>7.4031280067796699</v>
      </c>
      <c r="F384" s="1">
        <v>12209324</v>
      </c>
      <c r="G384" s="1">
        <v>12217171</v>
      </c>
      <c r="H384" s="1">
        <v>2389390</v>
      </c>
      <c r="I384" s="1">
        <v>3555579</v>
      </c>
      <c r="J384" s="1">
        <v>2430284</v>
      </c>
      <c r="K384" s="1">
        <v>3841918</v>
      </c>
      <c r="L384" s="1">
        <v>2675337</v>
      </c>
      <c r="M384" s="1">
        <v>3200189</v>
      </c>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row>
    <row r="385" spans="1:51" ht="15.75" x14ac:dyDescent="0.25">
      <c r="A385" s="1" t="s">
        <v>455</v>
      </c>
      <c r="B385" s="1">
        <v>37872345</v>
      </c>
      <c r="C385" s="2">
        <v>9.3331998820141706</v>
      </c>
      <c r="D385" s="1">
        <v>34096711</v>
      </c>
      <c r="E385" s="6">
        <v>9.3138469806459003</v>
      </c>
      <c r="F385" s="1">
        <v>14991434</v>
      </c>
      <c r="G385" s="1">
        <v>15649215</v>
      </c>
      <c r="H385" s="1">
        <v>3142236</v>
      </c>
      <c r="I385" s="1">
        <v>4663234</v>
      </c>
      <c r="J385" s="1">
        <v>2997997</v>
      </c>
      <c r="K385" s="1">
        <v>4845748</v>
      </c>
      <c r="L385" s="1">
        <v>3456062</v>
      </c>
      <c r="M385" s="1">
        <v>3775634</v>
      </c>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row>
    <row r="386" spans="1:51" ht="15.75" x14ac:dyDescent="0.25">
      <c r="A386" s="1" t="s">
        <v>456</v>
      </c>
      <c r="B386" s="1">
        <v>30735992</v>
      </c>
      <c r="C386" s="2">
        <v>7.5745285090740602</v>
      </c>
      <c r="D386" s="1">
        <v>27729684</v>
      </c>
      <c r="E386" s="6">
        <v>7.5746318639843304</v>
      </c>
      <c r="F386" s="1">
        <v>12130544</v>
      </c>
      <c r="G386" s="1">
        <v>12902994</v>
      </c>
      <c r="H386" s="1">
        <v>2525275</v>
      </c>
      <c r="I386" s="1">
        <v>3836883</v>
      </c>
      <c r="J386" s="1">
        <v>2544737</v>
      </c>
      <c r="K386" s="1">
        <v>3996099</v>
      </c>
      <c r="L386" s="1">
        <v>2696146</v>
      </c>
      <c r="M386" s="1">
        <v>3006308</v>
      </c>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row>
    <row r="387" spans="1:51" ht="15.75" x14ac:dyDescent="0.25">
      <c r="A387" s="1" t="s">
        <v>457</v>
      </c>
      <c r="B387" s="1">
        <v>30192736</v>
      </c>
      <c r="C387" s="2">
        <v>7.4406493728572896</v>
      </c>
      <c r="D387" s="1">
        <v>27184551</v>
      </c>
      <c r="E387" s="6">
        <v>7.4257235031133799</v>
      </c>
      <c r="F387" s="1">
        <v>11857648</v>
      </c>
      <c r="G387" s="1">
        <v>12624371</v>
      </c>
      <c r="H387" s="1">
        <v>2504665</v>
      </c>
      <c r="I387" s="1">
        <v>3729393</v>
      </c>
      <c r="J387" s="1">
        <v>2380100</v>
      </c>
      <c r="K387" s="1">
        <v>4010213</v>
      </c>
      <c r="L387" s="1">
        <v>2702532</v>
      </c>
      <c r="M387" s="1">
        <v>3008185</v>
      </c>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row>
    <row r="388" spans="1:51" ht="15.75" x14ac:dyDescent="0.25">
      <c r="A388" s="1" t="s">
        <v>458</v>
      </c>
      <c r="B388" s="1">
        <v>37817953</v>
      </c>
      <c r="C388" s="2">
        <v>9.3197956048831205</v>
      </c>
      <c r="D388" s="1">
        <v>33979255</v>
      </c>
      <c r="E388" s="6">
        <v>9.2817627361872894</v>
      </c>
      <c r="F388" s="1">
        <v>14745769</v>
      </c>
      <c r="G388" s="1">
        <v>15421288</v>
      </c>
      <c r="H388" s="1">
        <v>3090692</v>
      </c>
      <c r="I388" s="1">
        <v>4649212</v>
      </c>
      <c r="J388" s="1">
        <v>3147791</v>
      </c>
      <c r="K388" s="1">
        <v>4533593</v>
      </c>
      <c r="L388" s="1">
        <v>3812198</v>
      </c>
      <c r="M388" s="1">
        <v>3838698</v>
      </c>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row>
    <row r="389" spans="1:51" ht="15.75" x14ac:dyDescent="0.25">
      <c r="A389" s="1" t="s">
        <v>459</v>
      </c>
      <c r="B389" s="1">
        <v>31757132</v>
      </c>
      <c r="C389" s="2">
        <v>7.8261766108095099</v>
      </c>
      <c r="D389" s="1">
        <v>28607181</v>
      </c>
      <c r="E389" s="6">
        <v>7.8143286718076901</v>
      </c>
      <c r="F389" s="1">
        <v>12123768</v>
      </c>
      <c r="G389" s="1">
        <v>13242731</v>
      </c>
      <c r="H389" s="1">
        <v>2592120</v>
      </c>
      <c r="I389" s="1">
        <v>3754274</v>
      </c>
      <c r="J389" s="1">
        <v>2759922</v>
      </c>
      <c r="K389" s="1">
        <v>4136415</v>
      </c>
      <c r="L389" s="1">
        <v>3240682</v>
      </c>
      <c r="M389" s="1">
        <v>3149951</v>
      </c>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row>
    <row r="390" spans="1:51" ht="15.75" x14ac:dyDescent="0.25">
      <c r="A390" s="1" t="s">
        <v>460</v>
      </c>
      <c r="B390" s="1">
        <v>35630770</v>
      </c>
      <c r="C390" s="2">
        <v>8.7807897387941996</v>
      </c>
      <c r="D390" s="1">
        <v>32384647</v>
      </c>
      <c r="E390" s="6">
        <v>8.8461801104579596</v>
      </c>
      <c r="F390" s="1">
        <v>12623270</v>
      </c>
      <c r="G390" s="1">
        <v>15385958</v>
      </c>
      <c r="H390" s="1">
        <v>3369151</v>
      </c>
      <c r="I390" s="1">
        <v>4335023</v>
      </c>
      <c r="J390" s="1">
        <v>2990432</v>
      </c>
      <c r="K390" s="1">
        <v>4691352</v>
      </c>
      <c r="L390" s="1">
        <v>4375419</v>
      </c>
      <c r="M390" s="1">
        <v>3246123</v>
      </c>
      <c r="N390" s="1" t="s">
        <v>567</v>
      </c>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row>
    <row r="391" spans="1:51" ht="15.75" x14ac:dyDescent="0.25">
      <c r="A391" s="1" t="s">
        <v>461</v>
      </c>
      <c r="B391" s="1">
        <v>49724917</v>
      </c>
      <c r="C391" s="2">
        <v>12.2541286914651</v>
      </c>
      <c r="D391" s="1">
        <v>45845891</v>
      </c>
      <c r="E391" s="6">
        <v>12.5232493381948</v>
      </c>
      <c r="F391" s="1">
        <v>18018140</v>
      </c>
      <c r="G391" s="1">
        <v>22849467</v>
      </c>
      <c r="H391" s="1">
        <v>5490902</v>
      </c>
      <c r="I391" s="1">
        <v>6687195</v>
      </c>
      <c r="J391" s="1">
        <v>3407576</v>
      </c>
      <c r="K391" s="1">
        <v>7263794</v>
      </c>
      <c r="L391" s="1">
        <v>4978284</v>
      </c>
      <c r="M391" s="1">
        <v>3879026</v>
      </c>
      <c r="N391" s="1">
        <v>405780927</v>
      </c>
      <c r="O391" s="1">
        <v>366086227</v>
      </c>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row>
    <row r="392" spans="1:51" ht="15.75" x14ac:dyDescent="0.25">
      <c r="A392" s="1" t="s">
        <v>462</v>
      </c>
      <c r="B392" s="1">
        <v>28420225</v>
      </c>
      <c r="C392" s="2">
        <v>6.7074809956465398</v>
      </c>
      <c r="D392" s="1">
        <v>25464552</v>
      </c>
      <c r="E392" s="6">
        <v>6.6888347805942896</v>
      </c>
      <c r="F392" s="1">
        <v>11195220</v>
      </c>
      <c r="G392" s="1">
        <v>11500184</v>
      </c>
      <c r="H392" s="1">
        <v>2413128</v>
      </c>
      <c r="I392" s="1">
        <v>3097351</v>
      </c>
      <c r="J392" s="1">
        <v>2558024</v>
      </c>
      <c r="K392" s="1">
        <v>3431681</v>
      </c>
      <c r="L392" s="1">
        <v>2769148</v>
      </c>
      <c r="M392" s="1">
        <v>2955673</v>
      </c>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row>
    <row r="393" spans="1:51" ht="15.75" x14ac:dyDescent="0.25">
      <c r="A393" s="1" t="s">
        <v>463</v>
      </c>
      <c r="B393" s="1">
        <v>29254182</v>
      </c>
      <c r="C393" s="2">
        <v>6.9043038824704901</v>
      </c>
      <c r="D393" s="1">
        <v>26069594</v>
      </c>
      <c r="E393" s="6">
        <v>6.8477626098889299</v>
      </c>
      <c r="F393" s="1">
        <v>11854356</v>
      </c>
      <c r="G393" s="1">
        <v>11321103</v>
      </c>
      <c r="H393" s="1">
        <v>2240966</v>
      </c>
      <c r="I393" s="1">
        <v>2943875</v>
      </c>
      <c r="J393" s="1">
        <v>2526999</v>
      </c>
      <c r="K393" s="1">
        <v>3609263</v>
      </c>
      <c r="L393" s="1">
        <v>2894135</v>
      </c>
      <c r="M393" s="1">
        <v>3184588</v>
      </c>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row>
    <row r="394" spans="1:51" ht="15.75" x14ac:dyDescent="0.25">
      <c r="A394" s="1" t="s">
        <v>464</v>
      </c>
      <c r="B394" s="1">
        <v>37751615</v>
      </c>
      <c r="C394" s="2">
        <v>8.9097901289474208</v>
      </c>
      <c r="D394" s="1">
        <v>33988333</v>
      </c>
      <c r="E394" s="6">
        <v>8.9277967232575293</v>
      </c>
      <c r="F394" s="1">
        <v>15546598</v>
      </c>
      <c r="G394" s="1">
        <v>14762513</v>
      </c>
      <c r="H394" s="1">
        <v>2984937</v>
      </c>
      <c r="I394" s="1">
        <v>4011252</v>
      </c>
      <c r="J394" s="1">
        <v>3159252</v>
      </c>
      <c r="K394" s="1">
        <v>4607072</v>
      </c>
      <c r="L394" s="1">
        <v>3679222</v>
      </c>
      <c r="M394" s="1">
        <v>3763282</v>
      </c>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row>
    <row r="395" spans="1:51" ht="15.75" x14ac:dyDescent="0.25">
      <c r="A395" s="1" t="s">
        <v>465</v>
      </c>
      <c r="B395" s="1">
        <v>30640297</v>
      </c>
      <c r="C395" s="2">
        <v>7.2314420391979901</v>
      </c>
      <c r="D395" s="1">
        <v>27441465</v>
      </c>
      <c r="E395" s="6">
        <v>7.2081152467344003</v>
      </c>
      <c r="F395" s="1">
        <v>11990376</v>
      </c>
      <c r="G395" s="1">
        <v>12465946</v>
      </c>
      <c r="H395" s="1">
        <v>2356329</v>
      </c>
      <c r="I395" s="1">
        <v>3408057</v>
      </c>
      <c r="J395" s="1">
        <v>2695075</v>
      </c>
      <c r="K395" s="1">
        <v>4006485</v>
      </c>
      <c r="L395" s="1">
        <v>2985143</v>
      </c>
      <c r="M395" s="1">
        <v>3198832</v>
      </c>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row>
    <row r="396" spans="1:51" ht="15.75" x14ac:dyDescent="0.25">
      <c r="A396" s="1" t="s">
        <v>466</v>
      </c>
      <c r="B396" s="1">
        <v>32261285</v>
      </c>
      <c r="C396" s="2">
        <v>7.6140127684646002</v>
      </c>
      <c r="D396" s="1">
        <v>28829564</v>
      </c>
      <c r="E396" s="6">
        <v>7.5727305311544102</v>
      </c>
      <c r="F396" s="1">
        <v>12806028</v>
      </c>
      <c r="G396" s="1">
        <v>12864828</v>
      </c>
      <c r="H396" s="1">
        <v>2516826</v>
      </c>
      <c r="I396" s="1">
        <v>3657185</v>
      </c>
      <c r="J396" s="1">
        <v>2662174</v>
      </c>
      <c r="K396" s="1">
        <v>4028643</v>
      </c>
      <c r="L396" s="1">
        <v>3158708</v>
      </c>
      <c r="M396" s="1">
        <v>3431721</v>
      </c>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row>
    <row r="397" spans="1:51" ht="15.75" x14ac:dyDescent="0.25">
      <c r="A397" s="1" t="s">
        <v>467</v>
      </c>
      <c r="B397" s="1">
        <v>39910499</v>
      </c>
      <c r="C397" s="2">
        <v>9.4193101416076104</v>
      </c>
      <c r="D397" s="1">
        <v>35627879</v>
      </c>
      <c r="E397" s="6">
        <v>9.3584601925847792</v>
      </c>
      <c r="F397" s="1">
        <v>15804616</v>
      </c>
      <c r="G397" s="1">
        <v>15956612</v>
      </c>
      <c r="H397" s="1">
        <v>3235121</v>
      </c>
      <c r="I397" s="1">
        <v>4680580</v>
      </c>
      <c r="J397" s="1">
        <v>3187858</v>
      </c>
      <c r="K397" s="1">
        <v>4853053</v>
      </c>
      <c r="L397" s="1">
        <v>3866651</v>
      </c>
      <c r="M397" s="1">
        <v>4282620</v>
      </c>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row>
    <row r="398" spans="1:51" ht="15.75" x14ac:dyDescent="0.25">
      <c r="A398" s="1" t="s">
        <v>468</v>
      </c>
      <c r="B398" s="1">
        <v>32641231</v>
      </c>
      <c r="C398" s="2">
        <v>7.7036841406782903</v>
      </c>
      <c r="D398" s="1">
        <v>29218743</v>
      </c>
      <c r="E398" s="6">
        <v>7.6749571099325102</v>
      </c>
      <c r="F398" s="1">
        <v>12823391</v>
      </c>
      <c r="G398" s="1">
        <v>13218624</v>
      </c>
      <c r="H398" s="1">
        <v>2571551</v>
      </c>
      <c r="I398" s="1">
        <v>3910317</v>
      </c>
      <c r="J398" s="1">
        <v>2597708</v>
      </c>
      <c r="K398" s="1">
        <v>4139048</v>
      </c>
      <c r="L398" s="1">
        <v>3176728</v>
      </c>
      <c r="M398" s="1">
        <v>3422488</v>
      </c>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row>
    <row r="399" spans="1:51" ht="15.75" x14ac:dyDescent="0.25">
      <c r="A399" s="1" t="s">
        <v>469</v>
      </c>
      <c r="B399" s="1">
        <v>31893884</v>
      </c>
      <c r="C399" s="2">
        <v>7.5273021521594297</v>
      </c>
      <c r="D399" s="1">
        <v>28513168</v>
      </c>
      <c r="E399" s="6">
        <v>7.4896220370705198</v>
      </c>
      <c r="F399" s="1">
        <v>12409434</v>
      </c>
      <c r="G399" s="1">
        <v>13008062</v>
      </c>
      <c r="H399" s="1">
        <v>2542359</v>
      </c>
      <c r="I399" s="1">
        <v>3690844</v>
      </c>
      <c r="J399" s="1">
        <v>2645225</v>
      </c>
      <c r="K399" s="1">
        <v>4129634</v>
      </c>
      <c r="L399" s="1">
        <v>3095672</v>
      </c>
      <c r="M399" s="1">
        <v>3380716</v>
      </c>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row>
    <row r="400" spans="1:51" ht="15.75" x14ac:dyDescent="0.25">
      <c r="A400" s="1" t="s">
        <v>470</v>
      </c>
      <c r="B400" s="1">
        <v>39636714</v>
      </c>
      <c r="C400" s="2">
        <v>9.3546939155082995</v>
      </c>
      <c r="D400" s="1">
        <v>35379548</v>
      </c>
      <c r="E400" s="6">
        <v>9.2932304948504605</v>
      </c>
      <c r="F400" s="1">
        <v>15204991</v>
      </c>
      <c r="G400" s="1">
        <v>16107360</v>
      </c>
      <c r="H400" s="1">
        <v>3138037</v>
      </c>
      <c r="I400" s="1">
        <v>4610811</v>
      </c>
      <c r="J400" s="1">
        <v>3450916</v>
      </c>
      <c r="K400" s="1">
        <v>4907596</v>
      </c>
      <c r="L400" s="1">
        <v>4067197</v>
      </c>
      <c r="M400" s="1">
        <v>4257166</v>
      </c>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row>
    <row r="401" spans="1:51" ht="15.75" x14ac:dyDescent="0.25">
      <c r="A401" s="1" t="s">
        <v>471</v>
      </c>
      <c r="B401" s="1">
        <v>32961070</v>
      </c>
      <c r="C401" s="2">
        <v>7.7791696097119303</v>
      </c>
      <c r="D401" s="1">
        <v>29517486</v>
      </c>
      <c r="E401" s="6">
        <v>7.75342864828351</v>
      </c>
      <c r="F401" s="1">
        <v>12423307</v>
      </c>
      <c r="G401" s="1">
        <v>13545303</v>
      </c>
      <c r="H401" s="1">
        <v>2642997</v>
      </c>
      <c r="I401" s="1">
        <v>3761279</v>
      </c>
      <c r="J401" s="1">
        <v>2905512</v>
      </c>
      <c r="K401" s="1">
        <v>4235515</v>
      </c>
      <c r="L401" s="1">
        <v>3548876</v>
      </c>
      <c r="M401" s="1">
        <v>3443584</v>
      </c>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row>
    <row r="402" spans="1:51" ht="15.75" x14ac:dyDescent="0.25">
      <c r="A402" s="1" t="s">
        <v>472</v>
      </c>
      <c r="B402" s="1">
        <v>37279376</v>
      </c>
      <c r="C402" s="2">
        <v>8.7983366088608204</v>
      </c>
      <c r="D402" s="1">
        <v>33698264</v>
      </c>
      <c r="E402" s="6">
        <v>8.8516036052332101</v>
      </c>
      <c r="F402" s="1">
        <v>12923569</v>
      </c>
      <c r="G402" s="1">
        <v>15948979</v>
      </c>
      <c r="H402" s="1">
        <v>3383015</v>
      </c>
      <c r="I402" s="1">
        <v>4393317</v>
      </c>
      <c r="J402" s="1">
        <v>3239793</v>
      </c>
      <c r="K402" s="1">
        <v>4932854</v>
      </c>
      <c r="L402" s="1">
        <v>4825716</v>
      </c>
      <c r="M402" s="1">
        <v>3581112</v>
      </c>
      <c r="N402" s="1" t="s">
        <v>568</v>
      </c>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row>
    <row r="403" spans="1:51" ht="15.75" x14ac:dyDescent="0.25">
      <c r="A403" s="1" t="s">
        <v>473</v>
      </c>
      <c r="B403" s="1">
        <v>51058985</v>
      </c>
      <c r="C403" s="2">
        <v>12.050473616746601</v>
      </c>
      <c r="D403" s="1">
        <v>46953766</v>
      </c>
      <c r="E403" s="6">
        <v>12.333458020415399</v>
      </c>
      <c r="F403" s="1">
        <v>18307488</v>
      </c>
      <c r="G403" s="1">
        <v>23179084</v>
      </c>
      <c r="H403" s="1">
        <v>5484288</v>
      </c>
      <c r="I403" s="1">
        <v>6870446</v>
      </c>
      <c r="J403" s="1">
        <v>3607366</v>
      </c>
      <c r="K403" s="1">
        <v>7216984</v>
      </c>
      <c r="L403" s="1">
        <v>5467194</v>
      </c>
      <c r="M403" s="1">
        <v>4105219</v>
      </c>
      <c r="N403" s="1">
        <v>423709363</v>
      </c>
      <c r="O403" s="1">
        <v>380702362</v>
      </c>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row>
    <row r="404" spans="1:51" ht="15.75" x14ac:dyDescent="0.25">
      <c r="A404" s="1" t="s">
        <v>474</v>
      </c>
      <c r="B404" s="1">
        <v>29565980</v>
      </c>
      <c r="C404" s="2">
        <v>6.7256477360930296</v>
      </c>
      <c r="D404" s="1">
        <v>26443332</v>
      </c>
      <c r="E404" s="6">
        <v>6.7159575476962097</v>
      </c>
      <c r="F404" s="1">
        <v>11668532</v>
      </c>
      <c r="G404" s="1">
        <v>11627170</v>
      </c>
      <c r="H404" s="1">
        <v>2402247</v>
      </c>
      <c r="I404" s="1">
        <v>3204145</v>
      </c>
      <c r="J404" s="1">
        <v>2539838</v>
      </c>
      <c r="K404" s="1">
        <v>3480940</v>
      </c>
      <c r="L404" s="1">
        <v>3147630</v>
      </c>
      <c r="M404" s="1">
        <v>3122648</v>
      </c>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row>
    <row r="405" spans="1:51" ht="15.75" x14ac:dyDescent="0.25">
      <c r="A405" s="1" t="s">
        <v>475</v>
      </c>
      <c r="B405" s="1">
        <v>30606700</v>
      </c>
      <c r="C405" s="2">
        <v>6.9623899686152297</v>
      </c>
      <c r="D405" s="1">
        <v>27198464</v>
      </c>
      <c r="E405" s="6">
        <v>6.9077425487281099</v>
      </c>
      <c r="F405" s="1">
        <v>12200804</v>
      </c>
      <c r="G405" s="1">
        <v>11671582</v>
      </c>
      <c r="H405" s="1">
        <v>2241761</v>
      </c>
      <c r="I405" s="1">
        <v>3033641</v>
      </c>
      <c r="J405" s="1">
        <v>2504487</v>
      </c>
      <c r="K405" s="1">
        <v>3891693</v>
      </c>
      <c r="L405" s="1">
        <v>3326078</v>
      </c>
      <c r="M405" s="1">
        <v>3408236</v>
      </c>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row>
    <row r="406" spans="1:51" ht="15.75" x14ac:dyDescent="0.25">
      <c r="A406" s="1" t="s">
        <v>476</v>
      </c>
      <c r="B406" s="1">
        <v>39884476</v>
      </c>
      <c r="C406" s="2">
        <v>9.0728917395823405</v>
      </c>
      <c r="D406" s="1">
        <v>35525187</v>
      </c>
      <c r="E406" s="6">
        <v>9.0225258967352993</v>
      </c>
      <c r="F406" s="1">
        <v>15705473</v>
      </c>
      <c r="G406" s="1">
        <v>15354920</v>
      </c>
      <c r="H406" s="1">
        <v>2910336</v>
      </c>
      <c r="I406" s="1">
        <v>4223821</v>
      </c>
      <c r="J406" s="1">
        <v>3112958</v>
      </c>
      <c r="K406" s="1">
        <v>5107805</v>
      </c>
      <c r="L406" s="1">
        <v>4464794</v>
      </c>
      <c r="M406" s="1">
        <v>4359289</v>
      </c>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row>
    <row r="407" spans="1:51" ht="15.75" x14ac:dyDescent="0.25">
      <c r="A407" s="1" t="s">
        <v>477</v>
      </c>
      <c r="B407" s="1">
        <v>32913598</v>
      </c>
      <c r="C407" s="2">
        <v>7.4871614563554498</v>
      </c>
      <c r="D407" s="1">
        <v>29359418</v>
      </c>
      <c r="E407" s="6">
        <v>7.4565718462812498</v>
      </c>
      <c r="F407" s="1">
        <v>12923877</v>
      </c>
      <c r="G407" s="1">
        <v>12893314</v>
      </c>
      <c r="H407" s="1">
        <v>2412651</v>
      </c>
      <c r="I407" s="1">
        <v>3707722</v>
      </c>
      <c r="J407" s="1">
        <v>2588820</v>
      </c>
      <c r="K407" s="1">
        <v>4184121</v>
      </c>
      <c r="L407" s="1">
        <v>3542227</v>
      </c>
      <c r="M407" s="1">
        <v>3554180</v>
      </c>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row>
    <row r="408" spans="1:51" ht="15.75" x14ac:dyDescent="0.25">
      <c r="A408" s="1" t="s">
        <v>478</v>
      </c>
      <c r="B408" s="1">
        <v>33077727</v>
      </c>
      <c r="C408" s="2">
        <v>7.52449740250968</v>
      </c>
      <c r="D408" s="1">
        <v>29400306</v>
      </c>
      <c r="E408" s="6">
        <v>7.4669563951047602</v>
      </c>
      <c r="F408" s="1">
        <v>12951328</v>
      </c>
      <c r="G408" s="1">
        <v>12891287</v>
      </c>
      <c r="H408" s="1">
        <v>2447461</v>
      </c>
      <c r="I408" s="1">
        <v>3644174</v>
      </c>
      <c r="J408" s="1">
        <v>2562615</v>
      </c>
      <c r="K408" s="1">
        <v>4237037</v>
      </c>
      <c r="L408" s="1">
        <v>3557691</v>
      </c>
      <c r="M408" s="1">
        <v>3677421</v>
      </c>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row>
    <row r="409" spans="1:51" ht="15.75" x14ac:dyDescent="0.25">
      <c r="A409" s="1" t="s">
        <v>479</v>
      </c>
      <c r="B409" s="1">
        <v>41640972</v>
      </c>
      <c r="C409" s="2">
        <v>9.4724581786402204</v>
      </c>
      <c r="D409" s="1">
        <v>37072581</v>
      </c>
      <c r="E409" s="6">
        <v>9.4155260078241696</v>
      </c>
      <c r="F409" s="1">
        <v>16089593</v>
      </c>
      <c r="G409" s="1">
        <v>16558690</v>
      </c>
      <c r="H409" s="1">
        <v>3144131</v>
      </c>
      <c r="I409" s="1">
        <v>4840177</v>
      </c>
      <c r="J409" s="1">
        <v>3197997</v>
      </c>
      <c r="K409" s="1">
        <v>5376385</v>
      </c>
      <c r="L409" s="1">
        <v>4424298</v>
      </c>
      <c r="M409" s="1">
        <v>4568391</v>
      </c>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row>
    <row r="410" spans="1:51" ht="15.75" x14ac:dyDescent="0.25">
      <c r="A410" s="1" t="s">
        <v>480</v>
      </c>
      <c r="B410" s="1">
        <v>34103557</v>
      </c>
      <c r="C410" s="2">
        <v>7.7578524686064698</v>
      </c>
      <c r="D410" s="1">
        <v>30432892</v>
      </c>
      <c r="E410" s="6">
        <v>7.7292079048746096</v>
      </c>
      <c r="F410" s="1">
        <v>13064614</v>
      </c>
      <c r="G410" s="1">
        <v>13478324</v>
      </c>
      <c r="H410" s="1">
        <v>2555572</v>
      </c>
      <c r="I410" s="1">
        <v>3989014</v>
      </c>
      <c r="J410" s="1">
        <v>2513414</v>
      </c>
      <c r="K410" s="1">
        <v>4420324</v>
      </c>
      <c r="L410" s="1">
        <v>3889954</v>
      </c>
      <c r="M410" s="1">
        <v>3670665</v>
      </c>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row>
    <row r="411" spans="1:51" ht="15.75" x14ac:dyDescent="0.25">
      <c r="A411" s="1" t="s">
        <v>481</v>
      </c>
      <c r="B411" s="1">
        <v>32962728</v>
      </c>
      <c r="C411" s="2">
        <v>7.4983375132043797</v>
      </c>
      <c r="D411" s="1">
        <v>29346387</v>
      </c>
      <c r="E411" s="6">
        <v>7.4532622919934601</v>
      </c>
      <c r="F411" s="1">
        <v>12744134</v>
      </c>
      <c r="G411" s="1">
        <v>13040967</v>
      </c>
      <c r="H411" s="1">
        <v>2481189</v>
      </c>
      <c r="I411" s="1">
        <v>3803341</v>
      </c>
      <c r="J411" s="1">
        <v>2512447</v>
      </c>
      <c r="K411" s="1">
        <v>4243990</v>
      </c>
      <c r="L411" s="1">
        <v>3561286</v>
      </c>
      <c r="M411" s="1">
        <v>3616341</v>
      </c>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row>
    <row r="412" spans="1:51" ht="15.75" x14ac:dyDescent="0.25">
      <c r="A412" s="1" t="s">
        <v>482</v>
      </c>
      <c r="B412" s="1">
        <v>40903668</v>
      </c>
      <c r="C412" s="2">
        <v>9.3047367982424696</v>
      </c>
      <c r="D412" s="1">
        <v>36504277</v>
      </c>
      <c r="E412" s="6">
        <v>9.2711907350156597</v>
      </c>
      <c r="F412" s="1">
        <v>15740473</v>
      </c>
      <c r="G412" s="1">
        <v>16151001</v>
      </c>
      <c r="H412" s="1">
        <v>3044340</v>
      </c>
      <c r="I412" s="1">
        <v>4724183</v>
      </c>
      <c r="J412" s="1">
        <v>3337370</v>
      </c>
      <c r="K412" s="1">
        <v>5045108</v>
      </c>
      <c r="L412" s="1">
        <v>4612803</v>
      </c>
      <c r="M412" s="1">
        <v>4399391</v>
      </c>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row>
    <row r="413" spans="1:51" ht="15.75" x14ac:dyDescent="0.25">
      <c r="A413" s="1" t="s">
        <v>483</v>
      </c>
      <c r="B413" s="1">
        <v>34031166</v>
      </c>
      <c r="C413" s="2">
        <v>7.7413850163094899</v>
      </c>
      <c r="D413" s="1">
        <v>30430341</v>
      </c>
      <c r="E413" s="6">
        <v>7.7285600134627304</v>
      </c>
      <c r="F413" s="1">
        <v>12813447</v>
      </c>
      <c r="G413" s="1">
        <v>13630187</v>
      </c>
      <c r="H413" s="1">
        <v>2647999</v>
      </c>
      <c r="I413" s="1">
        <v>3853683</v>
      </c>
      <c r="J413" s="1">
        <v>2764991</v>
      </c>
      <c r="K413" s="1">
        <v>4363514</v>
      </c>
      <c r="L413" s="1">
        <v>3986707</v>
      </c>
      <c r="M413" s="1">
        <v>3600825</v>
      </c>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row>
    <row r="414" spans="1:51" ht="15.75" x14ac:dyDescent="0.25">
      <c r="A414" s="1" t="s">
        <v>484</v>
      </c>
      <c r="B414" s="1">
        <v>37144933</v>
      </c>
      <c r="C414" s="2">
        <v>8.4497024803093694</v>
      </c>
      <c r="D414" s="1">
        <v>33556548</v>
      </c>
      <c r="E414" s="6">
        <v>8.52253989078344</v>
      </c>
      <c r="F414" s="1">
        <v>13186632</v>
      </c>
      <c r="G414" s="1">
        <v>15407495</v>
      </c>
      <c r="H414" s="1">
        <v>3291745</v>
      </c>
      <c r="I414" s="1">
        <v>4347121</v>
      </c>
      <c r="J414" s="1">
        <v>2954435</v>
      </c>
      <c r="K414" s="1">
        <v>4814194</v>
      </c>
      <c r="L414" s="1">
        <v>4962421</v>
      </c>
      <c r="M414" s="1">
        <v>3588385</v>
      </c>
      <c r="N414" s="1" t="s">
        <v>569</v>
      </c>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row>
    <row r="415" spans="1:51" ht="15.75" x14ac:dyDescent="0.25">
      <c r="A415" s="1" t="s">
        <v>485</v>
      </c>
      <c r="B415" s="1">
        <v>52764979</v>
      </c>
      <c r="C415" s="2">
        <v>12.0029392415319</v>
      </c>
      <c r="D415" s="1">
        <v>48469087</v>
      </c>
      <c r="E415" s="6">
        <v>12.3099589215003</v>
      </c>
      <c r="F415" s="1">
        <v>18641477</v>
      </c>
      <c r="G415" s="1">
        <v>23351817</v>
      </c>
      <c r="H415" s="1">
        <v>5341772</v>
      </c>
      <c r="I415" s="1">
        <v>6716508</v>
      </c>
      <c r="J415" s="1">
        <v>3687351</v>
      </c>
      <c r="K415" s="1">
        <v>7606186</v>
      </c>
      <c r="L415" s="1">
        <v>6475793</v>
      </c>
      <c r="M415" s="1">
        <v>4295892</v>
      </c>
      <c r="N415" s="1">
        <v>439600484</v>
      </c>
      <c r="O415" s="1">
        <v>393738820</v>
      </c>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row>
    <row r="416" spans="1:51" ht="15.75" x14ac:dyDescent="0.25">
      <c r="A416" s="1" t="s">
        <v>486</v>
      </c>
      <c r="B416" s="1">
        <v>38262410</v>
      </c>
      <c r="C416" s="2">
        <v>8.7608823408570302</v>
      </c>
      <c r="D416" s="1">
        <v>34289930</v>
      </c>
      <c r="E416" s="6">
        <v>8.51038946446082</v>
      </c>
      <c r="F416" s="1">
        <v>15082020</v>
      </c>
      <c r="G416" s="1">
        <v>14743479</v>
      </c>
      <c r="H416" s="1">
        <v>2946256</v>
      </c>
      <c r="I416" s="1">
        <v>4094819</v>
      </c>
      <c r="J416" s="1">
        <v>3138941</v>
      </c>
      <c r="K416" s="1">
        <v>4563463</v>
      </c>
      <c r="L416" s="1">
        <v>4464431</v>
      </c>
      <c r="M416" s="1">
        <v>3972480</v>
      </c>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row>
    <row r="417" spans="1:51" ht="15.75" x14ac:dyDescent="0.25">
      <c r="A417" s="1" t="s">
        <v>487</v>
      </c>
      <c r="B417" s="1">
        <v>31158176</v>
      </c>
      <c r="C417" s="2">
        <v>7.1342373335008302</v>
      </c>
      <c r="D417" s="1">
        <v>27779994</v>
      </c>
      <c r="E417" s="6">
        <v>6.8946938142009904</v>
      </c>
      <c r="F417" s="1">
        <v>12593746</v>
      </c>
      <c r="G417" s="1">
        <v>11648774</v>
      </c>
      <c r="H417" s="1">
        <v>2187409</v>
      </c>
      <c r="I417" s="1">
        <v>3059723</v>
      </c>
      <c r="J417" s="1">
        <v>2472711</v>
      </c>
      <c r="K417" s="1">
        <v>3928931</v>
      </c>
      <c r="L417" s="1">
        <v>3537474</v>
      </c>
      <c r="M417" s="1">
        <v>3378182</v>
      </c>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row>
    <row r="418" spans="1:51" ht="15.75" x14ac:dyDescent="0.25">
      <c r="A418" s="1" t="s">
        <v>488</v>
      </c>
      <c r="B418" s="1">
        <v>37889805</v>
      </c>
      <c r="C418" s="2">
        <v>8.6755675746252408</v>
      </c>
      <c r="D418" s="1">
        <v>34525600</v>
      </c>
      <c r="E418" s="6">
        <v>8.5688802075183208</v>
      </c>
      <c r="F418" s="1">
        <v>17568170</v>
      </c>
      <c r="G418" s="1">
        <v>12211117</v>
      </c>
      <c r="H418" s="1">
        <v>2925163</v>
      </c>
      <c r="I418" s="1">
        <v>2687829</v>
      </c>
      <c r="J418" s="1">
        <v>2791521</v>
      </c>
      <c r="K418" s="1">
        <v>3806604</v>
      </c>
      <c r="L418" s="1">
        <v>4746313</v>
      </c>
      <c r="M418" s="1">
        <v>3364205</v>
      </c>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row>
    <row r="419" spans="1:51" ht="15.75" x14ac:dyDescent="0.25">
      <c r="A419" s="1" t="s">
        <v>489</v>
      </c>
      <c r="B419" s="1">
        <v>25109250</v>
      </c>
      <c r="C419" s="2">
        <v>5.7492244978077602</v>
      </c>
      <c r="D419" s="1">
        <v>23881514</v>
      </c>
      <c r="E419" s="6">
        <v>5.9271332761826496</v>
      </c>
      <c r="F419" s="1">
        <v>13612054</v>
      </c>
      <c r="G419" s="1">
        <v>5903037</v>
      </c>
      <c r="H419" s="1">
        <v>1807685</v>
      </c>
      <c r="I419" s="1">
        <v>1133350</v>
      </c>
      <c r="J419" s="1">
        <v>1249845</v>
      </c>
      <c r="K419" s="1">
        <v>1712157</v>
      </c>
      <c r="L419" s="1">
        <v>4366423</v>
      </c>
      <c r="M419" s="1">
        <v>1227736</v>
      </c>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row>
    <row r="420" spans="1:51" ht="15.75" x14ac:dyDescent="0.25">
      <c r="A420" s="1" t="s">
        <v>490</v>
      </c>
      <c r="B420" s="1">
        <v>28585352</v>
      </c>
      <c r="C420" s="2">
        <v>6.54514196946774</v>
      </c>
      <c r="D420" s="1">
        <v>26844512</v>
      </c>
      <c r="E420" s="6">
        <v>6.6625173076583204</v>
      </c>
      <c r="F420" s="1">
        <v>14010882</v>
      </c>
      <c r="G420" s="1">
        <v>7597570</v>
      </c>
      <c r="H420" s="1">
        <v>2114007</v>
      </c>
      <c r="I420" s="1">
        <v>1404438</v>
      </c>
      <c r="J420" s="1">
        <v>1823741</v>
      </c>
      <c r="K420" s="1">
        <v>2255384</v>
      </c>
      <c r="L420" s="1">
        <v>5236060</v>
      </c>
      <c r="M420" s="1">
        <v>1740840</v>
      </c>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row>
    <row r="421" spans="1:51" ht="15.75" x14ac:dyDescent="0.25">
      <c r="A421" s="1" t="s">
        <v>491</v>
      </c>
      <c r="B421" s="1">
        <v>40335872</v>
      </c>
      <c r="C421" s="2">
        <v>9.2356395926934507</v>
      </c>
      <c r="D421" s="1">
        <v>37684564</v>
      </c>
      <c r="E421" s="6">
        <v>9.3529008790160706</v>
      </c>
      <c r="F421" s="1">
        <v>17267845</v>
      </c>
      <c r="G421" s="1">
        <v>13658674</v>
      </c>
      <c r="H421" s="1">
        <v>2914209</v>
      </c>
      <c r="I421" s="1">
        <v>3122587</v>
      </c>
      <c r="J421" s="1">
        <v>3168761</v>
      </c>
      <c r="K421" s="1">
        <v>4453117</v>
      </c>
      <c r="L421" s="1">
        <v>6758045</v>
      </c>
      <c r="M421" s="1">
        <v>2651308</v>
      </c>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row>
    <row r="422" spans="1:51" ht="15.75" x14ac:dyDescent="0.25">
      <c r="A422" s="1" t="s">
        <v>492</v>
      </c>
      <c r="B422" s="1">
        <v>34031946</v>
      </c>
      <c r="C422" s="2">
        <v>7.79223981804597</v>
      </c>
      <c r="D422" s="1">
        <v>31303991</v>
      </c>
      <c r="E422" s="6">
        <v>7.7693117251034396</v>
      </c>
      <c r="F422" s="1">
        <v>13361670</v>
      </c>
      <c r="G422" s="1">
        <v>12767592</v>
      </c>
      <c r="H422" s="1">
        <v>2393842</v>
      </c>
      <c r="I422" s="1">
        <v>3038863</v>
      </c>
      <c r="J422" s="1">
        <v>2821300</v>
      </c>
      <c r="K422" s="1">
        <v>4513587</v>
      </c>
      <c r="L422" s="1">
        <v>5174729</v>
      </c>
      <c r="M422" s="1">
        <v>2727955</v>
      </c>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row>
    <row r="423" spans="1:51" ht="15.75" x14ac:dyDescent="0.25">
      <c r="A423" s="1" t="s">
        <v>493</v>
      </c>
      <c r="B423" s="1">
        <v>33438699</v>
      </c>
      <c r="C423" s="2">
        <v>7.65640500873661</v>
      </c>
      <c r="D423" s="1">
        <v>30591664</v>
      </c>
      <c r="E423" s="6">
        <v>7.59251987408331</v>
      </c>
      <c r="F423" s="1">
        <v>13236593</v>
      </c>
      <c r="G423" s="1">
        <v>12612391</v>
      </c>
      <c r="H423" s="1">
        <v>2362248</v>
      </c>
      <c r="I423" s="1">
        <v>3212136</v>
      </c>
      <c r="J423" s="1">
        <v>2850560</v>
      </c>
      <c r="K423" s="1">
        <v>4187447</v>
      </c>
      <c r="L423" s="1">
        <v>4742680</v>
      </c>
      <c r="M423" s="1">
        <v>2847035</v>
      </c>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row>
    <row r="424" spans="1:51" ht="15.75" x14ac:dyDescent="0.25">
      <c r="A424" s="1" t="s">
        <v>494</v>
      </c>
      <c r="B424" s="1">
        <v>42097408</v>
      </c>
      <c r="C424" s="2">
        <v>9.6389756511169509</v>
      </c>
      <c r="D424" s="1">
        <v>38567168</v>
      </c>
      <c r="E424" s="6">
        <v>9.5719536383215296</v>
      </c>
      <c r="F424" s="1">
        <v>16405467</v>
      </c>
      <c r="G424" s="1">
        <v>16126723</v>
      </c>
      <c r="H424" s="1">
        <v>3029790</v>
      </c>
      <c r="I424" s="1">
        <v>4064527</v>
      </c>
      <c r="J424" s="1">
        <v>3691621</v>
      </c>
      <c r="K424" s="1">
        <v>5340785</v>
      </c>
      <c r="L424" s="1">
        <v>6034978</v>
      </c>
      <c r="M424" s="1">
        <v>3530240</v>
      </c>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row>
    <row r="425" spans="1:51" ht="15.75" x14ac:dyDescent="0.25">
      <c r="A425" s="1" t="s">
        <v>495</v>
      </c>
      <c r="B425" s="1">
        <v>35935593</v>
      </c>
      <c r="C425" s="2">
        <v>8.2281148030645603</v>
      </c>
      <c r="D425" s="1">
        <v>33047191</v>
      </c>
      <c r="E425" s="6">
        <v>8.2019550963336592</v>
      </c>
      <c r="F425" s="1">
        <v>13314368</v>
      </c>
      <c r="G425" s="1">
        <v>14038648</v>
      </c>
      <c r="H425" s="1">
        <v>2680979</v>
      </c>
      <c r="I425" s="1">
        <v>3347989</v>
      </c>
      <c r="J425" s="1">
        <v>3271524</v>
      </c>
      <c r="K425" s="1">
        <v>4738156</v>
      </c>
      <c r="L425" s="1">
        <v>5694175</v>
      </c>
      <c r="M425" s="1">
        <v>2888402</v>
      </c>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row>
    <row r="426" spans="1:51" ht="15.75" x14ac:dyDescent="0.25">
      <c r="A426" s="1" t="s">
        <v>496</v>
      </c>
      <c r="B426" s="1">
        <v>38469206</v>
      </c>
      <c r="C426" s="2">
        <v>8.80823208763357</v>
      </c>
      <c r="D426" s="1">
        <v>36016142</v>
      </c>
      <c r="E426" s="6">
        <v>8.9388165979727798</v>
      </c>
      <c r="F426" s="1">
        <v>14160236</v>
      </c>
      <c r="G426" s="1">
        <v>14460917</v>
      </c>
      <c r="H426" s="1">
        <v>3389595</v>
      </c>
      <c r="I426" s="1">
        <v>2950876</v>
      </c>
      <c r="J426" s="1">
        <v>3450672</v>
      </c>
      <c r="K426" s="1">
        <v>4669774</v>
      </c>
      <c r="L426" s="1">
        <v>7394989</v>
      </c>
      <c r="M426" s="1">
        <v>2453064</v>
      </c>
      <c r="N426" s="1" t="s">
        <v>570</v>
      </c>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row>
    <row r="427" spans="1:51" ht="15.75" x14ac:dyDescent="0.25">
      <c r="A427" s="1" t="s">
        <v>497</v>
      </c>
      <c r="B427" s="1">
        <v>51427795</v>
      </c>
      <c r="C427" s="2">
        <v>11.7753393224503</v>
      </c>
      <c r="D427" s="1">
        <v>48386188</v>
      </c>
      <c r="E427" s="6">
        <v>12.0089281191481</v>
      </c>
      <c r="F427" s="1">
        <v>18756647</v>
      </c>
      <c r="G427" s="1">
        <v>21681989</v>
      </c>
      <c r="H427" s="1">
        <v>4788201</v>
      </c>
      <c r="I427" s="1">
        <v>5515776</v>
      </c>
      <c r="J427" s="1">
        <v>3869924</v>
      </c>
      <c r="K427" s="1">
        <v>7508088</v>
      </c>
      <c r="L427" s="1">
        <v>7947552</v>
      </c>
      <c r="M427" s="1">
        <v>3041607</v>
      </c>
      <c r="N427" s="1">
        <v>436741512</v>
      </c>
      <c r="O427" s="1">
        <v>402918458</v>
      </c>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row>
    <row r="428" spans="1:51" ht="15.75" x14ac:dyDescent="0.25">
      <c r="A428" s="1" t="s">
        <v>498</v>
      </c>
      <c r="B428" s="1">
        <v>28934471</v>
      </c>
      <c r="C428" s="2">
        <v>6.2336801059295599</v>
      </c>
      <c r="D428" s="1">
        <v>26812452</v>
      </c>
      <c r="E428" s="6">
        <v>6.3639008715109897</v>
      </c>
      <c r="F428" s="1">
        <v>12772962</v>
      </c>
      <c r="G428" s="1">
        <v>8691798</v>
      </c>
      <c r="H428" s="1">
        <v>1959190</v>
      </c>
      <c r="I428" s="1">
        <v>1699961</v>
      </c>
      <c r="J428" s="1">
        <v>2249914</v>
      </c>
      <c r="K428" s="1">
        <v>2782733</v>
      </c>
      <c r="L428" s="1">
        <v>5347692</v>
      </c>
      <c r="M428" s="1">
        <v>2122019</v>
      </c>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row>
    <row r="429" spans="1:51" ht="15.75" x14ac:dyDescent="0.25">
      <c r="A429" s="1" t="s">
        <v>499</v>
      </c>
      <c r="B429" s="1">
        <v>29969606</v>
      </c>
      <c r="C429" s="2">
        <v>6.4566909381114002</v>
      </c>
      <c r="D429" s="1">
        <v>27574679</v>
      </c>
      <c r="E429" s="6">
        <v>6.5448144660449499</v>
      </c>
      <c r="F429" s="1">
        <v>13438381</v>
      </c>
      <c r="G429" s="1">
        <v>8989616</v>
      </c>
      <c r="H429" s="1">
        <v>2118594</v>
      </c>
      <c r="I429" s="1">
        <v>1500556</v>
      </c>
      <c r="J429" s="1">
        <v>2535434</v>
      </c>
      <c r="K429" s="1">
        <v>2835032</v>
      </c>
      <c r="L429" s="1">
        <v>5146682</v>
      </c>
      <c r="M429" s="1">
        <v>2394927</v>
      </c>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row>
    <row r="430" spans="1:51" ht="15.75" x14ac:dyDescent="0.25">
      <c r="A430" s="1" t="s">
        <v>500</v>
      </c>
      <c r="B430" s="1">
        <v>41114928</v>
      </c>
      <c r="C430" s="2">
        <v>8.8578536213890402</v>
      </c>
      <c r="D430" s="1">
        <v>37642111</v>
      </c>
      <c r="E430" s="6">
        <v>8.9343064557621794</v>
      </c>
      <c r="F430" s="1">
        <v>17951519</v>
      </c>
      <c r="G430" s="1">
        <v>13024458</v>
      </c>
      <c r="H430" s="1">
        <v>2979428</v>
      </c>
      <c r="I430" s="1">
        <v>2381081</v>
      </c>
      <c r="J430" s="1">
        <v>3399284</v>
      </c>
      <c r="K430" s="1">
        <v>4264665</v>
      </c>
      <c r="L430" s="1">
        <v>6666134</v>
      </c>
      <c r="M430" s="1">
        <v>3472817</v>
      </c>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row>
    <row r="431" spans="1:51" ht="15.75" x14ac:dyDescent="0.25">
      <c r="A431" s="1" t="s">
        <v>501</v>
      </c>
      <c r="B431" s="1">
        <v>35398436</v>
      </c>
      <c r="C431" s="2">
        <v>7.6262851418372497</v>
      </c>
      <c r="D431" s="1">
        <v>32226227</v>
      </c>
      <c r="E431" s="6">
        <v>7.6488533794227802</v>
      </c>
      <c r="F431" s="1">
        <v>13577448</v>
      </c>
      <c r="G431" s="1">
        <v>13376515</v>
      </c>
      <c r="H431" s="1">
        <v>2444790</v>
      </c>
      <c r="I431" s="1">
        <v>3369251</v>
      </c>
      <c r="J431" s="1">
        <v>3180294</v>
      </c>
      <c r="K431" s="1">
        <v>4382180</v>
      </c>
      <c r="L431" s="1">
        <v>5272264</v>
      </c>
      <c r="M431" s="1">
        <v>3172209</v>
      </c>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row>
    <row r="432" spans="1:51" ht="15.75" x14ac:dyDescent="0.25">
      <c r="A432" s="1" t="s">
        <v>502</v>
      </c>
      <c r="B432" s="1">
        <v>35903061</v>
      </c>
      <c r="C432" s="2">
        <v>7.7350022088765797</v>
      </c>
      <c r="D432" s="1">
        <v>32562681</v>
      </c>
      <c r="E432" s="6">
        <v>7.7287103020131998</v>
      </c>
      <c r="F432" s="1">
        <v>13482052</v>
      </c>
      <c r="G432" s="1">
        <v>14043430</v>
      </c>
      <c r="H432" s="1">
        <v>2444758</v>
      </c>
      <c r="I432" s="1">
        <v>3451625</v>
      </c>
      <c r="J432" s="1">
        <v>3278209</v>
      </c>
      <c r="K432" s="1">
        <v>4868838</v>
      </c>
      <c r="L432" s="1">
        <v>5037199</v>
      </c>
      <c r="M432" s="1">
        <v>3340380</v>
      </c>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row>
    <row r="433" spans="1:51" ht="15.75" x14ac:dyDescent="0.25">
      <c r="A433" s="1" t="s">
        <v>503</v>
      </c>
      <c r="B433" s="1">
        <v>45273593</v>
      </c>
      <c r="C433" s="2">
        <v>9.75380182371579</v>
      </c>
      <c r="D433" s="1">
        <v>40935584</v>
      </c>
      <c r="E433" s="6">
        <v>9.7160080209527795</v>
      </c>
      <c r="F433" s="1">
        <v>17391620</v>
      </c>
      <c r="G433" s="1">
        <v>17400017</v>
      </c>
      <c r="H433" s="1">
        <v>3051502</v>
      </c>
      <c r="I433" s="1">
        <v>4435364</v>
      </c>
      <c r="J433" s="1">
        <v>3804944</v>
      </c>
      <c r="K433" s="1">
        <v>6108207</v>
      </c>
      <c r="L433" s="1">
        <v>6143947</v>
      </c>
      <c r="M433" s="1">
        <v>4338009</v>
      </c>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row>
    <row r="434" spans="1:51" ht="15.75" x14ac:dyDescent="0.25">
      <c r="A434" s="1" t="s">
        <v>504</v>
      </c>
      <c r="B434" s="1">
        <v>35801930</v>
      </c>
      <c r="C434" s="2">
        <v>7.7132144145605004</v>
      </c>
      <c r="D434" s="1">
        <v>32180712</v>
      </c>
      <c r="E434" s="6">
        <v>7.6380504529255404</v>
      </c>
      <c r="F434" s="1">
        <v>13666487</v>
      </c>
      <c r="G434" s="1">
        <v>13723947</v>
      </c>
      <c r="H434" s="1">
        <v>2431581</v>
      </c>
      <c r="I434" s="1">
        <v>3540392</v>
      </c>
      <c r="J434" s="1">
        <v>2993278</v>
      </c>
      <c r="K434" s="1">
        <v>4758696</v>
      </c>
      <c r="L434" s="1">
        <v>4790278</v>
      </c>
      <c r="M434" s="1">
        <v>3621218</v>
      </c>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row>
    <row r="435" spans="1:51" ht="15.75" x14ac:dyDescent="0.25">
      <c r="A435" s="1" t="s">
        <v>505</v>
      </c>
      <c r="B435" s="1">
        <v>34916860</v>
      </c>
      <c r="C435" s="2">
        <v>7.5225337813685096</v>
      </c>
      <c r="D435" s="1">
        <v>31222871</v>
      </c>
      <c r="E435" s="6">
        <v>7.4107081279987099</v>
      </c>
      <c r="F435" s="1">
        <v>13300735</v>
      </c>
      <c r="G435" s="1">
        <v>13456301</v>
      </c>
      <c r="H435" s="1">
        <v>2352734</v>
      </c>
      <c r="I435" s="1">
        <v>3537992</v>
      </c>
      <c r="J435" s="1">
        <v>2926265</v>
      </c>
      <c r="K435" s="1">
        <v>4639310</v>
      </c>
      <c r="L435" s="1">
        <v>4465835</v>
      </c>
      <c r="M435" s="1">
        <v>3693989</v>
      </c>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row>
    <row r="436" spans="1:51" ht="15.75" x14ac:dyDescent="0.25">
      <c r="A436" s="1" t="s">
        <v>506</v>
      </c>
      <c r="B436" s="1">
        <v>43423460</v>
      </c>
      <c r="C436" s="2">
        <v>9.3552067612581506</v>
      </c>
      <c r="D436" s="1">
        <v>38740094</v>
      </c>
      <c r="E436" s="6">
        <v>9.1949113034875705</v>
      </c>
      <c r="F436" s="1">
        <v>16331969</v>
      </c>
      <c r="G436" s="1">
        <v>16605297</v>
      </c>
      <c r="H436" s="1">
        <v>3056103</v>
      </c>
      <c r="I436" s="1">
        <v>4485818</v>
      </c>
      <c r="J436" s="1">
        <v>3490274</v>
      </c>
      <c r="K436" s="1">
        <v>5573102</v>
      </c>
      <c r="L436" s="1">
        <v>5802828</v>
      </c>
      <c r="M436" s="1">
        <v>4683366</v>
      </c>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row>
    <row r="437" spans="1:51" ht="15.75" x14ac:dyDescent="0.25">
      <c r="A437" s="1" t="s">
        <v>507</v>
      </c>
      <c r="B437" s="1">
        <v>36919217</v>
      </c>
      <c r="C437" s="2">
        <v>7.9539241805871104</v>
      </c>
      <c r="D437" s="1">
        <v>33348535</v>
      </c>
      <c r="E437" s="6">
        <v>7.9152317344983896</v>
      </c>
      <c r="F437" s="1">
        <v>13496393</v>
      </c>
      <c r="G437" s="1">
        <v>14759102</v>
      </c>
      <c r="H437" s="1">
        <v>2673873</v>
      </c>
      <c r="I437" s="1">
        <v>3871683</v>
      </c>
      <c r="J437" s="1">
        <v>3069960</v>
      </c>
      <c r="K437" s="1">
        <v>5143586</v>
      </c>
      <c r="L437" s="1">
        <v>5093040</v>
      </c>
      <c r="M437" s="1">
        <v>3570682</v>
      </c>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row>
    <row r="438" spans="1:51" ht="15.75" x14ac:dyDescent="0.25">
      <c r="A438" s="1" t="s">
        <v>508</v>
      </c>
      <c r="B438" s="1">
        <v>41771947</v>
      </c>
      <c r="C438" s="2">
        <v>8.9994026502106692</v>
      </c>
      <c r="D438" s="1">
        <v>37841782</v>
      </c>
      <c r="E438" s="6">
        <v>8.9816981098680895</v>
      </c>
      <c r="F438" s="1">
        <v>14088086</v>
      </c>
      <c r="G438" s="1">
        <v>17005610</v>
      </c>
      <c r="H438" s="1">
        <v>3322095</v>
      </c>
      <c r="I438" s="1">
        <v>4524405</v>
      </c>
      <c r="J438" s="1">
        <v>3359460</v>
      </c>
      <c r="K438" s="1">
        <v>5799650</v>
      </c>
      <c r="L438" s="1">
        <v>6748086</v>
      </c>
      <c r="M438" s="1">
        <v>3930165</v>
      </c>
      <c r="N438" s="1" t="s">
        <v>571</v>
      </c>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row>
    <row r="439" spans="1:51" ht="15.75" x14ac:dyDescent="0.25">
      <c r="A439" s="1" t="s">
        <v>509</v>
      </c>
      <c r="B439" s="1">
        <v>54736043</v>
      </c>
      <c r="C439" s="2">
        <v>11.792404372155399</v>
      </c>
      <c r="D439" s="1">
        <v>50233291</v>
      </c>
      <c r="E439" s="6">
        <v>11.9228067755148</v>
      </c>
      <c r="F439" s="1">
        <v>19633530</v>
      </c>
      <c r="G439" s="1">
        <v>22572128</v>
      </c>
      <c r="H439" s="1">
        <v>4715573</v>
      </c>
      <c r="I439" s="1">
        <v>6277314</v>
      </c>
      <c r="J439" s="1">
        <v>3711074</v>
      </c>
      <c r="K439" s="1">
        <v>7868167</v>
      </c>
      <c r="L439" s="1">
        <v>8027633</v>
      </c>
      <c r="M439" s="1">
        <v>4502752</v>
      </c>
      <c r="N439" s="1">
        <v>464163552</v>
      </c>
      <c r="O439" s="1">
        <v>421321019</v>
      </c>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row>
    <row r="440" spans="1:51" ht="15.75" x14ac:dyDescent="0.25">
      <c r="A440" s="1" t="s">
        <v>510</v>
      </c>
      <c r="B440" s="1">
        <v>33598304</v>
      </c>
      <c r="C440" s="2">
        <v>6.7971774566323804</v>
      </c>
      <c r="D440" s="1">
        <v>30147821</v>
      </c>
      <c r="E440" s="6">
        <v>6.85840811544226</v>
      </c>
      <c r="F440" s="1">
        <v>12604439</v>
      </c>
      <c r="G440" s="1">
        <v>12296976</v>
      </c>
      <c r="H440" s="1">
        <v>2248725</v>
      </c>
      <c r="I440" s="1">
        <v>2966358</v>
      </c>
      <c r="J440" s="1">
        <v>2819672</v>
      </c>
      <c r="K440" s="1">
        <v>4262221</v>
      </c>
      <c r="L440" s="1">
        <v>5246406</v>
      </c>
      <c r="M440" s="1">
        <v>3450483</v>
      </c>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row>
    <row r="441" spans="1:51" ht="15.75" x14ac:dyDescent="0.25">
      <c r="A441" s="1" t="s">
        <v>511</v>
      </c>
      <c r="B441" s="1">
        <v>34351300</v>
      </c>
      <c r="C441" s="2">
        <v>6.9495139387397602</v>
      </c>
      <c r="D441" s="1">
        <v>30521049</v>
      </c>
      <c r="E441" s="6">
        <v>6.9433147474708399</v>
      </c>
      <c r="F441" s="1">
        <v>13176739</v>
      </c>
      <c r="G441" s="1">
        <v>12446837</v>
      </c>
      <c r="H441" s="1">
        <v>2235801</v>
      </c>
      <c r="I441" s="1">
        <v>3109129</v>
      </c>
      <c r="J441" s="1">
        <v>2779811</v>
      </c>
      <c r="K441" s="1">
        <v>4322096</v>
      </c>
      <c r="L441" s="1">
        <v>4897473</v>
      </c>
      <c r="M441" s="1">
        <v>3830251</v>
      </c>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row>
    <row r="442" spans="1:51" ht="15.75" x14ac:dyDescent="0.25">
      <c r="A442" s="1" t="s">
        <v>512</v>
      </c>
      <c r="B442" s="1">
        <v>44968660</v>
      </c>
      <c r="C442" s="2">
        <v>9.0974818850072392</v>
      </c>
      <c r="D442" s="1">
        <v>39789372</v>
      </c>
      <c r="E442" s="6">
        <v>9.0517902382779507</v>
      </c>
      <c r="F442" s="1">
        <v>16940152</v>
      </c>
      <c r="G442" s="1">
        <v>16956887</v>
      </c>
      <c r="H442" s="1">
        <v>3033287</v>
      </c>
      <c r="I442" s="1">
        <v>4279830</v>
      </c>
      <c r="J442" s="1">
        <v>3636699</v>
      </c>
      <c r="K442" s="1">
        <v>6007071</v>
      </c>
      <c r="L442" s="1">
        <v>5892333</v>
      </c>
      <c r="M442" s="1">
        <v>5179288</v>
      </c>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row>
    <row r="443" spans="1:51" ht="15.75" x14ac:dyDescent="0.25">
      <c r="A443" s="1" t="s">
        <v>513</v>
      </c>
      <c r="B443" s="1">
        <v>37168611</v>
      </c>
      <c r="C443" s="2">
        <v>7.51947612544783</v>
      </c>
      <c r="D443" s="1">
        <v>32904558</v>
      </c>
      <c r="E443" s="6">
        <v>7.4855455597351703</v>
      </c>
      <c r="F443" s="1">
        <v>14007465</v>
      </c>
      <c r="G443" s="1">
        <v>13952897</v>
      </c>
      <c r="H443" s="1">
        <v>2480532</v>
      </c>
      <c r="I443" s="1">
        <v>3755423</v>
      </c>
      <c r="J443" s="1">
        <v>2983701</v>
      </c>
      <c r="K443" s="1">
        <v>4733241</v>
      </c>
      <c r="L443" s="1">
        <v>4944196</v>
      </c>
      <c r="M443" s="1">
        <v>4264053</v>
      </c>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row>
    <row r="444" spans="1:51" ht="15.75" x14ac:dyDescent="0.25">
      <c r="A444" s="1" t="s">
        <v>514</v>
      </c>
      <c r="B444" s="1">
        <v>37427896</v>
      </c>
      <c r="C444" s="2">
        <v>7.5719313373788504</v>
      </c>
      <c r="D444" s="1">
        <v>33016436</v>
      </c>
      <c r="E444" s="6">
        <v>7.5109969840069102</v>
      </c>
      <c r="F444" s="1">
        <v>13879432</v>
      </c>
      <c r="G444" s="1">
        <v>14287803</v>
      </c>
      <c r="H444" s="1">
        <v>2465163</v>
      </c>
      <c r="I444" s="1">
        <v>4005093</v>
      </c>
      <c r="J444" s="1">
        <v>2938608</v>
      </c>
      <c r="K444" s="1">
        <v>4878939</v>
      </c>
      <c r="L444" s="1">
        <v>4849201</v>
      </c>
      <c r="M444" s="1">
        <v>4411460</v>
      </c>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row>
    <row r="445" spans="1:51" ht="15.75" x14ac:dyDescent="0.25">
      <c r="A445" s="1" t="s">
        <v>515</v>
      </c>
      <c r="B445" s="1">
        <v>47159740</v>
      </c>
      <c r="C445" s="2">
        <v>9.5407530567210905</v>
      </c>
      <c r="D445" s="1">
        <v>41344771</v>
      </c>
      <c r="E445" s="6">
        <v>9.4056321004925003</v>
      </c>
      <c r="F445" s="1">
        <v>17899532</v>
      </c>
      <c r="G445" s="1">
        <v>17730428</v>
      </c>
      <c r="H445" s="1">
        <v>3136716</v>
      </c>
      <c r="I445" s="1">
        <v>5014636</v>
      </c>
      <c r="J445" s="1">
        <v>3444325</v>
      </c>
      <c r="K445" s="1">
        <v>6134751</v>
      </c>
      <c r="L445" s="1">
        <v>5714811</v>
      </c>
      <c r="M445" s="1">
        <v>5814969</v>
      </c>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row>
    <row r="446" spans="1:51" ht="15.75" x14ac:dyDescent="0.25">
      <c r="A446" s="1" t="s">
        <v>516</v>
      </c>
      <c r="B446" s="1">
        <v>38607767</v>
      </c>
      <c r="C446" s="2">
        <v>7.8106276883296104</v>
      </c>
      <c r="D446" s="1">
        <v>33871308</v>
      </c>
      <c r="E446" s="6">
        <v>7.7054740927327501</v>
      </c>
      <c r="F446" s="1">
        <v>14653331</v>
      </c>
      <c r="G446" s="1">
        <v>14460798</v>
      </c>
      <c r="H446" s="1">
        <v>2605867</v>
      </c>
      <c r="I446" s="1">
        <v>4119330</v>
      </c>
      <c r="J446" s="1">
        <v>2765745</v>
      </c>
      <c r="K446" s="1">
        <v>4969856</v>
      </c>
      <c r="L446" s="1">
        <v>4757179</v>
      </c>
      <c r="M446" s="1">
        <v>4736459</v>
      </c>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row>
    <row r="447" spans="1:51" ht="15.75" x14ac:dyDescent="0.25">
      <c r="A447" s="1" t="s">
        <v>517</v>
      </c>
      <c r="B447" s="1">
        <v>36678557</v>
      </c>
      <c r="C447" s="2">
        <v>7.4203346925548903</v>
      </c>
      <c r="D447" s="1">
        <v>32263355</v>
      </c>
      <c r="E447" s="6">
        <v>7.3396765810502398</v>
      </c>
      <c r="F447" s="1">
        <v>14283300</v>
      </c>
      <c r="G447" s="1">
        <v>13642160</v>
      </c>
      <c r="H447" s="1">
        <v>2420307</v>
      </c>
      <c r="I447" s="1">
        <v>3798698</v>
      </c>
      <c r="J447" s="1">
        <v>2780169</v>
      </c>
      <c r="K447" s="1">
        <v>4642986</v>
      </c>
      <c r="L447" s="1">
        <v>4337895</v>
      </c>
      <c r="M447" s="1">
        <v>4415202</v>
      </c>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row>
    <row r="448" spans="1:51" ht="15.75" x14ac:dyDescent="0.25">
      <c r="A448" s="1" t="s">
        <v>518</v>
      </c>
      <c r="B448" s="1">
        <v>45129437</v>
      </c>
      <c r="C448" s="2">
        <v>9.1300082232398196</v>
      </c>
      <c r="D448" s="1">
        <v>39950784</v>
      </c>
      <c r="E448" s="6">
        <v>9.0885102841721395</v>
      </c>
      <c r="F448" s="1">
        <v>17401425</v>
      </c>
      <c r="G448" s="1">
        <v>17056170</v>
      </c>
      <c r="H448" s="1">
        <v>3096955</v>
      </c>
      <c r="I448" s="1">
        <v>4848873</v>
      </c>
      <c r="J448" s="1">
        <v>3496818</v>
      </c>
      <c r="K448" s="1">
        <v>5613524</v>
      </c>
      <c r="L448" s="1">
        <v>5493189</v>
      </c>
      <c r="M448" s="1">
        <v>5178653</v>
      </c>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row>
    <row r="449" spans="1:51" ht="15.75" x14ac:dyDescent="0.25">
      <c r="A449" s="1" t="s">
        <v>519</v>
      </c>
      <c r="B449" s="1">
        <v>38872019</v>
      </c>
      <c r="C449" s="2">
        <v>7.8640877599234003</v>
      </c>
      <c r="D449" s="1">
        <v>34509291</v>
      </c>
      <c r="E449" s="6">
        <v>7.8506105450393404</v>
      </c>
      <c r="F449" s="1">
        <v>14428381</v>
      </c>
      <c r="G449" s="1">
        <v>15099868</v>
      </c>
      <c r="H449" s="1">
        <v>2698271</v>
      </c>
      <c r="I449" s="1">
        <v>4192647</v>
      </c>
      <c r="J449" s="1">
        <v>2960853</v>
      </c>
      <c r="K449" s="1">
        <v>5248097</v>
      </c>
      <c r="L449" s="1">
        <v>4981042</v>
      </c>
      <c r="M449" s="1">
        <v>4362728</v>
      </c>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row>
    <row r="450" spans="1:51" ht="15.75" x14ac:dyDescent="0.25">
      <c r="A450" s="1" t="s">
        <v>520</v>
      </c>
      <c r="B450" s="1">
        <v>43070220</v>
      </c>
      <c r="C450" s="2">
        <v>8.7134138805398393</v>
      </c>
      <c r="D450" s="1">
        <v>38796467</v>
      </c>
      <c r="E450" s="6">
        <v>8.8259116346513995</v>
      </c>
      <c r="F450" s="1">
        <v>15194306</v>
      </c>
      <c r="G450" s="1">
        <v>17389603</v>
      </c>
      <c r="H450" s="1">
        <v>3458666</v>
      </c>
      <c r="I450" s="1">
        <v>4925050</v>
      </c>
      <c r="J450" s="1">
        <v>3399865</v>
      </c>
      <c r="K450" s="1">
        <v>5606022</v>
      </c>
      <c r="L450" s="1">
        <v>6212558</v>
      </c>
      <c r="M450" s="1">
        <v>4273753</v>
      </c>
      <c r="N450" s="1" t="s">
        <v>572</v>
      </c>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row>
    <row r="451" spans="1:51" ht="15.75" x14ac:dyDescent="0.25">
      <c r="A451" s="1" t="s">
        <v>521</v>
      </c>
      <c r="B451" s="1">
        <v>57265368</v>
      </c>
      <c r="C451" s="2">
        <v>11.5851939554853</v>
      </c>
      <c r="D451" s="1">
        <v>52459402</v>
      </c>
      <c r="E451" s="6">
        <v>11.934129116928499</v>
      </c>
      <c r="F451" s="1">
        <v>21216534</v>
      </c>
      <c r="G451" s="1">
        <v>24151744</v>
      </c>
      <c r="H451" s="1">
        <v>5247001</v>
      </c>
      <c r="I451" s="1">
        <v>7436347</v>
      </c>
      <c r="J451" s="1">
        <v>3654009</v>
      </c>
      <c r="K451" s="1">
        <v>7814387</v>
      </c>
      <c r="L451" s="1">
        <v>7091124</v>
      </c>
      <c r="M451" s="1">
        <v>4805966</v>
      </c>
      <c r="N451" s="1">
        <v>494297879</v>
      </c>
      <c r="O451" s="1">
        <v>439574614</v>
      </c>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row>
    <row r="452" spans="1:51" ht="15.75" x14ac:dyDescent="0.25">
      <c r="A452" s="1" t="s">
        <v>522</v>
      </c>
      <c r="B452" s="1">
        <v>34756519</v>
      </c>
      <c r="C452" s="2">
        <v>6.8142184202202998</v>
      </c>
      <c r="D452" s="1">
        <v>31063937</v>
      </c>
      <c r="E452" s="6">
        <v>6.7220507586795497</v>
      </c>
      <c r="F452" s="1">
        <v>13696162</v>
      </c>
      <c r="G452" s="1">
        <v>12681828</v>
      </c>
      <c r="H452" s="1">
        <v>2378995</v>
      </c>
      <c r="I452" s="1">
        <v>3575732</v>
      </c>
      <c r="J452" s="1">
        <v>2778213</v>
      </c>
      <c r="K452" s="1">
        <v>3948888</v>
      </c>
      <c r="L452" s="1">
        <v>4685947</v>
      </c>
      <c r="M452" s="1">
        <v>3692582</v>
      </c>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row>
    <row r="453" spans="1:51" ht="15.75" x14ac:dyDescent="0.25">
      <c r="A453" s="1" t="s">
        <v>523</v>
      </c>
      <c r="B453" s="1">
        <v>36099073</v>
      </c>
      <c r="C453" s="2">
        <v>7.0774339682715999</v>
      </c>
      <c r="D453" s="1">
        <v>32324219</v>
      </c>
      <c r="E453" s="6">
        <v>6.99476826947833</v>
      </c>
      <c r="F453" s="1">
        <v>14644315</v>
      </c>
      <c r="G453" s="1">
        <v>13026621</v>
      </c>
      <c r="H453" s="1">
        <v>2397216</v>
      </c>
      <c r="I453" s="1">
        <v>3542308</v>
      </c>
      <c r="J453" s="1">
        <v>2705094</v>
      </c>
      <c r="K453" s="1">
        <v>4382003</v>
      </c>
      <c r="L453" s="1">
        <v>4653283</v>
      </c>
      <c r="M453" s="1">
        <v>3774854</v>
      </c>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row>
    <row r="454" spans="1:51" ht="15.75" x14ac:dyDescent="0.25">
      <c r="A454" s="1" t="s">
        <v>524</v>
      </c>
      <c r="B454" s="1">
        <v>46476103</v>
      </c>
      <c r="C454" s="2">
        <v>9.1119112694414497</v>
      </c>
      <c r="D454" s="1">
        <v>41818564</v>
      </c>
      <c r="E454" s="6">
        <v>9.0492879206872399</v>
      </c>
      <c r="F454" s="1">
        <v>18814952</v>
      </c>
      <c r="G454" s="1">
        <v>16961191</v>
      </c>
      <c r="H454" s="1">
        <v>3154371</v>
      </c>
      <c r="I454" s="1">
        <v>4741313</v>
      </c>
      <c r="J454" s="1">
        <v>3502108</v>
      </c>
      <c r="K454" s="1">
        <v>5563399</v>
      </c>
      <c r="L454" s="1">
        <v>6042421</v>
      </c>
      <c r="M454" s="1">
        <v>4657539</v>
      </c>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row>
    <row r="455" spans="1:51" ht="15.75" x14ac:dyDescent="0.25">
      <c r="A455" s="1" t="s">
        <v>525</v>
      </c>
      <c r="B455" s="1">
        <v>38594839</v>
      </c>
      <c r="C455" s="2">
        <v>7.5667434601041803</v>
      </c>
      <c r="D455" s="1">
        <v>34840764</v>
      </c>
      <c r="E455" s="6">
        <v>7.53933360343781</v>
      </c>
      <c r="F455" s="1">
        <v>15433757</v>
      </c>
      <c r="G455" s="1">
        <v>14562951</v>
      </c>
      <c r="H455" s="1">
        <v>2666318</v>
      </c>
      <c r="I455" s="1">
        <v>4159704</v>
      </c>
      <c r="J455" s="1">
        <v>2978953</v>
      </c>
      <c r="K455" s="1">
        <v>4757976</v>
      </c>
      <c r="L455" s="1">
        <v>4844056</v>
      </c>
      <c r="M455" s="1">
        <v>3754075</v>
      </c>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row>
    <row r="456" spans="1:51" ht="15.75" x14ac:dyDescent="0.25">
      <c r="A456" s="1" t="s">
        <v>526</v>
      </c>
      <c r="B456" s="1">
        <v>39158828</v>
      </c>
      <c r="C456" s="2">
        <v>7.6773167955006798</v>
      </c>
      <c r="D456" s="1">
        <v>35492249</v>
      </c>
      <c r="E456" s="6">
        <v>7.6803110731808903</v>
      </c>
      <c r="F456" s="1">
        <v>15680999</v>
      </c>
      <c r="G456" s="1">
        <v>14884878</v>
      </c>
      <c r="H456" s="1">
        <v>2720665</v>
      </c>
      <c r="I456" s="1">
        <v>4331429</v>
      </c>
      <c r="J456" s="1">
        <v>2938146</v>
      </c>
      <c r="K456" s="1">
        <v>4894638</v>
      </c>
      <c r="L456" s="1">
        <v>4926372</v>
      </c>
      <c r="M456" s="1">
        <v>3666579</v>
      </c>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row>
    <row r="457" spans="1:51" ht="15.75" x14ac:dyDescent="0.25">
      <c r="A457" s="1" t="s">
        <v>527</v>
      </c>
      <c r="B457" s="1">
        <v>48714219</v>
      </c>
      <c r="C457" s="2">
        <v>9.5507069748971603</v>
      </c>
      <c r="D457" s="1">
        <v>44210802</v>
      </c>
      <c r="E457" s="6">
        <v>9.5669539609847707</v>
      </c>
      <c r="F457" s="1">
        <v>19726185</v>
      </c>
      <c r="G457" s="1">
        <v>18550279</v>
      </c>
      <c r="H457" s="1">
        <v>3501962</v>
      </c>
      <c r="I457" s="1">
        <v>5514557</v>
      </c>
      <c r="J457" s="1">
        <v>3554800</v>
      </c>
      <c r="K457" s="1">
        <v>5978960</v>
      </c>
      <c r="L457" s="1">
        <v>5934338</v>
      </c>
      <c r="M457" s="1">
        <v>4503417</v>
      </c>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row>
    <row r="458" spans="1:51" ht="15.75" x14ac:dyDescent="0.25">
      <c r="A458" s="1" t="s">
        <v>528</v>
      </c>
      <c r="B458" s="1">
        <v>39064961</v>
      </c>
      <c r="C458" s="2">
        <v>7.6589136222585301</v>
      </c>
      <c r="D458" s="1">
        <v>35439264</v>
      </c>
      <c r="E458" s="6">
        <v>7.6688454350858697</v>
      </c>
      <c r="F458" s="1">
        <v>15485373</v>
      </c>
      <c r="G458" s="1">
        <v>14935494</v>
      </c>
      <c r="H458" s="1">
        <v>2737956</v>
      </c>
      <c r="I458" s="1">
        <v>4364139</v>
      </c>
      <c r="J458" s="1">
        <v>2847740</v>
      </c>
      <c r="K458" s="1">
        <v>4985659</v>
      </c>
      <c r="L458" s="1">
        <v>5018397</v>
      </c>
      <c r="M458" s="1">
        <v>3625697</v>
      </c>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row>
    <row r="459" spans="1:51" ht="15.75" x14ac:dyDescent="0.25">
      <c r="A459" s="1" t="s">
        <v>529</v>
      </c>
      <c r="B459" s="1">
        <v>38101846</v>
      </c>
      <c r="C459" s="2">
        <v>7.4700893049041301</v>
      </c>
      <c r="D459" s="1">
        <v>34390625</v>
      </c>
      <c r="E459" s="6">
        <v>7.4419262076379402</v>
      </c>
      <c r="F459" s="1">
        <v>15324687</v>
      </c>
      <c r="G459" s="1">
        <v>14401197</v>
      </c>
      <c r="H459" s="1">
        <v>2615080</v>
      </c>
      <c r="I459" s="1">
        <v>4184478</v>
      </c>
      <c r="J459" s="1">
        <v>2864105</v>
      </c>
      <c r="K459" s="1">
        <v>4737534</v>
      </c>
      <c r="L459" s="1">
        <v>4664741</v>
      </c>
      <c r="M459" s="1">
        <v>3711221</v>
      </c>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row>
    <row r="460" spans="1:51" ht="15.75" x14ac:dyDescent="0.25">
      <c r="A460" s="1" t="s">
        <v>530</v>
      </c>
      <c r="B460" s="1">
        <v>46933388</v>
      </c>
      <c r="C460" s="2">
        <v>9.2015646628175407</v>
      </c>
      <c r="D460" s="1">
        <v>42172320</v>
      </c>
      <c r="E460" s="6">
        <v>9.1258386099378495</v>
      </c>
      <c r="F460" s="1">
        <v>19014953</v>
      </c>
      <c r="G460" s="1">
        <v>17402040</v>
      </c>
      <c r="H460" s="1">
        <v>3270365</v>
      </c>
      <c r="I460" s="1">
        <v>5077859</v>
      </c>
      <c r="J460" s="1">
        <v>3463103</v>
      </c>
      <c r="K460" s="1">
        <v>5590713</v>
      </c>
      <c r="L460" s="1">
        <v>5755327</v>
      </c>
      <c r="M460" s="1">
        <v>4761068</v>
      </c>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row>
    <row r="461" spans="1:51" ht="15.75" x14ac:dyDescent="0.25">
      <c r="A461" s="1" t="s">
        <v>531</v>
      </c>
      <c r="B461" s="1">
        <v>39778126</v>
      </c>
      <c r="C461" s="2">
        <v>7.7987337831801797</v>
      </c>
      <c r="D461" s="1">
        <v>35942528</v>
      </c>
      <c r="E461" s="6">
        <v>7.7777487641460601</v>
      </c>
      <c r="F461" s="1">
        <v>15583522</v>
      </c>
      <c r="G461" s="1">
        <v>15093076</v>
      </c>
      <c r="H461" s="1">
        <v>2851892</v>
      </c>
      <c r="I461" s="1">
        <v>4334702</v>
      </c>
      <c r="J461" s="1">
        <v>2879205</v>
      </c>
      <c r="K461" s="1">
        <v>5027277</v>
      </c>
      <c r="L461" s="1">
        <v>5265930</v>
      </c>
      <c r="M461" s="1">
        <v>3835598</v>
      </c>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row>
    <row r="462" spans="1:51" ht="15.75" x14ac:dyDescent="0.25">
      <c r="A462" s="1" t="s">
        <v>532</v>
      </c>
      <c r="B462" s="1">
        <v>44820952</v>
      </c>
      <c r="C462" s="2">
        <v>8.7874092549432206</v>
      </c>
      <c r="D462" s="1">
        <v>41032003</v>
      </c>
      <c r="E462" s="6">
        <v>8.8790808098887002</v>
      </c>
      <c r="F462" s="1">
        <v>16304111</v>
      </c>
      <c r="G462" s="1">
        <v>17966009</v>
      </c>
      <c r="H462" s="1">
        <v>3662318</v>
      </c>
      <c r="I462" s="1">
        <v>5068684</v>
      </c>
      <c r="J462" s="1">
        <v>3326638</v>
      </c>
      <c r="K462" s="1">
        <v>5908369</v>
      </c>
      <c r="L462" s="1">
        <v>6761883</v>
      </c>
      <c r="M462" s="1">
        <v>3788949</v>
      </c>
      <c r="N462" s="1" t="s">
        <v>573</v>
      </c>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row>
    <row r="463" spans="1:51" ht="15.75" x14ac:dyDescent="0.25">
      <c r="A463" s="1" t="s">
        <v>533</v>
      </c>
      <c r="B463" s="1">
        <v>57559921</v>
      </c>
      <c r="C463" s="2">
        <v>11.284958483461001</v>
      </c>
      <c r="D463" s="1">
        <v>53392666</v>
      </c>
      <c r="E463" s="6">
        <v>11.553854586855</v>
      </c>
      <c r="F463" s="1">
        <v>22055317</v>
      </c>
      <c r="G463" s="1">
        <v>23875118</v>
      </c>
      <c r="H463" s="1">
        <v>5154664</v>
      </c>
      <c r="I463" s="1">
        <v>7299810</v>
      </c>
      <c r="J463" s="1">
        <v>3501602</v>
      </c>
      <c r="K463" s="1">
        <v>7919042</v>
      </c>
      <c r="L463" s="1">
        <v>7462231</v>
      </c>
      <c r="M463" s="1">
        <v>4167255</v>
      </c>
      <c r="N463" s="1">
        <v>510058775</v>
      </c>
      <c r="O463" s="1">
        <v>462119941</v>
      </c>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row>
    <row r="464" spans="1:51" ht="15.75" x14ac:dyDescent="0.25">
      <c r="A464" s="1" t="s">
        <v>534</v>
      </c>
      <c r="B464" s="1">
        <v>35848713</v>
      </c>
      <c r="C464" s="2"/>
      <c r="D464" s="1">
        <v>32447803</v>
      </c>
      <c r="E464" s="6"/>
      <c r="F464" s="1">
        <v>14529573</v>
      </c>
      <c r="G464" s="1">
        <v>13028432</v>
      </c>
      <c r="H464" s="1">
        <v>2470387</v>
      </c>
      <c r="I464" s="1">
        <v>3501068</v>
      </c>
      <c r="J464" s="1">
        <v>2727377</v>
      </c>
      <c r="K464" s="1">
        <v>4329600</v>
      </c>
      <c r="L464" s="1">
        <v>4889798</v>
      </c>
      <c r="M464" s="1">
        <v>3400910</v>
      </c>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row>
    <row r="465" spans="1:51" ht="15.75" x14ac:dyDescent="0.25">
      <c r="A465" s="1" t="s">
        <v>535</v>
      </c>
      <c r="B465" s="1">
        <v>36924839</v>
      </c>
      <c r="C465" s="2"/>
      <c r="D465" s="1">
        <v>33342347</v>
      </c>
      <c r="E465" s="6"/>
      <c r="F465" s="1">
        <v>15263457</v>
      </c>
      <c r="G465" s="1">
        <v>13265018</v>
      </c>
      <c r="H465" s="1">
        <v>2487181</v>
      </c>
      <c r="I465" s="1">
        <v>3477071</v>
      </c>
      <c r="J465" s="1">
        <v>2664894</v>
      </c>
      <c r="K465" s="1">
        <v>4635872</v>
      </c>
      <c r="L465" s="1">
        <v>4813872</v>
      </c>
      <c r="M465" s="1">
        <v>3582492</v>
      </c>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row>
    <row r="466" spans="1:51" ht="15.75" x14ac:dyDescent="0.25">
      <c r="A466" s="1"/>
      <c r="B466" s="1"/>
      <c r="C466" s="2"/>
      <c r="D466" s="1"/>
      <c r="E466" s="6"/>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row>
    <row r="467" spans="1:51" ht="15.75" x14ac:dyDescent="0.25">
      <c r="A467" s="1"/>
      <c r="B467" s="1"/>
      <c r="C467" s="2"/>
      <c r="D467" s="1"/>
      <c r="E467" s="6"/>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row>
    <row r="468" spans="1:51" ht="15.75" x14ac:dyDescent="0.25">
      <c r="A468" s="1"/>
      <c r="B468" s="1"/>
      <c r="C468" s="2"/>
      <c r="D468" s="1"/>
      <c r="E468" s="6"/>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row>
    <row r="469" spans="1:51" ht="15.75" x14ac:dyDescent="0.25">
      <c r="A469" s="1"/>
      <c r="B469" s="1"/>
      <c r="C469" s="2"/>
      <c r="D469" s="1"/>
      <c r="E469" s="6"/>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row>
    <row r="470" spans="1:51" ht="15.75" x14ac:dyDescent="0.25">
      <c r="A470" s="1"/>
      <c r="B470" s="1"/>
      <c r="C470" s="2"/>
      <c r="D470" s="1"/>
      <c r="E470" s="6"/>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row>
    <row r="471" spans="1:51" ht="15.75" x14ac:dyDescent="0.25">
      <c r="A471" s="1"/>
      <c r="B471" s="1"/>
      <c r="C471" s="2"/>
      <c r="D471" s="1"/>
      <c r="E471" s="6"/>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row>
    <row r="472" spans="1:51" ht="15.75" x14ac:dyDescent="0.25">
      <c r="A472" s="1"/>
      <c r="B472" s="1"/>
      <c r="C472" s="2"/>
      <c r="D472" s="1"/>
      <c r="E472" s="6"/>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row>
    <row r="473" spans="1:51" ht="15.75" x14ac:dyDescent="0.25">
      <c r="A473" s="1"/>
      <c r="B473" s="1"/>
      <c r="C473" s="2"/>
      <c r="D473" s="1"/>
      <c r="E473" s="6"/>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row>
    <row r="474" spans="1:51" ht="15.75" x14ac:dyDescent="0.25">
      <c r="A474" s="1"/>
      <c r="B474" s="1"/>
      <c r="C474" s="2"/>
      <c r="D474" s="1"/>
      <c r="E474" s="6"/>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row>
    <row r="475" spans="1:51" ht="15.75" x14ac:dyDescent="0.25">
      <c r="A475" s="1"/>
      <c r="B475" s="1"/>
      <c r="C475" s="2"/>
      <c r="D475" s="1"/>
      <c r="E475" s="6"/>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row>
    <row r="476" spans="1:51" ht="15.75" x14ac:dyDescent="0.25">
      <c r="A476" s="1"/>
      <c r="B476" s="1"/>
      <c r="C476" s="2"/>
      <c r="D476" s="1"/>
      <c r="E476" s="6"/>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row>
    <row r="477" spans="1:51" ht="15.75" x14ac:dyDescent="0.25">
      <c r="A477" s="1"/>
      <c r="B477" s="1"/>
      <c r="C477" s="2"/>
      <c r="D477" s="1"/>
      <c r="E477" s="6"/>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row>
    <row r="478" spans="1:51" ht="15.75" x14ac:dyDescent="0.25">
      <c r="A478" s="1"/>
      <c r="B478" s="1"/>
      <c r="C478" s="2"/>
      <c r="D478" s="1"/>
      <c r="E478" s="6"/>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row>
    <row r="479" spans="1:51" ht="15.75" x14ac:dyDescent="0.25">
      <c r="A479" s="1"/>
      <c r="B479" s="1"/>
      <c r="C479" s="2"/>
      <c r="D479" s="1"/>
      <c r="E479" s="6"/>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row>
    <row r="480" spans="1:51" ht="15.75" x14ac:dyDescent="0.25">
      <c r="A480" s="1"/>
      <c r="B480" s="1"/>
      <c r="C480" s="2"/>
      <c r="D480" s="1"/>
      <c r="E480" s="6"/>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row>
    <row r="481" spans="1:51" ht="15.75" x14ac:dyDescent="0.25">
      <c r="A481" s="1"/>
      <c r="B481" s="1"/>
      <c r="C481" s="2"/>
      <c r="D481" s="1"/>
      <c r="E481" s="6"/>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row>
    <row r="482" spans="1:51" ht="15.75" x14ac:dyDescent="0.25">
      <c r="A482" s="1"/>
      <c r="B482" s="1"/>
      <c r="C482" s="2"/>
      <c r="D482" s="1"/>
      <c r="E482" s="6"/>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row>
    <row r="483" spans="1:51" ht="15.75" x14ac:dyDescent="0.25">
      <c r="A483" s="1"/>
      <c r="B483" s="1"/>
      <c r="C483" s="2"/>
      <c r="D483" s="1"/>
      <c r="E483" s="6"/>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row>
    <row r="484" spans="1:51" ht="15.75" x14ac:dyDescent="0.25">
      <c r="A484" s="1"/>
      <c r="B484" s="1"/>
      <c r="C484" s="2"/>
      <c r="D484" s="1"/>
      <c r="E484" s="6"/>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row>
    <row r="485" spans="1:51" ht="15.75" x14ac:dyDescent="0.25">
      <c r="A485" s="1"/>
      <c r="B485" s="1"/>
      <c r="C485" s="2"/>
      <c r="D485" s="1"/>
      <c r="E485" s="6"/>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row>
    <row r="486" spans="1:51" ht="15.75" x14ac:dyDescent="0.25">
      <c r="A486" s="1"/>
      <c r="B486" s="1"/>
      <c r="C486" s="2"/>
      <c r="D486" s="1"/>
      <c r="E486" s="6"/>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row>
    <row r="487" spans="1:51" ht="15.75" x14ac:dyDescent="0.25">
      <c r="A487" s="1"/>
      <c r="B487" s="1"/>
      <c r="C487" s="2"/>
      <c r="D487" s="1"/>
      <c r="E487" s="6"/>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row>
    <row r="488" spans="1:51" ht="15.75" x14ac:dyDescent="0.25">
      <c r="A488" s="1"/>
      <c r="B488" s="1"/>
      <c r="C488" s="2"/>
      <c r="D488" s="1"/>
      <c r="E488" s="6"/>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row>
    <row r="489" spans="1:51" ht="15.75" x14ac:dyDescent="0.25">
      <c r="A489" s="1"/>
      <c r="B489" s="1"/>
      <c r="C489" s="2"/>
      <c r="D489" s="1"/>
      <c r="E489" s="6"/>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row>
    <row r="490" spans="1:51" ht="15.75" x14ac:dyDescent="0.25">
      <c r="A490" s="1"/>
      <c r="B490" s="1"/>
      <c r="C490" s="2"/>
      <c r="D490" s="1"/>
      <c r="E490" s="6"/>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row>
    <row r="491" spans="1:51" ht="15.75" x14ac:dyDescent="0.25">
      <c r="A491" s="1"/>
      <c r="B491" s="1"/>
      <c r="C491" s="2"/>
      <c r="D491" s="1"/>
      <c r="E491" s="6"/>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row>
    <row r="492" spans="1:51" ht="15.75" x14ac:dyDescent="0.25">
      <c r="A492" s="1"/>
      <c r="B492" s="1"/>
      <c r="C492" s="2"/>
      <c r="D492" s="1"/>
      <c r="E492" s="6"/>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row>
    <row r="493" spans="1:51" ht="15.75" x14ac:dyDescent="0.25">
      <c r="A493" s="1"/>
      <c r="B493" s="1"/>
      <c r="C493" s="2"/>
      <c r="D493" s="1"/>
      <c r="E493" s="6"/>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row>
    <row r="494" spans="1:51" ht="15.75" x14ac:dyDescent="0.25">
      <c r="A494" s="1"/>
      <c r="B494" s="1"/>
      <c r="C494" s="2"/>
      <c r="D494" s="1"/>
      <c r="E494" s="6"/>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row>
    <row r="495" spans="1:51" ht="15.75" x14ac:dyDescent="0.25">
      <c r="A495" s="1"/>
      <c r="B495" s="1"/>
      <c r="C495" s="2"/>
      <c r="D495" s="1"/>
      <c r="E495" s="6"/>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row>
    <row r="496" spans="1:51" ht="15.75" x14ac:dyDescent="0.25">
      <c r="A496" s="1"/>
      <c r="B496" s="1"/>
      <c r="C496" s="2"/>
      <c r="D496" s="1"/>
      <c r="E496" s="6"/>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row>
    <row r="497" spans="1:51" ht="15.75" x14ac:dyDescent="0.25">
      <c r="A497" s="1"/>
      <c r="B497" s="1"/>
      <c r="C497" s="2"/>
      <c r="D497" s="1"/>
      <c r="E497" s="6"/>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row>
    <row r="498" spans="1:51" ht="15.75" x14ac:dyDescent="0.25">
      <c r="A498" s="1"/>
      <c r="B498" s="1"/>
      <c r="C498" s="2"/>
      <c r="D498" s="1"/>
      <c r="E498" s="6"/>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row>
    <row r="499" spans="1:51" ht="15.75" x14ac:dyDescent="0.25">
      <c r="A499" s="1"/>
      <c r="B499" s="1"/>
      <c r="C499" s="2"/>
      <c r="D499" s="1"/>
      <c r="E499" s="6"/>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row>
    <row r="500" spans="1:51" ht="15.75" x14ac:dyDescent="0.25">
      <c r="A500" s="1"/>
      <c r="B500" s="1"/>
      <c r="C500" s="2"/>
      <c r="D500" s="1"/>
      <c r="E500" s="6"/>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row>
    <row r="501" spans="1:51" ht="15.75" x14ac:dyDescent="0.25">
      <c r="A501" s="1"/>
      <c r="B501" s="1"/>
      <c r="C501" s="2"/>
      <c r="D501" s="1"/>
      <c r="E501" s="6"/>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row>
    <row r="502" spans="1:51" ht="15.75" x14ac:dyDescent="0.25">
      <c r="A502" s="1"/>
      <c r="B502" s="1"/>
      <c r="C502" s="2"/>
      <c r="D502" s="1"/>
      <c r="E502" s="6"/>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row>
    <row r="503" spans="1:51" ht="15.75" x14ac:dyDescent="0.25">
      <c r="A503" s="1"/>
      <c r="B503" s="1"/>
      <c r="C503" s="2"/>
      <c r="D503" s="1"/>
      <c r="E503" s="6"/>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row>
    <row r="504" spans="1:51" ht="15.75" x14ac:dyDescent="0.25">
      <c r="A504" s="1"/>
      <c r="B504" s="1"/>
      <c r="C504" s="2"/>
      <c r="D504" s="1"/>
      <c r="E504" s="6"/>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row>
    <row r="505" spans="1:51" ht="15.75" x14ac:dyDescent="0.25">
      <c r="A505" s="1"/>
      <c r="B505" s="1"/>
      <c r="C505" s="2"/>
      <c r="D505" s="1"/>
      <c r="E505" s="6"/>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row>
    <row r="506" spans="1:51" ht="15.75" x14ac:dyDescent="0.25">
      <c r="A506" s="1"/>
      <c r="B506" s="1"/>
      <c r="C506" s="2"/>
      <c r="D506" s="1"/>
      <c r="E506" s="6"/>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row>
    <row r="507" spans="1:51" ht="15.75" x14ac:dyDescent="0.25">
      <c r="A507" s="1"/>
      <c r="B507" s="1"/>
      <c r="C507" s="2"/>
      <c r="D507" s="1"/>
      <c r="E507" s="6"/>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row>
    <row r="508" spans="1:51" ht="15.75" x14ac:dyDescent="0.25">
      <c r="A508" s="1"/>
      <c r="B508" s="1"/>
      <c r="C508" s="2"/>
      <c r="D508" s="1"/>
      <c r="E508" s="6"/>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row>
    <row r="509" spans="1:51" ht="15.75" x14ac:dyDescent="0.25">
      <c r="A509" s="1"/>
      <c r="B509" s="1"/>
      <c r="C509" s="2"/>
      <c r="D509" s="1"/>
      <c r="E509" s="6"/>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row>
    <row r="510" spans="1:51" ht="15.75" x14ac:dyDescent="0.25">
      <c r="A510" s="1"/>
      <c r="B510" s="1"/>
      <c r="C510" s="2"/>
      <c r="D510" s="1"/>
      <c r="E510" s="6"/>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row>
    <row r="511" spans="1:51" ht="15.75" x14ac:dyDescent="0.25">
      <c r="A511" s="1"/>
      <c r="B511" s="1"/>
      <c r="C511" s="2"/>
      <c r="D511" s="1"/>
      <c r="E511" s="6"/>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row>
    <row r="512" spans="1:51" ht="15.75" x14ac:dyDescent="0.25">
      <c r="A512" s="1"/>
      <c r="B512" s="1"/>
      <c r="C512" s="2"/>
      <c r="D512" s="1"/>
      <c r="E512" s="6"/>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row>
    <row r="513" spans="1:51" ht="15.75" x14ac:dyDescent="0.25">
      <c r="A513" s="1"/>
      <c r="B513" s="1"/>
      <c r="C513" s="2"/>
      <c r="D513" s="1"/>
      <c r="E513" s="6"/>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row>
    <row r="514" spans="1:51" ht="15.75" x14ac:dyDescent="0.25">
      <c r="A514" s="1"/>
      <c r="B514" s="1"/>
      <c r="C514" s="2"/>
      <c r="D514" s="1"/>
      <c r="E514" s="6"/>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row>
    <row r="515" spans="1:51" ht="15.75" x14ac:dyDescent="0.25">
      <c r="A515" s="1"/>
      <c r="B515" s="1"/>
      <c r="C515" s="2"/>
      <c r="D515" s="1"/>
      <c r="E515" s="6"/>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row>
    <row r="516" spans="1:51" ht="15.75" x14ac:dyDescent="0.25">
      <c r="A516" s="1"/>
      <c r="B516" s="1"/>
      <c r="C516" s="2"/>
      <c r="D516" s="1"/>
      <c r="E516" s="6"/>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row>
    <row r="517" spans="1:51" ht="15.75" x14ac:dyDescent="0.25">
      <c r="A517" s="1"/>
      <c r="B517" s="1"/>
      <c r="C517" s="2"/>
      <c r="D517" s="1"/>
      <c r="E517" s="6"/>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row>
    <row r="518" spans="1:51" ht="15.75" x14ac:dyDescent="0.25">
      <c r="A518" s="1"/>
      <c r="B518" s="1"/>
      <c r="C518" s="2"/>
      <c r="D518" s="1"/>
      <c r="E518" s="6"/>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row>
    <row r="519" spans="1:51" ht="15.75" x14ac:dyDescent="0.25">
      <c r="A519" s="1"/>
      <c r="B519" s="1"/>
      <c r="C519" s="2"/>
      <c r="D519" s="1"/>
      <c r="E519" s="6"/>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row>
    <row r="520" spans="1:51" ht="15.75" x14ac:dyDescent="0.25">
      <c r="A520" s="1"/>
      <c r="B520" s="1"/>
      <c r="C520" s="2"/>
      <c r="D520" s="1"/>
      <c r="E520" s="6"/>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row>
    <row r="521" spans="1:51" ht="15.75" x14ac:dyDescent="0.25">
      <c r="A521" s="1"/>
      <c r="B521" s="1"/>
      <c r="C521" s="2"/>
      <c r="D521" s="1"/>
      <c r="E521" s="6"/>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row>
    <row r="522" spans="1:51" ht="15.75" x14ac:dyDescent="0.25">
      <c r="A522" s="1"/>
      <c r="B522" s="1"/>
      <c r="C522" s="2"/>
      <c r="D522" s="1"/>
      <c r="E522" s="6"/>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row>
    <row r="523" spans="1:51" ht="15.75" x14ac:dyDescent="0.25">
      <c r="A523" s="1"/>
      <c r="B523" s="1"/>
      <c r="C523" s="2"/>
      <c r="D523" s="1"/>
      <c r="E523" s="6"/>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row>
    <row r="524" spans="1:51" ht="15.75" x14ac:dyDescent="0.25">
      <c r="A524" s="1"/>
      <c r="B524" s="1"/>
      <c r="C524" s="2"/>
      <c r="D524" s="1"/>
      <c r="E524" s="6"/>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row>
    <row r="525" spans="1:51" ht="15.75" x14ac:dyDescent="0.25">
      <c r="A525" s="1"/>
      <c r="B525" s="1"/>
      <c r="C525" s="2"/>
      <c r="D525" s="1"/>
      <c r="E525" s="6"/>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row>
    <row r="526" spans="1:51" ht="15.75" x14ac:dyDescent="0.25">
      <c r="A526" s="1"/>
      <c r="B526" s="1"/>
      <c r="C526" s="2"/>
      <c r="D526" s="1"/>
      <c r="E526" s="6"/>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row>
    <row r="527" spans="1:51" ht="15.75" x14ac:dyDescent="0.25">
      <c r="A527" s="1"/>
      <c r="B527" s="1"/>
      <c r="C527" s="2"/>
      <c r="D527" s="1"/>
      <c r="E527" s="6"/>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row>
    <row r="528" spans="1:51" ht="15.75" x14ac:dyDescent="0.25">
      <c r="A528" s="1"/>
      <c r="B528" s="1"/>
      <c r="C528" s="2"/>
      <c r="D528" s="1"/>
      <c r="E528" s="6"/>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row>
    <row r="529" spans="1:51" ht="15.75" x14ac:dyDescent="0.25">
      <c r="A529" s="1"/>
      <c r="B529" s="1"/>
      <c r="C529" s="2"/>
      <c r="D529" s="1"/>
      <c r="E529" s="6"/>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row>
    <row r="530" spans="1:51" ht="15.75" x14ac:dyDescent="0.25">
      <c r="A530" s="1"/>
      <c r="B530" s="1"/>
      <c r="C530" s="2"/>
      <c r="D530" s="1"/>
      <c r="E530" s="6"/>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row>
    <row r="531" spans="1:51" ht="15.75" x14ac:dyDescent="0.25">
      <c r="A531" s="1"/>
      <c r="B531" s="1"/>
      <c r="C531" s="2"/>
      <c r="D531" s="1"/>
      <c r="E531" s="6"/>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row>
    <row r="532" spans="1:51" ht="15.75" x14ac:dyDescent="0.25">
      <c r="A532" s="1"/>
      <c r="B532" s="1"/>
      <c r="C532" s="2"/>
      <c r="D532" s="1"/>
      <c r="E532" s="6"/>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row>
    <row r="533" spans="1:51" ht="15.75" x14ac:dyDescent="0.25">
      <c r="A533" s="1"/>
      <c r="B533" s="1"/>
      <c r="C533" s="2"/>
      <c r="D533" s="1"/>
      <c r="E533" s="6"/>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row>
    <row r="534" spans="1:51" ht="15.75" x14ac:dyDescent="0.25">
      <c r="A534" s="1"/>
      <c r="B534" s="1"/>
      <c r="C534" s="2"/>
      <c r="D534" s="1"/>
      <c r="E534" s="6"/>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row>
    <row r="535" spans="1:51" ht="15.75" x14ac:dyDescent="0.25">
      <c r="A535" s="1"/>
      <c r="B535" s="1"/>
      <c r="C535" s="2"/>
      <c r="D535" s="1"/>
      <c r="E535" s="6"/>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row>
    <row r="536" spans="1:51" ht="15.75" x14ac:dyDescent="0.25">
      <c r="A536" s="1"/>
      <c r="B536" s="1"/>
      <c r="C536" s="2"/>
      <c r="D536" s="1"/>
      <c r="E536" s="6"/>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row>
    <row r="537" spans="1:51" ht="15.75" x14ac:dyDescent="0.25">
      <c r="A537" s="1"/>
      <c r="B537" s="1"/>
      <c r="C537" s="2"/>
      <c r="D537" s="1"/>
      <c r="E537" s="6"/>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row>
    <row r="538" spans="1:51" ht="15.75" x14ac:dyDescent="0.25">
      <c r="A538" s="1"/>
      <c r="B538" s="1"/>
      <c r="C538" s="2"/>
      <c r="D538" s="1"/>
      <c r="E538" s="6"/>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row>
    <row r="539" spans="1:51" ht="15.75" x14ac:dyDescent="0.25">
      <c r="A539" s="1"/>
      <c r="B539" s="1"/>
      <c r="C539" s="2"/>
      <c r="D539" s="1"/>
      <c r="E539" s="6"/>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row>
    <row r="540" spans="1:51" ht="15.75" x14ac:dyDescent="0.25">
      <c r="A540" s="1"/>
      <c r="B540" s="1"/>
      <c r="C540" s="2"/>
      <c r="D540" s="1"/>
      <c r="E540" s="6"/>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row>
    <row r="541" spans="1:51" ht="15.75" x14ac:dyDescent="0.25">
      <c r="A541" s="1"/>
      <c r="B541" s="1"/>
      <c r="C541" s="2"/>
      <c r="D541" s="1"/>
      <c r="E541" s="6"/>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row>
    <row r="542" spans="1:51" ht="15.75" x14ac:dyDescent="0.25">
      <c r="A542" s="1"/>
      <c r="B542" s="1"/>
      <c r="C542" s="2"/>
      <c r="D542" s="1"/>
      <c r="E542" s="6"/>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row>
    <row r="543" spans="1:51" ht="15.75" x14ac:dyDescent="0.25">
      <c r="A543" s="1"/>
      <c r="B543" s="1"/>
      <c r="C543" s="2"/>
      <c r="D543" s="1"/>
      <c r="E543" s="6"/>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row>
    <row r="544" spans="1:51" ht="15.75" x14ac:dyDescent="0.25">
      <c r="A544" s="1"/>
      <c r="B544" s="1"/>
      <c r="C544" s="2"/>
      <c r="D544" s="1"/>
      <c r="E544" s="6"/>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row>
    <row r="545" spans="1:51" ht="15.75" x14ac:dyDescent="0.25">
      <c r="A545" s="1"/>
      <c r="B545" s="1"/>
      <c r="C545" s="2"/>
      <c r="D545" s="1"/>
      <c r="E545" s="6"/>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row>
    <row r="546" spans="1:51" ht="15.75" x14ac:dyDescent="0.25">
      <c r="A546" s="1"/>
      <c r="B546" s="1"/>
      <c r="C546" s="2"/>
      <c r="D546" s="1"/>
      <c r="E546" s="6"/>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row>
    <row r="547" spans="1:51" ht="15.75" x14ac:dyDescent="0.25">
      <c r="A547" s="1"/>
      <c r="B547" s="1"/>
      <c r="C547" s="2"/>
      <c r="D547" s="1"/>
      <c r="E547" s="6"/>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row>
    <row r="548" spans="1:51" ht="15.75" x14ac:dyDescent="0.25">
      <c r="A548" s="1"/>
      <c r="B548" s="1"/>
      <c r="C548" s="2"/>
      <c r="D548" s="1"/>
      <c r="E548" s="6"/>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row>
    <row r="549" spans="1:51" ht="15.75" x14ac:dyDescent="0.25">
      <c r="A549" s="1"/>
      <c r="B549" s="1"/>
      <c r="C549" s="2"/>
      <c r="D549" s="1"/>
      <c r="E549" s="6"/>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row>
    <row r="550" spans="1:51" ht="15.75" x14ac:dyDescent="0.25">
      <c r="A550" s="1"/>
      <c r="B550" s="1"/>
      <c r="C550" s="2"/>
      <c r="D550" s="1"/>
      <c r="E550" s="6"/>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row>
    <row r="551" spans="1:51" ht="15.75" x14ac:dyDescent="0.25">
      <c r="A551" s="1"/>
      <c r="B551" s="1"/>
      <c r="C551" s="2"/>
      <c r="D551" s="1"/>
      <c r="E551" s="6"/>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row>
    <row r="552" spans="1:51" ht="15.75" x14ac:dyDescent="0.25">
      <c r="A552" s="1"/>
      <c r="B552" s="1"/>
      <c r="C552" s="2"/>
      <c r="D552" s="1"/>
      <c r="E552" s="6"/>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row>
    <row r="553" spans="1:51" ht="15.75" x14ac:dyDescent="0.25">
      <c r="A553" s="1"/>
      <c r="B553" s="1"/>
      <c r="C553" s="2"/>
      <c r="D553" s="1"/>
      <c r="E553" s="6"/>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row>
    <row r="554" spans="1:51" ht="15.75" x14ac:dyDescent="0.25">
      <c r="A554" s="1"/>
      <c r="B554" s="1"/>
      <c r="C554" s="2"/>
      <c r="D554" s="1"/>
      <c r="E554" s="6"/>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row>
    <row r="555" spans="1:51" ht="15.75" x14ac:dyDescent="0.25">
      <c r="A555" s="1"/>
      <c r="B555" s="1"/>
      <c r="C555" s="2"/>
      <c r="D555" s="1"/>
      <c r="E555" s="6"/>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row>
    <row r="556" spans="1:51" ht="15.75" x14ac:dyDescent="0.25">
      <c r="A556" s="1"/>
      <c r="B556" s="1"/>
      <c r="C556" s="2"/>
      <c r="D556" s="1"/>
      <c r="E556" s="6"/>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row>
    <row r="557" spans="1:51" ht="15.75" x14ac:dyDescent="0.25">
      <c r="A557" s="1"/>
      <c r="B557" s="1"/>
      <c r="C557" s="2"/>
      <c r="D557" s="1"/>
      <c r="E557" s="6"/>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row>
    <row r="558" spans="1:51" ht="15.75" x14ac:dyDescent="0.25">
      <c r="A558" s="1"/>
      <c r="B558" s="1"/>
      <c r="C558" s="2"/>
      <c r="D558" s="1"/>
      <c r="E558" s="6"/>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row>
    <row r="559" spans="1:51" ht="15.75" x14ac:dyDescent="0.25">
      <c r="A559" s="1"/>
      <c r="B559" s="1"/>
      <c r="C559" s="2"/>
      <c r="D559" s="1"/>
      <c r="E559" s="6"/>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row>
    <row r="560" spans="1:51" ht="15.75" x14ac:dyDescent="0.25">
      <c r="A560" s="1"/>
      <c r="B560" s="1"/>
      <c r="C560" s="2"/>
      <c r="D560" s="1"/>
      <c r="E560" s="6"/>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row>
    <row r="561" spans="1:51" ht="15.75" x14ac:dyDescent="0.25">
      <c r="A561" s="1"/>
      <c r="B561" s="1"/>
      <c r="C561" s="2"/>
      <c r="D561" s="1"/>
      <c r="E561" s="6"/>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row>
    <row r="562" spans="1:51" ht="15.75" x14ac:dyDescent="0.25">
      <c r="A562" s="1"/>
      <c r="B562" s="1"/>
      <c r="C562" s="2"/>
      <c r="D562" s="1"/>
      <c r="E562" s="6"/>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row>
    <row r="563" spans="1:51" ht="15.75" x14ac:dyDescent="0.25">
      <c r="A563" s="1"/>
      <c r="B563" s="1"/>
      <c r="C563" s="2"/>
      <c r="D563" s="1"/>
      <c r="E563" s="6"/>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row>
    <row r="564" spans="1:51" ht="15.75" x14ac:dyDescent="0.25">
      <c r="A564" s="1"/>
      <c r="B564" s="1"/>
      <c r="C564" s="2"/>
      <c r="D564" s="1"/>
      <c r="E564" s="6"/>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row>
    <row r="565" spans="1:51" ht="15.75" x14ac:dyDescent="0.25">
      <c r="A565" s="1"/>
      <c r="B565" s="1"/>
      <c r="C565" s="2"/>
      <c r="D565" s="1"/>
      <c r="E565" s="6"/>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row>
    <row r="566" spans="1:51" ht="15.75" x14ac:dyDescent="0.25">
      <c r="A566" s="1"/>
      <c r="B566" s="1"/>
      <c r="C566" s="2"/>
      <c r="D566" s="1"/>
      <c r="E566" s="6"/>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row>
    <row r="567" spans="1:51" ht="15.75" x14ac:dyDescent="0.25">
      <c r="A567" s="1"/>
      <c r="B567" s="1"/>
      <c r="C567" s="2"/>
      <c r="D567" s="1"/>
      <c r="E567" s="6"/>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row>
    <row r="568" spans="1:51" ht="15.75" x14ac:dyDescent="0.25">
      <c r="A568" s="1"/>
      <c r="B568" s="1"/>
      <c r="C568" s="2"/>
      <c r="D568" s="1"/>
      <c r="E568" s="6"/>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row>
    <row r="569" spans="1:51" ht="15.75" x14ac:dyDescent="0.25">
      <c r="A569" s="1"/>
      <c r="B569" s="1"/>
      <c r="C569" s="2"/>
      <c r="D569" s="1"/>
      <c r="E569" s="6"/>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row>
    <row r="570" spans="1:51" ht="15.75" x14ac:dyDescent="0.25">
      <c r="A570" s="1"/>
      <c r="B570" s="1"/>
      <c r="C570" s="2"/>
      <c r="D570" s="1"/>
      <c r="E570" s="6"/>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row>
    <row r="571" spans="1:51" ht="15.75" x14ac:dyDescent="0.25">
      <c r="A571" s="1"/>
      <c r="B571" s="1"/>
      <c r="C571" s="2"/>
      <c r="D571" s="1"/>
      <c r="E571" s="6"/>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row>
    <row r="572" spans="1:51" ht="15.75" x14ac:dyDescent="0.25">
      <c r="A572" s="1"/>
      <c r="B572" s="1"/>
      <c r="C572" s="2"/>
      <c r="D572" s="1"/>
      <c r="E572" s="6"/>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row>
    <row r="573" spans="1:51" ht="15.75" x14ac:dyDescent="0.25">
      <c r="A573" s="1"/>
      <c r="B573" s="1"/>
      <c r="C573" s="2"/>
      <c r="D573" s="1"/>
      <c r="E573" s="6"/>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row>
    <row r="574" spans="1:51" ht="15.75" x14ac:dyDescent="0.25">
      <c r="A574" s="1"/>
      <c r="B574" s="1"/>
      <c r="C574" s="2"/>
      <c r="D574" s="1"/>
      <c r="E574" s="6"/>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row>
    <row r="575" spans="1:51" ht="15.75" x14ac:dyDescent="0.25">
      <c r="A575" s="1"/>
      <c r="B575" s="1"/>
      <c r="C575" s="2"/>
      <c r="D575" s="1"/>
      <c r="E575" s="6"/>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row>
    <row r="576" spans="1:51" ht="15.75" x14ac:dyDescent="0.25">
      <c r="A576" s="1"/>
      <c r="B576" s="1"/>
      <c r="C576" s="2"/>
      <c r="D576" s="1"/>
      <c r="E576" s="6"/>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row>
    <row r="577" spans="1:51" ht="15.75" x14ac:dyDescent="0.25">
      <c r="A577" s="1"/>
      <c r="B577" s="1"/>
      <c r="C577" s="2"/>
      <c r="D577" s="1"/>
      <c r="E577" s="6"/>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row>
    <row r="578" spans="1:51" ht="15.75" x14ac:dyDescent="0.25">
      <c r="A578" s="1"/>
      <c r="B578" s="1"/>
      <c r="C578" s="2"/>
      <c r="D578" s="1"/>
      <c r="E578" s="6"/>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row>
    <row r="579" spans="1:51" ht="15.75" x14ac:dyDescent="0.25">
      <c r="A579" s="1"/>
      <c r="B579" s="1"/>
      <c r="C579" s="2"/>
      <c r="D579" s="1"/>
      <c r="E579" s="6"/>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row>
    <row r="580" spans="1:51" ht="15.75" x14ac:dyDescent="0.25">
      <c r="A580" s="1"/>
      <c r="B580" s="1"/>
      <c r="C580" s="2"/>
      <c r="D580" s="1"/>
      <c r="E580" s="6"/>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row>
    <row r="581" spans="1:51" ht="15.75" x14ac:dyDescent="0.25">
      <c r="A581" s="1"/>
      <c r="B581" s="1"/>
      <c r="C581" s="2"/>
      <c r="D581" s="1"/>
      <c r="E581" s="6"/>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row>
    <row r="582" spans="1:51" ht="15.75" x14ac:dyDescent="0.25">
      <c r="A582" s="1"/>
      <c r="B582" s="1"/>
      <c r="C582" s="2"/>
      <c r="D582" s="1"/>
      <c r="E582" s="6"/>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row>
    <row r="583" spans="1:51" ht="15.75" x14ac:dyDescent="0.25">
      <c r="A583" s="1"/>
      <c r="B583" s="1"/>
      <c r="C583" s="2"/>
      <c r="D583" s="1"/>
      <c r="E583" s="6"/>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row>
    <row r="584" spans="1:51" ht="15.75" x14ac:dyDescent="0.25">
      <c r="A584" s="1"/>
      <c r="B584" s="1"/>
      <c r="C584" s="2"/>
      <c r="D584" s="1"/>
      <c r="E584" s="6"/>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row>
    <row r="585" spans="1:51" ht="15.75" x14ac:dyDescent="0.25">
      <c r="A585" s="1"/>
      <c r="B585" s="1"/>
      <c r="C585" s="2"/>
      <c r="D585" s="1"/>
      <c r="E585" s="6"/>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row>
    <row r="586" spans="1:51" ht="15.75" x14ac:dyDescent="0.25">
      <c r="A586" s="1"/>
      <c r="B586" s="1"/>
      <c r="C586" s="2"/>
      <c r="D586" s="1"/>
      <c r="E586" s="6"/>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row>
    <row r="587" spans="1:51" ht="15.75" x14ac:dyDescent="0.25">
      <c r="A587" s="1"/>
      <c r="B587" s="1"/>
      <c r="C587" s="2"/>
      <c r="D587" s="1"/>
      <c r="E587" s="6"/>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row>
    <row r="588" spans="1:51" ht="15.75" x14ac:dyDescent="0.25">
      <c r="A588" s="1"/>
      <c r="B588" s="1"/>
      <c r="C588" s="2"/>
      <c r="D588" s="1"/>
      <c r="E588" s="6"/>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row>
    <row r="589" spans="1:51" ht="15.75" x14ac:dyDescent="0.25">
      <c r="A589" s="1"/>
      <c r="B589" s="1"/>
      <c r="C589" s="2"/>
      <c r="D589" s="1"/>
      <c r="E589" s="6"/>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row>
    <row r="590" spans="1:51" ht="15.75" x14ac:dyDescent="0.25">
      <c r="A590" s="1"/>
      <c r="B590" s="1"/>
      <c r="C590" s="2"/>
      <c r="D590" s="1"/>
      <c r="E590" s="6"/>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row>
    <row r="591" spans="1:51" ht="15.75" x14ac:dyDescent="0.25">
      <c r="A591" s="1"/>
      <c r="B591" s="1"/>
      <c r="C591" s="2"/>
      <c r="D591" s="1"/>
      <c r="E591" s="6"/>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row>
    <row r="592" spans="1:51" ht="15.75" x14ac:dyDescent="0.25">
      <c r="A592" s="1"/>
      <c r="B592" s="1"/>
      <c r="C592" s="2"/>
      <c r="D592" s="1"/>
      <c r="E592" s="6"/>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row>
    <row r="593" spans="1:51" ht="15.75" x14ac:dyDescent="0.25">
      <c r="A593" s="1"/>
      <c r="B593" s="1"/>
      <c r="C593" s="2"/>
      <c r="D593" s="1"/>
      <c r="E593" s="6"/>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row>
    <row r="594" spans="1:51" ht="15.75" x14ac:dyDescent="0.25">
      <c r="A594" s="1"/>
      <c r="B594" s="1"/>
      <c r="C594" s="2"/>
      <c r="D594" s="1"/>
      <c r="E594" s="6"/>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row>
    <row r="595" spans="1:51" ht="15.75" x14ac:dyDescent="0.25">
      <c r="A595" s="1"/>
      <c r="B595" s="1"/>
      <c r="C595" s="2"/>
      <c r="D595" s="1"/>
      <c r="E595" s="6"/>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row>
    <row r="596" spans="1:51" ht="15.75" x14ac:dyDescent="0.25">
      <c r="A596" s="1"/>
      <c r="B596" s="1"/>
      <c r="C596" s="2"/>
      <c r="D596" s="1"/>
      <c r="E596" s="6"/>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row>
    <row r="597" spans="1:51" ht="15.75" x14ac:dyDescent="0.25">
      <c r="A597" s="1"/>
      <c r="B597" s="1"/>
      <c r="C597" s="2"/>
      <c r="D597" s="1"/>
      <c r="E597" s="6"/>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row>
    <row r="598" spans="1:51" ht="15.75" x14ac:dyDescent="0.25">
      <c r="A598" s="1"/>
      <c r="B598" s="1"/>
      <c r="C598" s="2"/>
      <c r="D598" s="1"/>
      <c r="E598" s="6"/>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row>
    <row r="599" spans="1:51" ht="15.75" x14ac:dyDescent="0.25">
      <c r="A599" s="1"/>
      <c r="B599" s="1"/>
      <c r="C599" s="2"/>
      <c r="D599" s="1"/>
      <c r="E599" s="6"/>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row>
    <row r="600" spans="1:51" ht="15.75" x14ac:dyDescent="0.25">
      <c r="A600" s="1"/>
      <c r="B600" s="1"/>
      <c r="C600" s="2"/>
      <c r="D600" s="1"/>
      <c r="E600" s="6"/>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row>
    <row r="601" spans="1:51" ht="15.75" x14ac:dyDescent="0.25">
      <c r="A601" s="1"/>
      <c r="B601" s="1"/>
      <c r="C601" s="2"/>
      <c r="D601" s="1"/>
      <c r="E601" s="6"/>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row>
    <row r="602" spans="1:51" ht="15.75" x14ac:dyDescent="0.25">
      <c r="A602" s="1"/>
      <c r="B602" s="1"/>
      <c r="C602" s="2"/>
      <c r="D602" s="1"/>
      <c r="E602" s="6"/>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row>
    <row r="603" spans="1:51" ht="15.75" x14ac:dyDescent="0.25">
      <c r="A603" s="1"/>
      <c r="B603" s="1"/>
      <c r="C603" s="2"/>
      <c r="D603" s="1"/>
      <c r="E603" s="6"/>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row>
    <row r="604" spans="1:51" ht="15.75" x14ac:dyDescent="0.25">
      <c r="A604" s="1"/>
      <c r="B604" s="1"/>
      <c r="C604" s="2"/>
      <c r="D604" s="1"/>
      <c r="E604" s="6"/>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row>
    <row r="605" spans="1:51" ht="15.75" x14ac:dyDescent="0.25">
      <c r="A605" s="1"/>
      <c r="B605" s="1"/>
      <c r="C605" s="2"/>
      <c r="D605" s="1"/>
      <c r="E605" s="6"/>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row>
    <row r="606" spans="1:51" ht="15.75" x14ac:dyDescent="0.25">
      <c r="A606" s="1"/>
      <c r="B606" s="1"/>
      <c r="C606" s="2"/>
      <c r="D606" s="1"/>
      <c r="E606" s="6"/>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row>
    <row r="607" spans="1:51" ht="15.75" x14ac:dyDescent="0.25">
      <c r="A607" s="1"/>
      <c r="B607" s="1"/>
      <c r="C607" s="2"/>
      <c r="D607" s="1"/>
      <c r="E607" s="6"/>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row>
    <row r="608" spans="1:51" ht="15.75" x14ac:dyDescent="0.25">
      <c r="A608" s="1"/>
      <c r="B608" s="1"/>
      <c r="C608" s="2"/>
      <c r="D608" s="1"/>
      <c r="E608" s="6"/>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row>
    <row r="609" spans="1:51" ht="15.75" x14ac:dyDescent="0.25">
      <c r="A609" s="1"/>
      <c r="B609" s="1"/>
      <c r="C609" s="2"/>
      <c r="D609" s="1"/>
      <c r="E609" s="6"/>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row>
    <row r="610" spans="1:51" ht="15.75" x14ac:dyDescent="0.25">
      <c r="A610" s="1"/>
      <c r="B610" s="1"/>
      <c r="C610" s="2"/>
      <c r="D610" s="1"/>
      <c r="E610" s="6"/>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row>
    <row r="611" spans="1:51" ht="15.75" x14ac:dyDescent="0.25">
      <c r="A611" s="1"/>
      <c r="B611" s="1"/>
      <c r="C611" s="2"/>
      <c r="D611" s="1"/>
      <c r="E611" s="6"/>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row>
    <row r="612" spans="1:51" ht="15.75" x14ac:dyDescent="0.25">
      <c r="A612" s="1"/>
      <c r="B612" s="1"/>
      <c r="C612" s="2"/>
      <c r="D612" s="1"/>
      <c r="E612" s="6"/>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row>
    <row r="613" spans="1:51" ht="15.75" x14ac:dyDescent="0.25">
      <c r="A613" s="1"/>
      <c r="B613" s="1"/>
      <c r="C613" s="2"/>
      <c r="D613" s="1"/>
      <c r="E613" s="6"/>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row>
    <row r="614" spans="1:51" ht="15.75" x14ac:dyDescent="0.25">
      <c r="A614" s="1"/>
      <c r="B614" s="1"/>
      <c r="C614" s="2"/>
      <c r="D614" s="1"/>
      <c r="E614" s="6"/>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row>
    <row r="615" spans="1:51" ht="15.75" x14ac:dyDescent="0.25">
      <c r="A615" s="1"/>
      <c r="B615" s="1"/>
      <c r="C615" s="2"/>
      <c r="D615" s="1"/>
      <c r="E615" s="6"/>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row>
    <row r="616" spans="1:51" ht="15.75" x14ac:dyDescent="0.25">
      <c r="A616" s="1"/>
      <c r="B616" s="1"/>
      <c r="C616" s="2"/>
      <c r="D616" s="1"/>
      <c r="E616" s="6"/>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row>
    <row r="617" spans="1:51" ht="15.75" x14ac:dyDescent="0.25">
      <c r="A617" s="1"/>
      <c r="B617" s="1"/>
      <c r="C617" s="2"/>
      <c r="D617" s="1"/>
      <c r="E617" s="6"/>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row>
    <row r="618" spans="1:51" ht="15.75" x14ac:dyDescent="0.25">
      <c r="A618" s="1"/>
      <c r="B618" s="1"/>
      <c r="C618" s="2"/>
      <c r="D618" s="1"/>
      <c r="E618" s="6"/>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row>
    <row r="619" spans="1:51" ht="15.75" x14ac:dyDescent="0.25">
      <c r="A619" s="1"/>
      <c r="B619" s="1"/>
      <c r="C619" s="2"/>
      <c r="D619" s="1"/>
      <c r="E619" s="6"/>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row>
    <row r="620" spans="1:51" ht="15.75" x14ac:dyDescent="0.25">
      <c r="A620" s="1"/>
      <c r="B620" s="1"/>
      <c r="C620" s="2"/>
      <c r="D620" s="1"/>
      <c r="E620" s="6"/>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row>
    <row r="621" spans="1:51" ht="15.75" x14ac:dyDescent="0.25">
      <c r="A621" s="1"/>
      <c r="B621" s="1"/>
      <c r="C621" s="2"/>
      <c r="D621" s="1"/>
      <c r="E621" s="6"/>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row>
    <row r="622" spans="1:51" ht="15.75" x14ac:dyDescent="0.25">
      <c r="A622" s="1"/>
      <c r="B622" s="1"/>
      <c r="C622" s="2"/>
      <c r="D622" s="1"/>
      <c r="E622" s="6"/>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row>
    <row r="623" spans="1:51" ht="15.75" x14ac:dyDescent="0.25">
      <c r="A623" s="1"/>
      <c r="B623" s="1"/>
      <c r="C623" s="2"/>
      <c r="D623" s="1"/>
      <c r="E623" s="6"/>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row>
    <row r="624" spans="1:51" ht="15.75" x14ac:dyDescent="0.25">
      <c r="A624" s="1"/>
      <c r="B624" s="1"/>
      <c r="C624" s="2"/>
      <c r="D624" s="1"/>
      <c r="E624" s="6"/>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row>
    <row r="625" spans="1:51" ht="15.75" x14ac:dyDescent="0.25">
      <c r="A625" s="1"/>
      <c r="B625" s="1"/>
      <c r="C625" s="2"/>
      <c r="D625" s="1"/>
      <c r="E625" s="6"/>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row>
    <row r="626" spans="1:51" ht="15.75" x14ac:dyDescent="0.25">
      <c r="A626" s="1"/>
      <c r="B626" s="1"/>
      <c r="C626" s="2"/>
      <c r="D626" s="1"/>
      <c r="E626" s="6"/>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row>
    <row r="627" spans="1:51" ht="15.75" x14ac:dyDescent="0.25">
      <c r="A627" s="1"/>
      <c r="B627" s="1"/>
      <c r="C627" s="2"/>
      <c r="D627" s="1"/>
      <c r="E627" s="6"/>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row>
    <row r="628" spans="1:51" ht="15.75" x14ac:dyDescent="0.25">
      <c r="A628" s="1"/>
      <c r="B628" s="1"/>
      <c r="C628" s="2"/>
      <c r="D628" s="1"/>
      <c r="E628" s="6"/>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row>
    <row r="629" spans="1:51" ht="15.75" x14ac:dyDescent="0.25">
      <c r="A629" s="1"/>
      <c r="B629" s="1"/>
      <c r="C629" s="2"/>
      <c r="D629" s="1"/>
      <c r="E629" s="6"/>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row>
    <row r="630" spans="1:51" ht="15.75" x14ac:dyDescent="0.25">
      <c r="A630" s="1"/>
      <c r="B630" s="1"/>
      <c r="C630" s="2"/>
      <c r="D630" s="1"/>
      <c r="E630" s="6"/>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row>
    <row r="631" spans="1:51" ht="15.75" x14ac:dyDescent="0.25">
      <c r="A631" s="1"/>
      <c r="B631" s="1"/>
      <c r="C631" s="2"/>
      <c r="D631" s="1"/>
      <c r="E631" s="6"/>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row>
    <row r="632" spans="1:51" ht="15.75" x14ac:dyDescent="0.25">
      <c r="A632" s="1"/>
      <c r="B632" s="1"/>
      <c r="C632" s="2"/>
      <c r="D632" s="1"/>
      <c r="E632" s="6"/>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row>
    <row r="633" spans="1:51" ht="15.75" x14ac:dyDescent="0.25">
      <c r="A633" s="1"/>
      <c r="B633" s="1"/>
      <c r="C633" s="2"/>
      <c r="D633" s="1"/>
      <c r="E633" s="6"/>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row>
    <row r="634" spans="1:51" ht="15.75" x14ac:dyDescent="0.25">
      <c r="A634" s="1"/>
      <c r="B634" s="1"/>
      <c r="C634" s="2"/>
      <c r="D634" s="1"/>
      <c r="E634" s="6"/>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row>
    <row r="635" spans="1:51" ht="15.75" x14ac:dyDescent="0.25">
      <c r="A635" s="1"/>
      <c r="B635" s="1"/>
      <c r="C635" s="2"/>
      <c r="D635" s="1"/>
      <c r="E635" s="6"/>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row>
    <row r="636" spans="1:51" ht="15.75" x14ac:dyDescent="0.25">
      <c r="A636" s="1"/>
      <c r="B636" s="1"/>
      <c r="C636" s="2"/>
      <c r="D636" s="1"/>
      <c r="E636" s="6"/>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row>
    <row r="637" spans="1:51" ht="15.75" x14ac:dyDescent="0.25">
      <c r="A637" s="1"/>
      <c r="B637" s="1"/>
      <c r="C637" s="2"/>
      <c r="D637" s="1"/>
      <c r="E637" s="6"/>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row>
    <row r="638" spans="1:51" ht="15.75" x14ac:dyDescent="0.25">
      <c r="A638" s="1"/>
      <c r="B638" s="1"/>
      <c r="C638" s="2"/>
      <c r="D638" s="1"/>
      <c r="E638" s="6"/>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row>
    <row r="639" spans="1:51" ht="15.75" x14ac:dyDescent="0.25">
      <c r="A639" s="1"/>
      <c r="B639" s="1"/>
      <c r="C639" s="2"/>
      <c r="D639" s="1"/>
      <c r="E639" s="6"/>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row>
    <row r="640" spans="1:51" ht="15.75" x14ac:dyDescent="0.25">
      <c r="A640" s="1"/>
      <c r="B640" s="1"/>
      <c r="C640" s="2"/>
      <c r="D640" s="1"/>
      <c r="E640" s="6"/>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row>
    <row r="641" spans="1:51" ht="15.75" x14ac:dyDescent="0.25">
      <c r="A641" s="1"/>
      <c r="B641" s="1"/>
      <c r="C641" s="2"/>
      <c r="D641" s="1"/>
      <c r="E641" s="6"/>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row>
    <row r="642" spans="1:51" ht="15.75" x14ac:dyDescent="0.25">
      <c r="A642" s="1"/>
      <c r="B642" s="1"/>
      <c r="C642" s="2"/>
      <c r="D642" s="1"/>
      <c r="E642" s="6"/>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row>
    <row r="643" spans="1:51" ht="15.75" x14ac:dyDescent="0.25">
      <c r="A643" s="1"/>
      <c r="B643" s="1"/>
      <c r="C643" s="2"/>
      <c r="D643" s="1"/>
      <c r="E643" s="6"/>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row>
    <row r="644" spans="1:51" ht="15.75" x14ac:dyDescent="0.25">
      <c r="A644" s="1"/>
      <c r="B644" s="1"/>
      <c r="C644" s="2"/>
      <c r="D644" s="1"/>
      <c r="E644" s="6"/>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row>
    <row r="645" spans="1:51" ht="15.75" x14ac:dyDescent="0.25">
      <c r="A645" s="1"/>
      <c r="B645" s="1"/>
      <c r="C645" s="2"/>
      <c r="D645" s="1"/>
      <c r="E645" s="6"/>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row>
    <row r="646" spans="1:51" ht="15.75" x14ac:dyDescent="0.25">
      <c r="A646" s="1"/>
      <c r="B646" s="1"/>
      <c r="C646" s="2"/>
      <c r="D646" s="1"/>
      <c r="E646" s="6"/>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row>
    <row r="647" spans="1:51" ht="15.75" x14ac:dyDescent="0.25">
      <c r="A647" s="1"/>
      <c r="B647" s="1"/>
      <c r="C647" s="2"/>
      <c r="D647" s="1"/>
      <c r="E647" s="6"/>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row>
    <row r="648" spans="1:51" ht="15.75" x14ac:dyDescent="0.25">
      <c r="A648" s="1"/>
      <c r="B648" s="1"/>
      <c r="C648" s="2"/>
      <c r="D648" s="1"/>
      <c r="E648" s="6"/>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row>
    <row r="649" spans="1:51" ht="15.75" x14ac:dyDescent="0.25">
      <c r="A649" s="1"/>
      <c r="B649" s="1"/>
      <c r="C649" s="2"/>
      <c r="D649" s="1"/>
      <c r="E649" s="6"/>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row>
    <row r="650" spans="1:51" ht="15.75" x14ac:dyDescent="0.25">
      <c r="A650" s="1"/>
      <c r="B650" s="1"/>
      <c r="C650" s="2"/>
      <c r="D650" s="1"/>
      <c r="E650" s="6"/>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row>
    <row r="651" spans="1:51" ht="15.75" x14ac:dyDescent="0.25">
      <c r="A651" s="1"/>
      <c r="B651" s="1"/>
      <c r="C651" s="2"/>
      <c r="D651" s="1"/>
      <c r="E651" s="6"/>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row>
    <row r="652" spans="1:51" ht="15.75" x14ac:dyDescent="0.25">
      <c r="A652" s="1"/>
      <c r="B652" s="1"/>
      <c r="C652" s="2"/>
      <c r="D652" s="1"/>
      <c r="E652" s="6"/>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row>
    <row r="653" spans="1:51" ht="15.75" x14ac:dyDescent="0.25">
      <c r="A653" s="1"/>
      <c r="B653" s="1"/>
      <c r="C653" s="2"/>
      <c r="D653" s="1"/>
      <c r="E653" s="6"/>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row>
    <row r="654" spans="1:51" ht="15.75" x14ac:dyDescent="0.25">
      <c r="A654" s="1"/>
      <c r="B654" s="1"/>
      <c r="C654" s="2"/>
      <c r="D654" s="1"/>
      <c r="E654" s="6"/>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row>
    <row r="655" spans="1:51" ht="15.75" x14ac:dyDescent="0.25">
      <c r="A655" s="1"/>
      <c r="B655" s="1"/>
      <c r="C655" s="2"/>
      <c r="D655" s="1"/>
      <c r="E655" s="6"/>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row>
    <row r="656" spans="1:51" ht="15.75" x14ac:dyDescent="0.25">
      <c r="A656" s="1"/>
      <c r="B656" s="1"/>
      <c r="C656" s="2"/>
      <c r="D656" s="1"/>
      <c r="E656" s="6"/>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row>
    <row r="657" spans="1:51" ht="15.75" x14ac:dyDescent="0.25">
      <c r="A657" s="1"/>
      <c r="B657" s="1"/>
      <c r="C657" s="2"/>
      <c r="D657" s="1"/>
      <c r="E657" s="6"/>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row>
    <row r="658" spans="1:51" ht="15.75" x14ac:dyDescent="0.25">
      <c r="A658" s="1"/>
      <c r="B658" s="1"/>
      <c r="C658" s="2"/>
      <c r="D658" s="1"/>
      <c r="E658" s="6"/>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row>
    <row r="659" spans="1:51" ht="15.75" x14ac:dyDescent="0.25">
      <c r="A659" s="1"/>
      <c r="B659" s="1"/>
      <c r="C659" s="2"/>
      <c r="D659" s="1"/>
      <c r="E659" s="6"/>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row>
    <row r="660" spans="1:51" ht="15.75" x14ac:dyDescent="0.25">
      <c r="A660" s="1"/>
      <c r="B660" s="1"/>
      <c r="C660" s="2"/>
      <c r="D660" s="1"/>
      <c r="E660" s="6"/>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row>
    <row r="661" spans="1:51" ht="15.75" x14ac:dyDescent="0.25">
      <c r="A661" s="1"/>
      <c r="B661" s="1"/>
      <c r="C661" s="2"/>
      <c r="D661" s="1"/>
      <c r="E661" s="6"/>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row>
    <row r="662" spans="1:51" ht="15.75" x14ac:dyDescent="0.25">
      <c r="A662" s="1"/>
      <c r="B662" s="1"/>
      <c r="C662" s="2"/>
      <c r="D662" s="1"/>
      <c r="E662" s="6"/>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row>
    <row r="663" spans="1:51" ht="15.75" x14ac:dyDescent="0.25">
      <c r="A663" s="1"/>
      <c r="B663" s="1"/>
      <c r="C663" s="2"/>
      <c r="D663" s="1"/>
      <c r="E663" s="6"/>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row>
    <row r="664" spans="1:51" ht="15.75" x14ac:dyDescent="0.25">
      <c r="A664" s="1"/>
      <c r="B664" s="1"/>
      <c r="C664" s="2"/>
      <c r="D664" s="1"/>
      <c r="E664" s="6"/>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row>
    <row r="665" spans="1:51" ht="15.75" x14ac:dyDescent="0.25">
      <c r="A665" s="1"/>
      <c r="B665" s="1"/>
      <c r="C665" s="2"/>
      <c r="D665" s="1"/>
      <c r="E665" s="6"/>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row>
    <row r="666" spans="1:51" ht="15.75" x14ac:dyDescent="0.25">
      <c r="A666" s="1"/>
      <c r="B666" s="1"/>
      <c r="C666" s="2"/>
      <c r="D666" s="1"/>
      <c r="E666" s="6"/>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row>
    <row r="667" spans="1:51" ht="15.75" x14ac:dyDescent="0.25">
      <c r="A667" s="1"/>
      <c r="B667" s="1"/>
      <c r="C667" s="2"/>
      <c r="D667" s="1"/>
      <c r="E667" s="6"/>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row>
    <row r="668" spans="1:51" ht="15.75" x14ac:dyDescent="0.25">
      <c r="A668" s="1"/>
      <c r="B668" s="1"/>
      <c r="C668" s="2"/>
      <c r="D668" s="1"/>
      <c r="E668" s="6"/>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row>
    <row r="669" spans="1:51" ht="15.75" x14ac:dyDescent="0.25">
      <c r="A669" s="1"/>
      <c r="B669" s="1"/>
      <c r="C669" s="2"/>
      <c r="D669" s="1"/>
      <c r="E669" s="6"/>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row>
    <row r="670" spans="1:51" ht="15.75" x14ac:dyDescent="0.25">
      <c r="A670" s="1"/>
      <c r="B670" s="1"/>
      <c r="C670" s="2"/>
      <c r="D670" s="1"/>
      <c r="E670" s="6"/>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row>
    <row r="671" spans="1:51" ht="15.75" x14ac:dyDescent="0.25">
      <c r="A671" s="1"/>
      <c r="B671" s="1"/>
      <c r="C671" s="2"/>
      <c r="D671" s="1"/>
      <c r="E671" s="6"/>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row>
    <row r="672" spans="1:51" ht="15.75" x14ac:dyDescent="0.25">
      <c r="A672" s="1"/>
      <c r="B672" s="1"/>
      <c r="C672" s="2"/>
      <c r="D672" s="1"/>
      <c r="E672" s="6"/>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row>
    <row r="673" spans="1:51" ht="15.75" x14ac:dyDescent="0.25">
      <c r="A673" s="1"/>
      <c r="B673" s="1"/>
      <c r="C673" s="2"/>
      <c r="D673" s="1"/>
      <c r="E673" s="6"/>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row>
    <row r="674" spans="1:51" ht="15.75" x14ac:dyDescent="0.25">
      <c r="A674" s="1"/>
      <c r="B674" s="1"/>
      <c r="C674" s="2"/>
      <c r="D674" s="1"/>
      <c r="E674" s="6"/>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row>
    <row r="675" spans="1:51" ht="15.75" x14ac:dyDescent="0.25">
      <c r="A675" s="1"/>
      <c r="B675" s="1"/>
      <c r="C675" s="2"/>
      <c r="D675" s="1"/>
      <c r="E675" s="6"/>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row>
    <row r="676" spans="1:51" ht="15.75" x14ac:dyDescent="0.25">
      <c r="A676" s="1"/>
      <c r="B676" s="1"/>
      <c r="C676" s="2"/>
      <c r="D676" s="1"/>
      <c r="E676" s="6"/>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row>
    <row r="677" spans="1:51" ht="15.75" x14ac:dyDescent="0.25">
      <c r="A677" s="1"/>
      <c r="B677" s="1"/>
      <c r="C677" s="2"/>
      <c r="D677" s="1"/>
      <c r="E677" s="6"/>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row>
    <row r="678" spans="1:51" ht="15.75" x14ac:dyDescent="0.25">
      <c r="A678" s="1"/>
      <c r="B678" s="1"/>
      <c r="C678" s="2"/>
      <c r="D678" s="1"/>
      <c r="E678" s="6"/>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row>
    <row r="679" spans="1:51" ht="15.75" x14ac:dyDescent="0.25">
      <c r="A679" s="1"/>
      <c r="B679" s="1"/>
      <c r="C679" s="2"/>
      <c r="D679" s="1"/>
      <c r="E679" s="6"/>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row>
    <row r="680" spans="1:51" ht="15.75" x14ac:dyDescent="0.25">
      <c r="A680" s="1"/>
      <c r="B680" s="1"/>
      <c r="C680" s="2"/>
      <c r="D680" s="1"/>
      <c r="E680" s="6"/>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row>
    <row r="681" spans="1:51" ht="15.75" x14ac:dyDescent="0.25">
      <c r="A681" s="1"/>
      <c r="B681" s="1"/>
      <c r="C681" s="2"/>
      <c r="D681" s="1"/>
      <c r="E681" s="6"/>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row>
    <row r="682" spans="1:51" ht="15.75" x14ac:dyDescent="0.25">
      <c r="A682" s="1"/>
      <c r="B682" s="1"/>
      <c r="C682" s="2"/>
      <c r="D682" s="1"/>
      <c r="E682" s="6"/>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row>
    <row r="683" spans="1:51" ht="15.75" x14ac:dyDescent="0.25">
      <c r="A683" s="1"/>
      <c r="B683" s="1"/>
      <c r="C683" s="2"/>
      <c r="D683" s="1"/>
      <c r="E683" s="6"/>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row>
    <row r="684" spans="1:51" ht="15.75" x14ac:dyDescent="0.25">
      <c r="A684" s="1"/>
      <c r="B684" s="1"/>
      <c r="C684" s="2"/>
      <c r="D684" s="1"/>
      <c r="E684" s="6"/>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row>
    <row r="685" spans="1:51" ht="15.75" x14ac:dyDescent="0.25">
      <c r="A685" s="1"/>
      <c r="B685" s="1"/>
      <c r="C685" s="2"/>
      <c r="D685" s="1"/>
      <c r="E685" s="6"/>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row>
    <row r="686" spans="1:51" ht="15.75" x14ac:dyDescent="0.25">
      <c r="A686" s="1"/>
      <c r="B686" s="1"/>
      <c r="C686" s="2"/>
      <c r="D686" s="1"/>
      <c r="E686" s="6"/>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row>
    <row r="687" spans="1:51" ht="15.75" x14ac:dyDescent="0.25">
      <c r="A687" s="1"/>
      <c r="B687" s="1"/>
      <c r="C687" s="2"/>
      <c r="D687" s="1"/>
      <c r="E687" s="6"/>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row>
    <row r="688" spans="1:51" ht="15.75" x14ac:dyDescent="0.25">
      <c r="A688" s="1"/>
      <c r="B688" s="1"/>
      <c r="C688" s="2"/>
      <c r="D688" s="1"/>
      <c r="E688" s="6"/>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row>
    <row r="689" spans="1:51" ht="15.75" x14ac:dyDescent="0.25">
      <c r="A689" s="1"/>
      <c r="B689" s="1"/>
      <c r="C689" s="2"/>
      <c r="D689" s="1"/>
      <c r="E689" s="6"/>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row>
    <row r="690" spans="1:51" ht="15.75" x14ac:dyDescent="0.25">
      <c r="A690" s="1"/>
      <c r="B690" s="1"/>
      <c r="C690" s="2"/>
      <c r="D690" s="1"/>
      <c r="E690" s="6"/>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row>
    <row r="691" spans="1:51" ht="15.75" x14ac:dyDescent="0.25">
      <c r="A691" s="1"/>
      <c r="B691" s="1"/>
      <c r="C691" s="2"/>
      <c r="D691" s="1"/>
      <c r="E691" s="6"/>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row>
    <row r="692" spans="1:51" ht="15.75" x14ac:dyDescent="0.25">
      <c r="A692" s="1"/>
      <c r="B692" s="1"/>
      <c r="C692" s="2"/>
      <c r="D692" s="1"/>
      <c r="E692" s="6"/>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row>
    <row r="693" spans="1:51" ht="15.75" x14ac:dyDescent="0.25">
      <c r="A693" s="1"/>
      <c r="B693" s="1"/>
      <c r="C693" s="2"/>
      <c r="D693" s="1"/>
      <c r="E693" s="6"/>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row>
    <row r="694" spans="1:51" ht="15.75" x14ac:dyDescent="0.25">
      <c r="A694" s="1"/>
      <c r="B694" s="1"/>
      <c r="C694" s="2"/>
      <c r="D694" s="1"/>
      <c r="E694" s="6"/>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row>
    <row r="695" spans="1:51" ht="15.75" x14ac:dyDescent="0.25">
      <c r="A695" s="1"/>
      <c r="B695" s="1"/>
      <c r="C695" s="2"/>
      <c r="D695" s="1"/>
      <c r="E695" s="6"/>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row>
    <row r="696" spans="1:51" ht="15.75" x14ac:dyDescent="0.25">
      <c r="A696" s="1"/>
      <c r="B696" s="1"/>
      <c r="C696" s="2"/>
      <c r="D696" s="1"/>
      <c r="E696" s="6"/>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row>
    <row r="697" spans="1:51" ht="15.75" x14ac:dyDescent="0.25">
      <c r="A697" s="1"/>
      <c r="B697" s="1"/>
      <c r="C697" s="2"/>
      <c r="D697" s="1"/>
      <c r="E697" s="6"/>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row>
    <row r="698" spans="1:51" ht="15.75" x14ac:dyDescent="0.25">
      <c r="A698" s="1"/>
      <c r="B698" s="1"/>
      <c r="C698" s="2"/>
      <c r="D698" s="1"/>
      <c r="E698" s="6"/>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row>
    <row r="699" spans="1:51" ht="15.75" x14ac:dyDescent="0.25">
      <c r="A699" s="1"/>
      <c r="B699" s="1"/>
      <c r="C699" s="2"/>
      <c r="D699" s="1"/>
      <c r="E699" s="6"/>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row>
    <row r="700" spans="1:51" ht="15.75" x14ac:dyDescent="0.25">
      <c r="A700" s="1"/>
      <c r="B700" s="1"/>
      <c r="C700" s="2"/>
      <c r="D700" s="1"/>
      <c r="E700" s="6"/>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row>
    <row r="701" spans="1:51" ht="15.75" x14ac:dyDescent="0.25">
      <c r="A701" s="1"/>
      <c r="B701" s="1"/>
      <c r="C701" s="2"/>
      <c r="D701" s="1"/>
      <c r="E701" s="6"/>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row>
    <row r="702" spans="1:51" ht="15.75" x14ac:dyDescent="0.25">
      <c r="A702" s="1"/>
      <c r="B702" s="1"/>
      <c r="C702" s="2"/>
      <c r="D702" s="1"/>
      <c r="E702" s="6"/>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row>
    <row r="703" spans="1:51" ht="15.75" x14ac:dyDescent="0.25">
      <c r="A703" s="1"/>
      <c r="B703" s="1"/>
      <c r="C703" s="2"/>
      <c r="D703" s="1"/>
      <c r="E703" s="6"/>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row>
    <row r="704" spans="1:51" ht="15.75" x14ac:dyDescent="0.25">
      <c r="A704" s="1"/>
      <c r="B704" s="1"/>
      <c r="C704" s="2"/>
      <c r="D704" s="1"/>
      <c r="E704" s="6"/>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row>
    <row r="705" spans="1:51" ht="15.75" x14ac:dyDescent="0.25">
      <c r="A705" s="1"/>
      <c r="B705" s="1"/>
      <c r="C705" s="2"/>
      <c r="D705" s="1"/>
      <c r="E705" s="6"/>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row>
    <row r="706" spans="1:51" ht="15.75" x14ac:dyDescent="0.25">
      <c r="A706" s="1"/>
      <c r="B706" s="1"/>
      <c r="C706" s="2"/>
      <c r="D706" s="1"/>
      <c r="E706" s="6"/>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row>
    <row r="707" spans="1:51" ht="15.75" x14ac:dyDescent="0.25">
      <c r="A707" s="1"/>
      <c r="B707" s="1"/>
      <c r="C707" s="2"/>
      <c r="D707" s="1"/>
      <c r="E707" s="6"/>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row>
    <row r="708" spans="1:51" ht="15.75" x14ac:dyDescent="0.25">
      <c r="A708" s="1"/>
      <c r="B708" s="1"/>
      <c r="C708" s="2"/>
      <c r="D708" s="1"/>
      <c r="E708" s="6"/>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row>
    <row r="709" spans="1:51" ht="15.75" x14ac:dyDescent="0.25">
      <c r="A709" s="1"/>
      <c r="B709" s="1"/>
      <c r="C709" s="2"/>
      <c r="D709" s="1"/>
      <c r="E709" s="6"/>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row>
    <row r="710" spans="1:51" ht="15.75" x14ac:dyDescent="0.25">
      <c r="A710" s="1"/>
      <c r="B710" s="1"/>
      <c r="C710" s="2"/>
      <c r="D710" s="1"/>
      <c r="E710" s="6"/>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row>
    <row r="711" spans="1:51" ht="15.75" x14ac:dyDescent="0.25">
      <c r="A711" s="1"/>
      <c r="B711" s="1"/>
      <c r="C711" s="2"/>
      <c r="D711" s="1"/>
      <c r="E711" s="6"/>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row>
    <row r="712" spans="1:51" ht="15.75" x14ac:dyDescent="0.25">
      <c r="A712" s="1"/>
      <c r="B712" s="1"/>
      <c r="C712" s="2"/>
      <c r="D712" s="1"/>
      <c r="E712" s="6"/>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row>
    <row r="713" spans="1:51" ht="15.75" x14ac:dyDescent="0.25">
      <c r="A713" s="1"/>
      <c r="B713" s="1"/>
      <c r="C713" s="2"/>
      <c r="D713" s="1"/>
      <c r="E713" s="6"/>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row>
    <row r="714" spans="1:51" ht="15.75" x14ac:dyDescent="0.25">
      <c r="A714" s="1"/>
      <c r="B714" s="1"/>
      <c r="C714" s="2"/>
      <c r="D714" s="1"/>
      <c r="E714" s="6"/>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row>
    <row r="715" spans="1:51" ht="15.75" x14ac:dyDescent="0.25">
      <c r="A715" s="1"/>
      <c r="B715" s="1"/>
      <c r="C715" s="2"/>
      <c r="D715" s="1"/>
      <c r="E715" s="6"/>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row>
    <row r="716" spans="1:51" ht="15.75" x14ac:dyDescent="0.25">
      <c r="A716" s="1"/>
      <c r="B716" s="1"/>
      <c r="C716" s="2"/>
      <c r="D716" s="1"/>
      <c r="E716" s="6"/>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row>
    <row r="717" spans="1:51" ht="15.75" x14ac:dyDescent="0.25">
      <c r="A717" s="1"/>
      <c r="B717" s="1"/>
      <c r="C717" s="2"/>
      <c r="D717" s="1"/>
      <c r="E717" s="6"/>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row>
    <row r="718" spans="1:51" ht="15.75" x14ac:dyDescent="0.25">
      <c r="A718" s="1"/>
      <c r="B718" s="1"/>
      <c r="C718" s="2"/>
      <c r="D718" s="1"/>
      <c r="E718" s="6"/>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row>
    <row r="719" spans="1:51" ht="15.75" x14ac:dyDescent="0.25">
      <c r="A719" s="1"/>
      <c r="B719" s="1"/>
      <c r="C719" s="2"/>
      <c r="D719" s="1"/>
      <c r="E719" s="6"/>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row>
    <row r="720" spans="1:51" ht="15.75" x14ac:dyDescent="0.25">
      <c r="A720" s="1"/>
      <c r="B720" s="1"/>
      <c r="C720" s="2"/>
      <c r="D720" s="1"/>
      <c r="E720" s="6"/>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row>
    <row r="721" spans="1:51" ht="15.75" x14ac:dyDescent="0.25">
      <c r="A721" s="1"/>
      <c r="B721" s="1"/>
      <c r="C721" s="2"/>
      <c r="D721" s="1"/>
      <c r="E721" s="6"/>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row>
    <row r="722" spans="1:51" ht="15.75" x14ac:dyDescent="0.25">
      <c r="A722" s="1"/>
      <c r="B722" s="1"/>
      <c r="C722" s="2"/>
      <c r="D722" s="1"/>
      <c r="E722" s="6"/>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row>
    <row r="723" spans="1:51" ht="15.75" x14ac:dyDescent="0.25">
      <c r="A723" s="1"/>
      <c r="B723" s="1"/>
      <c r="C723" s="2"/>
      <c r="D723" s="1"/>
      <c r="E723" s="6"/>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row>
    <row r="724" spans="1:51" ht="15.75" x14ac:dyDescent="0.25">
      <c r="A724" s="1"/>
      <c r="B724" s="1"/>
      <c r="C724" s="2"/>
      <c r="D724" s="1"/>
      <c r="E724" s="6"/>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row>
    <row r="725" spans="1:51" ht="15.75" x14ac:dyDescent="0.25">
      <c r="A725" s="1"/>
      <c r="B725" s="1"/>
      <c r="C725" s="2"/>
      <c r="D725" s="1"/>
      <c r="E725" s="6"/>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row>
    <row r="726" spans="1:51" ht="15.75" x14ac:dyDescent="0.25">
      <c r="A726" s="1"/>
      <c r="B726" s="1"/>
      <c r="C726" s="2"/>
      <c r="D726" s="1"/>
      <c r="E726" s="6"/>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row>
    <row r="727" spans="1:51" ht="15.75" x14ac:dyDescent="0.25">
      <c r="A727" s="1"/>
      <c r="B727" s="1"/>
      <c r="C727" s="2"/>
      <c r="D727" s="1"/>
      <c r="E727" s="6"/>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row>
    <row r="728" spans="1:51" ht="15.75" x14ac:dyDescent="0.25">
      <c r="A728" s="1"/>
      <c r="B728" s="1"/>
      <c r="C728" s="2"/>
      <c r="D728" s="1"/>
      <c r="E728" s="6"/>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row>
    <row r="729" spans="1:51" ht="15.75" x14ac:dyDescent="0.25">
      <c r="A729" s="1"/>
      <c r="B729" s="1"/>
      <c r="C729" s="2"/>
      <c r="D729" s="1"/>
      <c r="E729" s="6"/>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row>
    <row r="730" spans="1:51" ht="15.75" x14ac:dyDescent="0.25">
      <c r="A730" s="1"/>
      <c r="B730" s="1"/>
      <c r="C730" s="2"/>
      <c r="D730" s="1"/>
      <c r="E730" s="6"/>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row>
    <row r="731" spans="1:51" ht="15.75" x14ac:dyDescent="0.25">
      <c r="A731" s="1"/>
      <c r="B731" s="1"/>
      <c r="C731" s="2"/>
      <c r="D731" s="1"/>
      <c r="E731" s="6"/>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row>
    <row r="732" spans="1:51" ht="15.75" x14ac:dyDescent="0.25">
      <c r="A732" s="1"/>
      <c r="B732" s="1"/>
      <c r="C732" s="2"/>
      <c r="D732" s="1"/>
      <c r="E732" s="6"/>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row>
    <row r="733" spans="1:51" ht="15.75" x14ac:dyDescent="0.25">
      <c r="A733" s="1"/>
      <c r="B733" s="1"/>
      <c r="C733" s="2"/>
      <c r="D733" s="1"/>
      <c r="E733" s="6"/>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row>
    <row r="734" spans="1:51" ht="15.75" x14ac:dyDescent="0.25">
      <c r="A734" s="1"/>
      <c r="B734" s="1"/>
      <c r="C734" s="2"/>
      <c r="D734" s="1"/>
      <c r="E734" s="6"/>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row>
    <row r="735" spans="1:51" ht="15.75" x14ac:dyDescent="0.25">
      <c r="A735" s="1"/>
      <c r="B735" s="1"/>
      <c r="C735" s="2"/>
      <c r="D735" s="1"/>
      <c r="E735" s="6"/>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row>
    <row r="736" spans="1:51" ht="15.75" x14ac:dyDescent="0.25">
      <c r="A736" s="1"/>
      <c r="B736" s="1"/>
      <c r="C736" s="2"/>
      <c r="D736" s="1"/>
      <c r="E736" s="6"/>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row>
    <row r="737" spans="1:51" ht="15.75" x14ac:dyDescent="0.25">
      <c r="A737" s="1"/>
      <c r="B737" s="1"/>
      <c r="C737" s="2"/>
      <c r="D737" s="1"/>
      <c r="E737" s="6"/>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row>
    <row r="738" spans="1:51" ht="15.75" x14ac:dyDescent="0.25">
      <c r="A738" s="1"/>
      <c r="B738" s="1"/>
      <c r="C738" s="2"/>
      <c r="D738" s="1"/>
      <c r="E738" s="6"/>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row>
    <row r="739" spans="1:51" ht="15.75" x14ac:dyDescent="0.25">
      <c r="A739" s="1"/>
      <c r="B739" s="1"/>
      <c r="C739" s="2"/>
      <c r="D739" s="1"/>
      <c r="E739" s="6"/>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row>
    <row r="740" spans="1:51" ht="15.75" x14ac:dyDescent="0.25">
      <c r="A740" s="1"/>
      <c r="B740" s="1"/>
      <c r="C740" s="2"/>
      <c r="D740" s="1"/>
      <c r="E740" s="6"/>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row>
    <row r="741" spans="1:51" ht="15.75" x14ac:dyDescent="0.25">
      <c r="A741" s="1"/>
      <c r="B741" s="1"/>
      <c r="C741" s="2"/>
      <c r="D741" s="1"/>
      <c r="E741" s="6"/>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row>
    <row r="742" spans="1:51" ht="15.75" x14ac:dyDescent="0.25">
      <c r="A742" s="1"/>
      <c r="B742" s="1"/>
      <c r="C742" s="2"/>
      <c r="D742" s="1"/>
      <c r="E742" s="6"/>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row>
    <row r="743" spans="1:51" ht="15.75" x14ac:dyDescent="0.25">
      <c r="A743" s="1"/>
      <c r="B743" s="1"/>
      <c r="C743" s="2"/>
      <c r="D743" s="1"/>
      <c r="E743" s="6"/>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row>
    <row r="744" spans="1:51" ht="15.75" x14ac:dyDescent="0.25">
      <c r="A744" s="1"/>
      <c r="B744" s="1"/>
      <c r="C744" s="2"/>
      <c r="D744" s="1"/>
      <c r="E744" s="6"/>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row>
    <row r="745" spans="1:51" ht="15.75" x14ac:dyDescent="0.25">
      <c r="A745" s="1"/>
      <c r="B745" s="1"/>
      <c r="C745" s="2"/>
      <c r="D745" s="1"/>
      <c r="E745" s="6"/>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row>
    <row r="746" spans="1:51" ht="15.75" x14ac:dyDescent="0.25">
      <c r="A746" s="1"/>
      <c r="B746" s="1"/>
      <c r="C746" s="2"/>
      <c r="D746" s="1"/>
      <c r="E746" s="6"/>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row>
    <row r="747" spans="1:51" ht="15.75" x14ac:dyDescent="0.25">
      <c r="A747" s="1"/>
      <c r="B747" s="1"/>
      <c r="C747" s="2"/>
      <c r="D747" s="1"/>
      <c r="E747" s="6"/>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row>
    <row r="748" spans="1:51" ht="15.75" x14ac:dyDescent="0.25">
      <c r="A748" s="1"/>
      <c r="B748" s="1"/>
      <c r="C748" s="2"/>
      <c r="D748" s="1"/>
      <c r="E748" s="6"/>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row>
    <row r="749" spans="1:51" ht="15.75" x14ac:dyDescent="0.25">
      <c r="A749" s="1"/>
      <c r="B749" s="1"/>
      <c r="C749" s="2"/>
      <c r="D749" s="1"/>
      <c r="E749" s="6"/>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row>
    <row r="750" spans="1:51" ht="15.75" x14ac:dyDescent="0.25">
      <c r="A750" s="1"/>
      <c r="B750" s="1"/>
      <c r="C750" s="2"/>
      <c r="D750" s="1"/>
      <c r="E750" s="6"/>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row>
    <row r="751" spans="1:51" ht="15.75" x14ac:dyDescent="0.25">
      <c r="A751" s="1"/>
      <c r="B751" s="1"/>
      <c r="C751" s="2"/>
      <c r="D751" s="1"/>
      <c r="E751" s="6"/>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row>
    <row r="752" spans="1:51" ht="15.75" x14ac:dyDescent="0.25">
      <c r="A752" s="1"/>
      <c r="B752" s="1"/>
      <c r="C752" s="2"/>
      <c r="D752" s="1"/>
      <c r="E752" s="6"/>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row>
    <row r="753" spans="1:51" ht="15.75" x14ac:dyDescent="0.25">
      <c r="A753" s="1"/>
      <c r="B753" s="1"/>
      <c r="C753" s="2"/>
      <c r="D753" s="1"/>
      <c r="E753" s="6"/>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row>
    <row r="754" spans="1:51" ht="15.75" x14ac:dyDescent="0.25">
      <c r="A754" s="1"/>
      <c r="B754" s="1"/>
      <c r="C754" s="2"/>
      <c r="D754" s="1"/>
      <c r="E754" s="6"/>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row>
    <row r="755" spans="1:51" ht="15.75" x14ac:dyDescent="0.25">
      <c r="A755" s="1"/>
      <c r="B755" s="1"/>
      <c r="C755" s="2"/>
      <c r="D755" s="1"/>
      <c r="E755" s="6"/>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row>
    <row r="756" spans="1:51" ht="15.75" x14ac:dyDescent="0.25">
      <c r="A756" s="1"/>
      <c r="B756" s="1"/>
      <c r="C756" s="2"/>
      <c r="D756" s="1"/>
      <c r="E756" s="6"/>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row>
    <row r="757" spans="1:51" ht="15.75" x14ac:dyDescent="0.25">
      <c r="A757" s="1"/>
      <c r="B757" s="1"/>
      <c r="C757" s="2"/>
      <c r="D757" s="1"/>
      <c r="E757" s="6"/>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row>
    <row r="758" spans="1:51" ht="15.75" x14ac:dyDescent="0.25">
      <c r="A758" s="1"/>
      <c r="B758" s="1"/>
      <c r="C758" s="2"/>
      <c r="D758" s="1"/>
      <c r="E758" s="6"/>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row>
    <row r="759" spans="1:51" ht="15.75" x14ac:dyDescent="0.25">
      <c r="A759" s="1"/>
      <c r="B759" s="1"/>
      <c r="C759" s="2"/>
      <c r="D759" s="1"/>
      <c r="E759" s="6"/>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row>
    <row r="760" spans="1:51" ht="15.75" x14ac:dyDescent="0.25">
      <c r="A760" s="1"/>
      <c r="B760" s="1"/>
      <c r="C760" s="2"/>
      <c r="D760" s="1"/>
      <c r="E760" s="6"/>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row>
    <row r="761" spans="1:51" ht="15.75" x14ac:dyDescent="0.25">
      <c r="A761" s="1"/>
      <c r="B761" s="1"/>
      <c r="C761" s="2"/>
      <c r="D761" s="1"/>
      <c r="E761" s="6"/>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row>
    <row r="762" spans="1:51" ht="15.75" x14ac:dyDescent="0.25">
      <c r="A762" s="1"/>
      <c r="B762" s="1"/>
      <c r="C762" s="2"/>
      <c r="D762" s="1"/>
      <c r="E762" s="6"/>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row>
    <row r="763" spans="1:51" ht="15.75" x14ac:dyDescent="0.25">
      <c r="A763" s="1"/>
      <c r="B763" s="1"/>
      <c r="C763" s="2"/>
      <c r="D763" s="1"/>
      <c r="E763" s="6"/>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row>
    <row r="764" spans="1:51" ht="15.75" x14ac:dyDescent="0.25">
      <c r="A764" s="1"/>
      <c r="B764" s="1"/>
      <c r="C764" s="2"/>
      <c r="D764" s="1"/>
      <c r="E764" s="6"/>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row>
    <row r="765" spans="1:51" ht="15.75" x14ac:dyDescent="0.25">
      <c r="A765" s="1"/>
      <c r="B765" s="1"/>
      <c r="C765" s="2"/>
      <c r="D765" s="1"/>
      <c r="E765" s="6"/>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row>
    <row r="766" spans="1:51" ht="15.75" x14ac:dyDescent="0.25">
      <c r="A766" s="1"/>
      <c r="B766" s="1"/>
      <c r="C766" s="2"/>
      <c r="D766" s="1"/>
      <c r="E766" s="6"/>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row>
    <row r="767" spans="1:51" ht="15.75" x14ac:dyDescent="0.25">
      <c r="A767" s="1"/>
      <c r="B767" s="1"/>
      <c r="C767" s="2"/>
      <c r="D767" s="1"/>
      <c r="E767" s="6"/>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row>
    <row r="768" spans="1:51" ht="15.75" x14ac:dyDescent="0.25">
      <c r="A768" s="1"/>
      <c r="B768" s="1"/>
      <c r="C768" s="2"/>
      <c r="D768" s="1"/>
      <c r="E768" s="6"/>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row>
    <row r="769" spans="1:51" ht="15.75" x14ac:dyDescent="0.25">
      <c r="A769" s="1"/>
      <c r="B769" s="1"/>
      <c r="C769" s="2"/>
      <c r="D769" s="1"/>
      <c r="E769" s="6"/>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row>
    <row r="770" spans="1:51" ht="15.75" x14ac:dyDescent="0.25">
      <c r="A770" s="1"/>
      <c r="B770" s="1"/>
      <c r="C770" s="2"/>
      <c r="D770" s="1"/>
      <c r="E770" s="6"/>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row>
    <row r="771" spans="1:51" ht="15.75" x14ac:dyDescent="0.25">
      <c r="A771" s="1"/>
      <c r="B771" s="1"/>
      <c r="C771" s="2"/>
      <c r="D771" s="1"/>
      <c r="E771" s="6"/>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row>
    <row r="772" spans="1:51" ht="15.75" x14ac:dyDescent="0.25">
      <c r="A772" s="1"/>
      <c r="B772" s="1"/>
      <c r="C772" s="2"/>
      <c r="D772" s="1"/>
      <c r="E772" s="6"/>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row>
    <row r="773" spans="1:51" ht="15.75" x14ac:dyDescent="0.25">
      <c r="A773" s="1"/>
      <c r="B773" s="1"/>
      <c r="C773" s="2"/>
      <c r="D773" s="1"/>
      <c r="E773" s="6"/>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row>
    <row r="774" spans="1:51" ht="15.75" x14ac:dyDescent="0.25">
      <c r="A774" s="1"/>
      <c r="B774" s="1"/>
      <c r="C774" s="2"/>
      <c r="D774" s="1"/>
      <c r="E774" s="6"/>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row>
    <row r="775" spans="1:51" ht="15.75" x14ac:dyDescent="0.25">
      <c r="A775" s="1"/>
      <c r="B775" s="1"/>
      <c r="C775" s="2"/>
      <c r="D775" s="1"/>
      <c r="E775" s="6"/>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row>
    <row r="776" spans="1:51" ht="15.75" x14ac:dyDescent="0.25">
      <c r="A776" s="1"/>
      <c r="B776" s="1"/>
      <c r="C776" s="2"/>
      <c r="D776" s="1"/>
      <c r="E776" s="6"/>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row>
    <row r="777" spans="1:51" ht="15.75" x14ac:dyDescent="0.25">
      <c r="A777" s="1"/>
      <c r="B777" s="1"/>
      <c r="C777" s="2"/>
      <c r="D777" s="1"/>
      <c r="E777" s="6"/>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row>
    <row r="778" spans="1:51" ht="15.75" x14ac:dyDescent="0.25">
      <c r="A778" s="1"/>
      <c r="B778" s="1"/>
      <c r="C778" s="2"/>
      <c r="D778" s="1"/>
      <c r="E778" s="6"/>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row>
    <row r="779" spans="1:51" ht="15.75" x14ac:dyDescent="0.25">
      <c r="A779" s="1"/>
      <c r="B779" s="1"/>
      <c r="C779" s="2"/>
      <c r="D779" s="1"/>
      <c r="E779" s="6"/>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row>
    <row r="780" spans="1:51" ht="15.75" x14ac:dyDescent="0.25">
      <c r="A780" s="1"/>
      <c r="B780" s="1"/>
      <c r="C780" s="2"/>
      <c r="D780" s="1"/>
      <c r="E780" s="6"/>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row>
    <row r="781" spans="1:51" ht="15.75" x14ac:dyDescent="0.25">
      <c r="A781" s="1"/>
      <c r="B781" s="1"/>
      <c r="C781" s="2"/>
      <c r="D781" s="1"/>
      <c r="E781" s="6"/>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row>
    <row r="782" spans="1:51" ht="15.75" x14ac:dyDescent="0.25">
      <c r="A782" s="1"/>
      <c r="B782" s="1"/>
      <c r="C782" s="2"/>
      <c r="D782" s="1"/>
      <c r="E782" s="6"/>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row>
    <row r="783" spans="1:51" ht="15.75" x14ac:dyDescent="0.25">
      <c r="A783" s="1"/>
      <c r="B783" s="1"/>
      <c r="C783" s="2"/>
      <c r="D783" s="1"/>
      <c r="E783" s="6"/>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row>
    <row r="784" spans="1:51" ht="15.75" x14ac:dyDescent="0.25">
      <c r="A784" s="1"/>
      <c r="B784" s="1"/>
      <c r="C784" s="2"/>
      <c r="D784" s="1"/>
      <c r="E784" s="6"/>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row>
    <row r="785" spans="1:51" ht="15.75" x14ac:dyDescent="0.25">
      <c r="A785" s="1"/>
      <c r="B785" s="1"/>
      <c r="C785" s="2"/>
      <c r="D785" s="1"/>
      <c r="E785" s="6"/>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row>
    <row r="786" spans="1:51" ht="15.75" x14ac:dyDescent="0.25">
      <c r="A786" s="1"/>
      <c r="B786" s="1"/>
      <c r="C786" s="2"/>
      <c r="D786" s="1"/>
      <c r="E786" s="6"/>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row>
    <row r="787" spans="1:51" ht="15.75" x14ac:dyDescent="0.25">
      <c r="A787" s="1"/>
      <c r="B787" s="1"/>
      <c r="C787" s="2"/>
      <c r="D787" s="1"/>
      <c r="E787" s="6"/>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row>
    <row r="788" spans="1:51" ht="15.75" x14ac:dyDescent="0.25">
      <c r="A788" s="1"/>
      <c r="B788" s="1"/>
      <c r="C788" s="2"/>
      <c r="D788" s="1"/>
      <c r="E788" s="6"/>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row>
    <row r="789" spans="1:51" ht="15.75" x14ac:dyDescent="0.25">
      <c r="A789" s="1"/>
      <c r="B789" s="1"/>
      <c r="C789" s="2"/>
      <c r="D789" s="1"/>
      <c r="E789" s="6"/>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row>
    <row r="790" spans="1:51" ht="15.75" x14ac:dyDescent="0.25">
      <c r="A790" s="1"/>
      <c r="B790" s="1"/>
      <c r="C790" s="2"/>
      <c r="D790" s="1"/>
      <c r="E790" s="6"/>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row>
    <row r="791" spans="1:51" ht="15.75" x14ac:dyDescent="0.25">
      <c r="A791" s="1"/>
      <c r="B791" s="1"/>
      <c r="C791" s="2"/>
      <c r="D791" s="1"/>
      <c r="E791" s="6"/>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row>
    <row r="792" spans="1:51" ht="15.75" x14ac:dyDescent="0.25">
      <c r="A792" s="1"/>
      <c r="B792" s="1"/>
      <c r="C792" s="2"/>
      <c r="D792" s="1"/>
      <c r="E792" s="6"/>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row>
    <row r="793" spans="1:51" ht="15.75" x14ac:dyDescent="0.25">
      <c r="A793" s="1"/>
      <c r="B793" s="1"/>
      <c r="C793" s="2"/>
      <c r="D793" s="1"/>
      <c r="E793" s="6"/>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row>
    <row r="794" spans="1:51" ht="15.75" x14ac:dyDescent="0.25">
      <c r="A794" s="1"/>
      <c r="B794" s="1"/>
      <c r="C794" s="2"/>
      <c r="D794" s="1"/>
      <c r="E794" s="6"/>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row>
    <row r="795" spans="1:51" ht="15.75" x14ac:dyDescent="0.25">
      <c r="A795" s="1"/>
      <c r="B795" s="1"/>
      <c r="C795" s="2"/>
      <c r="D795" s="1"/>
      <c r="E795" s="6"/>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row>
    <row r="796" spans="1:51" ht="15.75" x14ac:dyDescent="0.25">
      <c r="A796" s="1"/>
      <c r="B796" s="1"/>
      <c r="C796" s="2"/>
      <c r="D796" s="1"/>
      <c r="E796" s="6"/>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row>
    <row r="797" spans="1:51" ht="15.75" x14ac:dyDescent="0.25">
      <c r="A797" s="1"/>
      <c r="B797" s="1"/>
      <c r="C797" s="2"/>
      <c r="D797" s="1"/>
      <c r="E797" s="6"/>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row>
    <row r="798" spans="1:51" ht="15.75" x14ac:dyDescent="0.25">
      <c r="A798" s="1"/>
      <c r="B798" s="1"/>
      <c r="C798" s="2"/>
      <c r="D798" s="1"/>
      <c r="E798" s="6"/>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row>
    <row r="799" spans="1:51" ht="15.75" x14ac:dyDescent="0.25">
      <c r="A799" s="1"/>
      <c r="B799" s="1"/>
      <c r="C799" s="2"/>
      <c r="D799" s="1"/>
      <c r="E799" s="6"/>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row>
    <row r="800" spans="1:51" ht="15.75" x14ac:dyDescent="0.25">
      <c r="A800" s="1"/>
      <c r="B800" s="1"/>
      <c r="C800" s="2"/>
      <c r="D800" s="1"/>
      <c r="E800" s="6"/>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row>
    <row r="801" spans="1:51" ht="15.75" x14ac:dyDescent="0.25">
      <c r="A801" s="1"/>
      <c r="B801" s="1"/>
      <c r="C801" s="2"/>
      <c r="D801" s="1"/>
      <c r="E801" s="6"/>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row>
    <row r="802" spans="1:51" ht="15.75" x14ac:dyDescent="0.25">
      <c r="A802" s="1"/>
      <c r="B802" s="1"/>
      <c r="C802" s="2"/>
      <c r="D802" s="1"/>
      <c r="E802" s="6"/>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row>
    <row r="803" spans="1:51" ht="15.75" x14ac:dyDescent="0.25">
      <c r="A803" s="1"/>
      <c r="B803" s="1"/>
      <c r="C803" s="2"/>
      <c r="D803" s="1"/>
      <c r="E803" s="6"/>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row>
    <row r="804" spans="1:51" ht="15.75" x14ac:dyDescent="0.25">
      <c r="A804" s="1"/>
      <c r="B804" s="1"/>
      <c r="C804" s="2"/>
      <c r="D804" s="1"/>
      <c r="E804" s="6"/>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row>
    <row r="805" spans="1:51" ht="15.75" x14ac:dyDescent="0.25">
      <c r="A805" s="1"/>
      <c r="B805" s="1"/>
      <c r="C805" s="2"/>
      <c r="D805" s="1"/>
      <c r="E805" s="6"/>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row>
    <row r="806" spans="1:51" ht="15.75" x14ac:dyDescent="0.25">
      <c r="A806" s="1"/>
      <c r="B806" s="1"/>
      <c r="C806" s="2"/>
      <c r="D806" s="1"/>
      <c r="E806" s="6"/>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row>
    <row r="807" spans="1:51" ht="15.75" x14ac:dyDescent="0.25">
      <c r="A807" s="1"/>
      <c r="B807" s="1"/>
      <c r="C807" s="2"/>
      <c r="D807" s="1"/>
      <c r="E807" s="6"/>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row>
    <row r="808" spans="1:51" ht="15.75" x14ac:dyDescent="0.25">
      <c r="A808" s="1"/>
      <c r="B808" s="1"/>
      <c r="C808" s="2"/>
      <c r="D808" s="1"/>
      <c r="E808" s="6"/>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row>
    <row r="809" spans="1:51" ht="15.75" x14ac:dyDescent="0.25">
      <c r="A809" s="1"/>
      <c r="B809" s="1"/>
      <c r="C809" s="2"/>
      <c r="D809" s="1"/>
      <c r="E809" s="6"/>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row>
    <row r="810" spans="1:51" ht="15.75" x14ac:dyDescent="0.25">
      <c r="A810" s="1"/>
      <c r="B810" s="1"/>
      <c r="C810" s="2"/>
      <c r="D810" s="1"/>
      <c r="E810" s="6"/>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row>
    <row r="811" spans="1:51" ht="15.75" x14ac:dyDescent="0.25">
      <c r="A811" s="1"/>
      <c r="B811" s="1"/>
      <c r="C811" s="2"/>
      <c r="D811" s="1"/>
      <c r="E811" s="6"/>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row>
    <row r="812" spans="1:51" ht="15.75" x14ac:dyDescent="0.25">
      <c r="A812" s="1"/>
      <c r="B812" s="1"/>
      <c r="C812" s="2"/>
      <c r="D812" s="1"/>
      <c r="E812" s="6"/>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row>
    <row r="813" spans="1:51" ht="15.75" x14ac:dyDescent="0.25">
      <c r="A813" s="1"/>
      <c r="B813" s="1"/>
      <c r="C813" s="2"/>
      <c r="D813" s="1"/>
      <c r="E813" s="6"/>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row>
    <row r="814" spans="1:51" ht="15.75" x14ac:dyDescent="0.25">
      <c r="A814" s="1"/>
      <c r="B814" s="1"/>
      <c r="C814" s="2"/>
      <c r="D814" s="1"/>
      <c r="E814" s="6"/>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row>
    <row r="815" spans="1:51" ht="15.75" x14ac:dyDescent="0.25">
      <c r="A815" s="1"/>
      <c r="B815" s="1"/>
      <c r="C815" s="2"/>
      <c r="D815" s="1"/>
      <c r="E815" s="6"/>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row>
    <row r="816" spans="1:51" ht="15.75" x14ac:dyDescent="0.25">
      <c r="A816" s="1"/>
      <c r="B816" s="1"/>
      <c r="C816" s="2"/>
      <c r="D816" s="1"/>
      <c r="E816" s="6"/>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row>
    <row r="817" spans="1:51" ht="15.75" x14ac:dyDescent="0.25">
      <c r="A817" s="1"/>
      <c r="B817" s="1"/>
      <c r="C817" s="2"/>
      <c r="D817" s="1"/>
      <c r="E817" s="6"/>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row>
    <row r="818" spans="1:51" ht="15.75" x14ac:dyDescent="0.25">
      <c r="A818" s="1"/>
      <c r="B818" s="1"/>
      <c r="C818" s="2"/>
      <c r="D818" s="1"/>
      <c r="E818" s="6"/>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row>
    <row r="819" spans="1:51" ht="15.75" x14ac:dyDescent="0.25">
      <c r="A819" s="1"/>
      <c r="B819" s="1"/>
      <c r="C819" s="2"/>
      <c r="D819" s="1"/>
      <c r="E819" s="6"/>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row>
    <row r="820" spans="1:51" ht="15.75" x14ac:dyDescent="0.25">
      <c r="A820" s="1"/>
      <c r="B820" s="1"/>
      <c r="C820" s="2"/>
      <c r="D820" s="1"/>
      <c r="E820" s="6"/>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row>
    <row r="821" spans="1:51" ht="15.75" x14ac:dyDescent="0.25">
      <c r="A821" s="1"/>
      <c r="B821" s="1"/>
      <c r="C821" s="2"/>
      <c r="D821" s="1"/>
      <c r="E821" s="6"/>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row>
    <row r="822" spans="1:51" ht="15.75" x14ac:dyDescent="0.25">
      <c r="A822" s="1"/>
      <c r="B822" s="1"/>
      <c r="C822" s="2"/>
      <c r="D822" s="1"/>
      <c r="E822" s="6"/>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row>
    <row r="823" spans="1:51" ht="15.75" x14ac:dyDescent="0.25">
      <c r="A823" s="1"/>
      <c r="B823" s="1"/>
      <c r="C823" s="2"/>
      <c r="D823" s="1"/>
      <c r="E823" s="6"/>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row>
    <row r="824" spans="1:51" ht="15.75" x14ac:dyDescent="0.25">
      <c r="A824" s="1"/>
      <c r="B824" s="1"/>
      <c r="C824" s="2"/>
      <c r="D824" s="1"/>
      <c r="E824" s="6"/>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row>
    <row r="825" spans="1:51" ht="15.75" x14ac:dyDescent="0.25">
      <c r="A825" s="1"/>
      <c r="B825" s="1"/>
      <c r="C825" s="2"/>
      <c r="D825" s="1"/>
      <c r="E825" s="6"/>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row>
    <row r="826" spans="1:51" ht="15.75" x14ac:dyDescent="0.25">
      <c r="A826" s="1"/>
      <c r="B826" s="1"/>
      <c r="C826" s="2"/>
      <c r="D826" s="1"/>
      <c r="E826" s="6"/>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row>
    <row r="827" spans="1:51" ht="15.75" x14ac:dyDescent="0.25">
      <c r="A827" s="1"/>
      <c r="B827" s="1"/>
      <c r="C827" s="2"/>
      <c r="D827" s="1"/>
      <c r="E827" s="6"/>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row>
    <row r="828" spans="1:51" ht="15.75" x14ac:dyDescent="0.25">
      <c r="A828" s="1"/>
      <c r="B828" s="1"/>
      <c r="C828" s="2"/>
      <c r="D828" s="1"/>
      <c r="E828" s="6"/>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row>
    <row r="829" spans="1:51" ht="15.75" x14ac:dyDescent="0.25">
      <c r="A829" s="1"/>
      <c r="B829" s="1"/>
      <c r="C829" s="2"/>
      <c r="D829" s="1"/>
      <c r="E829" s="6"/>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row>
    <row r="830" spans="1:51" ht="15.75" x14ac:dyDescent="0.25">
      <c r="A830" s="1"/>
      <c r="B830" s="1"/>
      <c r="C830" s="2"/>
      <c r="D830" s="1"/>
      <c r="E830" s="6"/>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row>
    <row r="831" spans="1:51" ht="15.75" x14ac:dyDescent="0.25">
      <c r="A831" s="1"/>
      <c r="B831" s="1"/>
      <c r="C831" s="2"/>
      <c r="D831" s="1"/>
      <c r="E831" s="6"/>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row>
    <row r="832" spans="1:51" ht="15.75" x14ac:dyDescent="0.25">
      <c r="A832" s="1"/>
      <c r="B832" s="1"/>
      <c r="C832" s="2"/>
      <c r="D832" s="1"/>
      <c r="E832" s="6"/>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row>
    <row r="833" spans="1:51" ht="15.75" x14ac:dyDescent="0.25">
      <c r="A833" s="1"/>
      <c r="B833" s="1"/>
      <c r="C833" s="2"/>
      <c r="D833" s="1"/>
      <c r="E833" s="6"/>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row>
    <row r="834" spans="1:51" ht="15.75" x14ac:dyDescent="0.25">
      <c r="A834" s="1"/>
      <c r="B834" s="1"/>
      <c r="C834" s="2"/>
      <c r="D834" s="1"/>
      <c r="E834" s="6"/>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row>
    <row r="835" spans="1:51" ht="15.75" x14ac:dyDescent="0.25">
      <c r="A835" s="1"/>
      <c r="B835" s="1"/>
      <c r="C835" s="2"/>
      <c r="D835" s="1"/>
      <c r="E835" s="6"/>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row>
    <row r="836" spans="1:51" ht="15.75" x14ac:dyDescent="0.25">
      <c r="A836" s="1"/>
      <c r="B836" s="1"/>
      <c r="C836" s="2"/>
      <c r="D836" s="1"/>
      <c r="E836" s="6"/>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row>
    <row r="837" spans="1:51" ht="15.75" x14ac:dyDescent="0.25">
      <c r="A837" s="1"/>
      <c r="B837" s="1"/>
      <c r="C837" s="2"/>
      <c r="D837" s="1"/>
      <c r="E837" s="6"/>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row>
    <row r="838" spans="1:51" ht="15.75" x14ac:dyDescent="0.25">
      <c r="A838" s="1"/>
      <c r="B838" s="1"/>
      <c r="C838" s="2"/>
      <c r="D838" s="1"/>
      <c r="E838" s="6"/>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row>
    <row r="839" spans="1:51" ht="15.75" x14ac:dyDescent="0.25">
      <c r="A839" s="1"/>
      <c r="B839" s="1"/>
      <c r="C839" s="2"/>
      <c r="D839" s="1"/>
      <c r="E839" s="6"/>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row>
    <row r="840" spans="1:51" ht="15.75" x14ac:dyDescent="0.25">
      <c r="A840" s="1"/>
      <c r="B840" s="1"/>
      <c r="C840" s="2"/>
      <c r="D840" s="1"/>
      <c r="E840" s="6"/>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row>
    <row r="841" spans="1:51" ht="15.75" x14ac:dyDescent="0.25">
      <c r="A841" s="1"/>
      <c r="B841" s="1"/>
      <c r="C841" s="2"/>
      <c r="D841" s="1"/>
      <c r="E841" s="6"/>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row>
    <row r="842" spans="1:51" ht="15.75" x14ac:dyDescent="0.25">
      <c r="A842" s="1"/>
      <c r="B842" s="1"/>
      <c r="C842" s="2"/>
      <c r="D842" s="1"/>
      <c r="E842" s="6"/>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row>
    <row r="843" spans="1:51" ht="15.75" x14ac:dyDescent="0.25">
      <c r="A843" s="1"/>
      <c r="B843" s="1"/>
      <c r="C843" s="2"/>
      <c r="D843" s="1"/>
      <c r="E843" s="6"/>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row>
    <row r="844" spans="1:51" ht="15.75" x14ac:dyDescent="0.25">
      <c r="A844" s="1"/>
      <c r="B844" s="1"/>
      <c r="C844" s="2"/>
      <c r="D844" s="1"/>
      <c r="E844" s="6"/>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row>
    <row r="845" spans="1:51" ht="15.75" x14ac:dyDescent="0.25">
      <c r="A845" s="1"/>
      <c r="B845" s="1"/>
      <c r="C845" s="2"/>
      <c r="D845" s="1"/>
      <c r="E845" s="6"/>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row>
    <row r="846" spans="1:51" ht="15.75" x14ac:dyDescent="0.25">
      <c r="A846" s="1"/>
      <c r="B846" s="1"/>
      <c r="C846" s="2"/>
      <c r="D846" s="1"/>
      <c r="E846" s="6"/>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row>
    <row r="847" spans="1:51" ht="15.75" x14ac:dyDescent="0.25">
      <c r="A847" s="1"/>
      <c r="B847" s="1"/>
      <c r="C847" s="2"/>
      <c r="D847" s="1"/>
      <c r="E847" s="6"/>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row>
    <row r="848" spans="1:51" ht="15.75" x14ac:dyDescent="0.25">
      <c r="A848" s="1"/>
      <c r="B848" s="1"/>
      <c r="C848" s="2"/>
      <c r="D848" s="1"/>
      <c r="E848" s="6"/>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row>
    <row r="849" spans="1:51" ht="15.75" x14ac:dyDescent="0.25">
      <c r="A849" s="1"/>
      <c r="B849" s="1"/>
      <c r="C849" s="2"/>
      <c r="D849" s="1"/>
      <c r="E849" s="6"/>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row>
    <row r="850" spans="1:51" ht="15.75" x14ac:dyDescent="0.25">
      <c r="A850" s="1"/>
      <c r="B850" s="1"/>
      <c r="C850" s="2"/>
      <c r="D850" s="1"/>
      <c r="E850" s="6"/>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row>
    <row r="851" spans="1:51" ht="15.75" x14ac:dyDescent="0.25">
      <c r="A851" s="1"/>
      <c r="B851" s="1"/>
      <c r="C851" s="2"/>
      <c r="D851" s="1"/>
      <c r="E851" s="6"/>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row>
    <row r="852" spans="1:51" ht="15.75" x14ac:dyDescent="0.25">
      <c r="A852" s="1"/>
      <c r="B852" s="1"/>
      <c r="C852" s="2"/>
      <c r="D852" s="1"/>
      <c r="E852" s="6"/>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row>
    <row r="853" spans="1:51" ht="15.75" x14ac:dyDescent="0.25">
      <c r="A853" s="1"/>
      <c r="B853" s="1"/>
      <c r="C853" s="2"/>
      <c r="D853" s="1"/>
      <c r="E853" s="6"/>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row>
    <row r="854" spans="1:51" ht="15.75" x14ac:dyDescent="0.25">
      <c r="A854" s="1"/>
      <c r="B854" s="1"/>
      <c r="C854" s="2"/>
      <c r="D854" s="1"/>
      <c r="E854" s="6"/>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row>
    <row r="855" spans="1:51" ht="15.75" x14ac:dyDescent="0.25">
      <c r="A855" s="1"/>
      <c r="B855" s="1"/>
      <c r="C855" s="2"/>
      <c r="D855" s="1"/>
      <c r="E855" s="6"/>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row>
    <row r="856" spans="1:51" ht="15.75" x14ac:dyDescent="0.25">
      <c r="A856" s="1"/>
      <c r="B856" s="1"/>
      <c r="C856" s="2"/>
      <c r="D856" s="1"/>
      <c r="E856" s="6"/>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row>
    <row r="857" spans="1:51" ht="15.75" x14ac:dyDescent="0.25">
      <c r="A857" s="1"/>
      <c r="B857" s="1"/>
      <c r="C857" s="2"/>
      <c r="D857" s="1"/>
      <c r="E857" s="6"/>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row>
    <row r="858" spans="1:51" ht="15.75" x14ac:dyDescent="0.25">
      <c r="A858" s="1"/>
      <c r="B858" s="1"/>
      <c r="C858" s="2"/>
      <c r="D858" s="1"/>
      <c r="E858" s="6"/>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row>
    <row r="859" spans="1:51" ht="15.75" x14ac:dyDescent="0.25">
      <c r="A859" s="1"/>
      <c r="B859" s="1"/>
      <c r="C859" s="2"/>
      <c r="D859" s="1"/>
      <c r="E859" s="6"/>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row>
    <row r="860" spans="1:51" ht="15.75" x14ac:dyDescent="0.25">
      <c r="A860" s="1"/>
      <c r="B860" s="1"/>
      <c r="C860" s="2"/>
      <c r="D860" s="1"/>
      <c r="E860" s="6"/>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row>
    <row r="861" spans="1:51" ht="15.75" x14ac:dyDescent="0.25">
      <c r="A861" s="1"/>
      <c r="B861" s="1"/>
      <c r="C861" s="2"/>
      <c r="D861" s="1"/>
      <c r="E861" s="6"/>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row>
    <row r="862" spans="1:51" ht="15.75" x14ac:dyDescent="0.25">
      <c r="A862" s="1"/>
      <c r="B862" s="1"/>
      <c r="C862" s="2"/>
      <c r="D862" s="1"/>
      <c r="E862" s="6"/>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row>
    <row r="863" spans="1:51" ht="15.75" x14ac:dyDescent="0.25">
      <c r="A863" s="1"/>
      <c r="B863" s="1"/>
      <c r="C863" s="2"/>
      <c r="D863" s="1"/>
      <c r="E863" s="6"/>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row>
    <row r="864" spans="1:51" ht="15.75" x14ac:dyDescent="0.25">
      <c r="A864" s="1"/>
      <c r="B864" s="1"/>
      <c r="C864" s="2"/>
      <c r="D864" s="1"/>
      <c r="E864" s="6"/>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row>
    <row r="865" spans="1:51" ht="15.75" x14ac:dyDescent="0.25">
      <c r="A865" s="1"/>
      <c r="B865" s="1"/>
      <c r="C865" s="2"/>
      <c r="D865" s="1"/>
      <c r="E865" s="6"/>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row>
    <row r="866" spans="1:51" ht="15.75" x14ac:dyDescent="0.25">
      <c r="A866" s="1"/>
      <c r="B866" s="1"/>
      <c r="C866" s="2"/>
      <c r="D866" s="1"/>
      <c r="E866" s="6"/>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row>
    <row r="867" spans="1:51" ht="15.75" x14ac:dyDescent="0.25">
      <c r="A867" s="1"/>
      <c r="B867" s="1"/>
      <c r="C867" s="2"/>
      <c r="D867" s="1"/>
      <c r="E867" s="6"/>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row>
    <row r="868" spans="1:51" ht="15.75" x14ac:dyDescent="0.25">
      <c r="A868" s="1"/>
      <c r="B868" s="1"/>
      <c r="C868" s="2"/>
      <c r="D868" s="1"/>
      <c r="E868" s="6"/>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row>
    <row r="869" spans="1:51" ht="15.75" x14ac:dyDescent="0.25">
      <c r="A869" s="1"/>
      <c r="B869" s="1"/>
      <c r="C869" s="2"/>
      <c r="D869" s="1"/>
      <c r="E869" s="6"/>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row>
    <row r="870" spans="1:51" ht="15.75" x14ac:dyDescent="0.25">
      <c r="A870" s="1"/>
      <c r="B870" s="1"/>
      <c r="C870" s="2"/>
      <c r="D870" s="1"/>
      <c r="E870" s="6"/>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row>
    <row r="871" spans="1:51" ht="15.75" x14ac:dyDescent="0.25">
      <c r="A871" s="1"/>
      <c r="B871" s="1"/>
      <c r="C871" s="2"/>
      <c r="D871" s="1"/>
      <c r="E871" s="6"/>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row>
    <row r="872" spans="1:51" ht="15.75" x14ac:dyDescent="0.25">
      <c r="A872" s="1"/>
      <c r="B872" s="1"/>
      <c r="C872" s="2"/>
      <c r="D872" s="1"/>
      <c r="E872" s="6"/>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row>
    <row r="873" spans="1:51" ht="15.75" x14ac:dyDescent="0.25">
      <c r="A873" s="1"/>
      <c r="B873" s="1"/>
      <c r="C873" s="2"/>
      <c r="D873" s="1"/>
      <c r="E873" s="6"/>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row>
    <row r="874" spans="1:51" ht="15.75" x14ac:dyDescent="0.25">
      <c r="A874" s="1"/>
      <c r="B874" s="1"/>
      <c r="C874" s="2"/>
      <c r="D874" s="1"/>
      <c r="E874" s="6"/>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row>
    <row r="875" spans="1:51" ht="15.75" x14ac:dyDescent="0.25">
      <c r="A875" s="1"/>
      <c r="B875" s="1"/>
      <c r="C875" s="2"/>
      <c r="D875" s="1"/>
      <c r="E875" s="6"/>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row>
    <row r="876" spans="1:51" ht="15.75" x14ac:dyDescent="0.25">
      <c r="A876" s="1"/>
      <c r="B876" s="1"/>
      <c r="C876" s="2"/>
      <c r="D876" s="1"/>
      <c r="E876" s="6"/>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row>
    <row r="877" spans="1:51" ht="15.75" x14ac:dyDescent="0.25">
      <c r="A877" s="1"/>
      <c r="B877" s="1"/>
      <c r="C877" s="2"/>
      <c r="D877" s="1"/>
      <c r="E877" s="6"/>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row>
    <row r="878" spans="1:51" ht="15.75" x14ac:dyDescent="0.25">
      <c r="A878" s="1"/>
      <c r="B878" s="1"/>
      <c r="C878" s="2"/>
      <c r="D878" s="1"/>
      <c r="E878" s="6"/>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row>
    <row r="879" spans="1:51" ht="15.75" x14ac:dyDescent="0.25">
      <c r="A879" s="1"/>
      <c r="B879" s="1"/>
      <c r="C879" s="2"/>
      <c r="D879" s="1"/>
      <c r="E879" s="6"/>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row>
    <row r="880" spans="1:51" ht="15.75" x14ac:dyDescent="0.25">
      <c r="A880" s="1"/>
      <c r="B880" s="1"/>
      <c r="C880" s="2"/>
      <c r="D880" s="1"/>
      <c r="E880" s="6"/>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row>
    <row r="881" spans="1:51" ht="15.75" x14ac:dyDescent="0.25">
      <c r="A881" s="1"/>
      <c r="B881" s="1"/>
      <c r="C881" s="2"/>
      <c r="D881" s="1"/>
      <c r="E881" s="6"/>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row>
    <row r="882" spans="1:51" ht="15.75" x14ac:dyDescent="0.25">
      <c r="A882" s="1"/>
      <c r="B882" s="1"/>
      <c r="C882" s="2"/>
      <c r="D882" s="1"/>
      <c r="E882" s="6"/>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row>
    <row r="883" spans="1:51" ht="15.75" x14ac:dyDescent="0.25">
      <c r="A883" s="1"/>
      <c r="B883" s="1"/>
      <c r="C883" s="2"/>
      <c r="D883" s="1"/>
      <c r="E883" s="6"/>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row>
    <row r="884" spans="1:51" ht="15.75" x14ac:dyDescent="0.25">
      <c r="A884" s="1"/>
      <c r="B884" s="1"/>
      <c r="C884" s="2"/>
      <c r="D884" s="1"/>
      <c r="E884" s="6"/>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row>
    <row r="885" spans="1:51" ht="15.75" x14ac:dyDescent="0.25">
      <c r="A885" s="1"/>
      <c r="B885" s="1"/>
      <c r="C885" s="2"/>
      <c r="D885" s="1"/>
      <c r="E885" s="6"/>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row>
    <row r="886" spans="1:51" ht="15.75" x14ac:dyDescent="0.25">
      <c r="A886" s="1"/>
      <c r="B886" s="1"/>
      <c r="C886" s="2"/>
      <c r="D886" s="1"/>
      <c r="E886" s="6"/>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row>
    <row r="887" spans="1:51" ht="15.75" x14ac:dyDescent="0.25">
      <c r="A887" s="1"/>
      <c r="B887" s="1"/>
      <c r="C887" s="2"/>
      <c r="D887" s="1"/>
      <c r="E887" s="6"/>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row>
    <row r="888" spans="1:51" ht="15.75" x14ac:dyDescent="0.25">
      <c r="A888" s="1"/>
      <c r="B888" s="1"/>
      <c r="C888" s="2"/>
      <c r="D888" s="1"/>
      <c r="E888" s="6"/>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row>
    <row r="889" spans="1:51" ht="15.75" x14ac:dyDescent="0.25">
      <c r="A889" s="1"/>
      <c r="B889" s="1"/>
      <c r="C889" s="2"/>
      <c r="D889" s="1"/>
      <c r="E889" s="6"/>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row>
    <row r="890" spans="1:51" ht="15.75" x14ac:dyDescent="0.25">
      <c r="A890" s="1"/>
      <c r="B890" s="1"/>
      <c r="C890" s="2"/>
      <c r="D890" s="1"/>
      <c r="E890" s="6"/>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row>
    <row r="891" spans="1:51" ht="15.75" x14ac:dyDescent="0.25">
      <c r="A891" s="1"/>
      <c r="B891" s="1"/>
      <c r="C891" s="2"/>
      <c r="D891" s="1"/>
      <c r="E891" s="6"/>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row>
    <row r="892" spans="1:51" ht="15.75" x14ac:dyDescent="0.25">
      <c r="A892" s="1"/>
      <c r="B892" s="1"/>
      <c r="C892" s="2"/>
      <c r="D892" s="1"/>
      <c r="E892" s="6"/>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row>
    <row r="893" spans="1:51" ht="15.75" x14ac:dyDescent="0.25">
      <c r="A893" s="1"/>
      <c r="B893" s="1"/>
      <c r="C893" s="2"/>
      <c r="D893" s="1"/>
      <c r="E893" s="6"/>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row>
    <row r="894" spans="1:51" ht="15.75" x14ac:dyDescent="0.25">
      <c r="A894" s="1"/>
      <c r="B894" s="1"/>
      <c r="C894" s="2"/>
      <c r="D894" s="1"/>
      <c r="E894" s="6"/>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row>
    <row r="895" spans="1:51" ht="15.75" x14ac:dyDescent="0.25">
      <c r="A895" s="1"/>
      <c r="B895" s="1"/>
      <c r="C895" s="2"/>
      <c r="D895" s="1"/>
      <c r="E895" s="6"/>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row>
    <row r="896" spans="1:51" ht="15.75" x14ac:dyDescent="0.25">
      <c r="A896" s="1"/>
      <c r="B896" s="1"/>
      <c r="C896" s="2"/>
      <c r="D896" s="1"/>
      <c r="E896" s="6"/>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row>
    <row r="897" spans="1:51" ht="15.75" x14ac:dyDescent="0.25">
      <c r="A897" s="1"/>
      <c r="B897" s="1"/>
      <c r="C897" s="2"/>
      <c r="D897" s="1"/>
      <c r="E897" s="6"/>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row>
    <row r="898" spans="1:51" ht="15.75" x14ac:dyDescent="0.25">
      <c r="A898" s="1"/>
      <c r="B898" s="1"/>
      <c r="C898" s="2"/>
      <c r="D898" s="1"/>
      <c r="E898" s="6"/>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row>
    <row r="899" spans="1:51" ht="15.75" x14ac:dyDescent="0.25">
      <c r="A899" s="1"/>
      <c r="B899" s="1"/>
      <c r="C899" s="2"/>
      <c r="D899" s="1"/>
      <c r="E899" s="6"/>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row>
    <row r="900" spans="1:51" ht="15.75" x14ac:dyDescent="0.25">
      <c r="A900" s="1"/>
      <c r="B900" s="1"/>
      <c r="C900" s="2"/>
      <c r="D900" s="1"/>
      <c r="E900" s="6"/>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row>
    <row r="901" spans="1:51" ht="15.75" x14ac:dyDescent="0.25">
      <c r="A901" s="1"/>
      <c r="B901" s="1"/>
      <c r="C901" s="2"/>
      <c r="D901" s="1"/>
      <c r="E901" s="6"/>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row>
    <row r="902" spans="1:51" ht="15.75" x14ac:dyDescent="0.25">
      <c r="A902" s="1"/>
      <c r="B902" s="1"/>
      <c r="C902" s="2"/>
      <c r="D902" s="1"/>
      <c r="E902" s="6"/>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row>
    <row r="903" spans="1:51" ht="15.75" x14ac:dyDescent="0.25">
      <c r="A903" s="1"/>
      <c r="B903" s="1"/>
      <c r="C903" s="2"/>
      <c r="D903" s="1"/>
      <c r="E903" s="6"/>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row>
    <row r="904" spans="1:51" ht="15.75" x14ac:dyDescent="0.25">
      <c r="A904" s="1"/>
      <c r="B904" s="1"/>
      <c r="C904" s="2"/>
      <c r="D904" s="1"/>
      <c r="E904" s="6"/>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row>
    <row r="905" spans="1:51" ht="15.75" x14ac:dyDescent="0.25">
      <c r="A905" s="1"/>
      <c r="B905" s="1"/>
      <c r="C905" s="2"/>
      <c r="D905" s="1"/>
      <c r="E905" s="6"/>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row>
    <row r="906" spans="1:51" ht="15.75" x14ac:dyDescent="0.25">
      <c r="A906" s="1"/>
      <c r="B906" s="1"/>
      <c r="C906" s="2"/>
      <c r="D906" s="1"/>
      <c r="E906" s="6"/>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row>
    <row r="907" spans="1:51" ht="15.75" x14ac:dyDescent="0.25">
      <c r="A907" s="1"/>
      <c r="B907" s="1"/>
      <c r="C907" s="2"/>
      <c r="D907" s="1"/>
      <c r="E907" s="6"/>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row>
    <row r="908" spans="1:51" ht="15.75" x14ac:dyDescent="0.25">
      <c r="A908" s="1"/>
      <c r="B908" s="1"/>
      <c r="C908" s="2"/>
      <c r="D908" s="1"/>
      <c r="E908" s="6"/>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row>
    <row r="909" spans="1:51" ht="15.75" x14ac:dyDescent="0.25">
      <c r="A909" s="1"/>
      <c r="B909" s="1"/>
      <c r="C909" s="2"/>
      <c r="D909" s="1"/>
      <c r="E909" s="6"/>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row>
    <row r="910" spans="1:51" ht="15.75" x14ac:dyDescent="0.25">
      <c r="A910" s="1"/>
      <c r="B910" s="1"/>
      <c r="C910" s="2"/>
      <c r="D910" s="1"/>
      <c r="E910" s="6"/>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row>
    <row r="911" spans="1:51" ht="15.75" x14ac:dyDescent="0.25">
      <c r="A911" s="1"/>
      <c r="B911" s="1"/>
      <c r="C911" s="2"/>
      <c r="D911" s="1"/>
      <c r="E911" s="6"/>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row>
    <row r="912" spans="1:51" ht="15.75" x14ac:dyDescent="0.25">
      <c r="A912" s="1"/>
      <c r="B912" s="1"/>
      <c r="C912" s="2"/>
      <c r="D912" s="1"/>
      <c r="E912" s="6"/>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row>
    <row r="913" spans="1:51" ht="15.75" x14ac:dyDescent="0.25">
      <c r="A913" s="1"/>
      <c r="B913" s="1"/>
      <c r="C913" s="2"/>
      <c r="D913" s="1"/>
      <c r="E913" s="6"/>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row>
    <row r="914" spans="1:51" ht="15.75" x14ac:dyDescent="0.25">
      <c r="A914" s="1"/>
      <c r="B914" s="1"/>
      <c r="C914" s="2"/>
      <c r="D914" s="1"/>
      <c r="E914" s="6"/>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row>
    <row r="915" spans="1:51" ht="15.75" x14ac:dyDescent="0.25">
      <c r="A915" s="1"/>
      <c r="B915" s="1"/>
      <c r="C915" s="2"/>
      <c r="D915" s="1"/>
      <c r="E915" s="6"/>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row>
    <row r="916" spans="1:51" ht="15.75" x14ac:dyDescent="0.25">
      <c r="A916" s="1"/>
      <c r="B916" s="1"/>
      <c r="C916" s="2"/>
      <c r="D916" s="1"/>
      <c r="E916" s="6"/>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row>
    <row r="917" spans="1:51" ht="15.75" x14ac:dyDescent="0.25">
      <c r="A917" s="1"/>
      <c r="B917" s="1"/>
      <c r="C917" s="2"/>
      <c r="D917" s="1"/>
      <c r="E917" s="6"/>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row>
    <row r="918" spans="1:51" ht="15.75" x14ac:dyDescent="0.25">
      <c r="A918" s="1"/>
      <c r="B918" s="1"/>
      <c r="C918" s="2"/>
      <c r="D918" s="1"/>
      <c r="E918" s="6"/>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row>
    <row r="919" spans="1:51" ht="15.75" x14ac:dyDescent="0.25">
      <c r="A919" s="1"/>
      <c r="B919" s="1"/>
      <c r="C919" s="2"/>
      <c r="D919" s="1"/>
      <c r="E919" s="6"/>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row>
    <row r="920" spans="1:51" ht="15.75" x14ac:dyDescent="0.25">
      <c r="A920" s="1"/>
      <c r="B920" s="1"/>
      <c r="C920" s="2"/>
      <c r="D920" s="1"/>
      <c r="E920" s="6"/>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row>
    <row r="921" spans="1:51" ht="15.75" x14ac:dyDescent="0.25">
      <c r="A921" s="1"/>
      <c r="B921" s="1"/>
      <c r="C921" s="2"/>
      <c r="D921" s="1"/>
      <c r="E921" s="6"/>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row>
    <row r="922" spans="1:51" ht="15.75" x14ac:dyDescent="0.25">
      <c r="A922" s="1"/>
      <c r="B922" s="1"/>
      <c r="C922" s="2"/>
      <c r="D922" s="1"/>
      <c r="E922" s="6"/>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row>
    <row r="923" spans="1:51" ht="15.75" x14ac:dyDescent="0.25">
      <c r="A923" s="1"/>
      <c r="B923" s="1"/>
      <c r="C923" s="2"/>
      <c r="D923" s="1"/>
      <c r="E923" s="6"/>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row>
    <row r="924" spans="1:51" ht="15.75" x14ac:dyDescent="0.25">
      <c r="A924" s="1"/>
      <c r="B924" s="1"/>
      <c r="C924" s="2"/>
      <c r="D924" s="1"/>
      <c r="E924" s="6"/>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row>
    <row r="925" spans="1:51" ht="15.75" x14ac:dyDescent="0.25">
      <c r="A925" s="1"/>
      <c r="B925" s="1"/>
      <c r="C925" s="2"/>
      <c r="D925" s="1"/>
      <c r="E925" s="6"/>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row>
    <row r="926" spans="1:51" ht="15.75" x14ac:dyDescent="0.25">
      <c r="A926" s="1"/>
      <c r="B926" s="1"/>
      <c r="C926" s="2"/>
      <c r="D926" s="1"/>
      <c r="E926" s="6"/>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row>
    <row r="927" spans="1:51" ht="15.75" x14ac:dyDescent="0.25">
      <c r="A927" s="1"/>
      <c r="B927" s="1"/>
      <c r="C927" s="2"/>
      <c r="D927" s="1"/>
      <c r="E927" s="6"/>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row>
    <row r="928" spans="1:51" ht="15.75" x14ac:dyDescent="0.25">
      <c r="A928" s="1"/>
      <c r="B928" s="1"/>
      <c r="C928" s="2"/>
      <c r="D928" s="1"/>
      <c r="E928" s="6"/>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row>
    <row r="929" spans="1:51" ht="15.75" x14ac:dyDescent="0.25">
      <c r="A929" s="1"/>
      <c r="B929" s="1"/>
      <c r="C929" s="2"/>
      <c r="D929" s="1"/>
      <c r="E929" s="6"/>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row>
    <row r="930" spans="1:51" ht="15.75" x14ac:dyDescent="0.25">
      <c r="A930" s="1"/>
      <c r="B930" s="1"/>
      <c r="C930" s="2"/>
      <c r="D930" s="1"/>
      <c r="E930" s="6"/>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row>
    <row r="931" spans="1:51" ht="15.75" x14ac:dyDescent="0.25">
      <c r="A931" s="1"/>
      <c r="B931" s="1"/>
      <c r="C931" s="2"/>
      <c r="D931" s="1"/>
      <c r="E931" s="6"/>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row>
    <row r="932" spans="1:51" ht="15.75" x14ac:dyDescent="0.25">
      <c r="A932" s="1"/>
      <c r="B932" s="1"/>
      <c r="C932" s="2"/>
      <c r="D932" s="1"/>
      <c r="E932" s="6"/>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row>
    <row r="933" spans="1:51" ht="15.75" x14ac:dyDescent="0.25">
      <c r="A933" s="1"/>
      <c r="B933" s="1"/>
      <c r="C933" s="2"/>
      <c r="D933" s="1"/>
      <c r="E933" s="6"/>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row>
    <row r="934" spans="1:51" ht="15.75" x14ac:dyDescent="0.25">
      <c r="A934" s="1"/>
      <c r="B934" s="1"/>
      <c r="C934" s="2"/>
      <c r="D934" s="1"/>
      <c r="E934" s="6"/>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row>
    <row r="935" spans="1:51" ht="15.75" x14ac:dyDescent="0.25">
      <c r="A935" s="1"/>
      <c r="B935" s="1"/>
      <c r="C935" s="2"/>
      <c r="D935" s="1"/>
      <c r="E935" s="6"/>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row>
    <row r="936" spans="1:51" ht="15.75" x14ac:dyDescent="0.25">
      <c r="A936" s="1"/>
      <c r="B936" s="1"/>
      <c r="C936" s="2"/>
      <c r="D936" s="1"/>
      <c r="E936" s="6"/>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row>
    <row r="937" spans="1:51" ht="15.75" x14ac:dyDescent="0.25">
      <c r="A937" s="1"/>
      <c r="B937" s="1"/>
      <c r="C937" s="2"/>
      <c r="D937" s="1"/>
      <c r="E937" s="6"/>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row>
    <row r="938" spans="1:51" ht="15.75" x14ac:dyDescent="0.25">
      <c r="A938" s="1"/>
      <c r="B938" s="1"/>
      <c r="C938" s="2"/>
      <c r="D938" s="1"/>
      <c r="E938" s="6"/>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row>
    <row r="939" spans="1:51" ht="15.75" x14ac:dyDescent="0.25">
      <c r="A939" s="1"/>
      <c r="B939" s="1"/>
      <c r="C939" s="2"/>
      <c r="D939" s="1"/>
      <c r="E939" s="6"/>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row>
    <row r="940" spans="1:51" ht="15.75" x14ac:dyDescent="0.25">
      <c r="A940" s="1"/>
      <c r="B940" s="1"/>
      <c r="C940" s="2"/>
      <c r="D940" s="1"/>
      <c r="E940" s="6"/>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row>
    <row r="941" spans="1:51" ht="15.75" x14ac:dyDescent="0.25">
      <c r="A941" s="1"/>
      <c r="B941" s="1"/>
      <c r="C941" s="2"/>
      <c r="D941" s="1"/>
      <c r="E941" s="6"/>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row>
    <row r="942" spans="1:51" ht="15.75" x14ac:dyDescent="0.25">
      <c r="A942" s="1"/>
      <c r="B942" s="1"/>
      <c r="C942" s="2"/>
      <c r="D942" s="1"/>
      <c r="E942" s="6"/>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row>
    <row r="943" spans="1:51" ht="15.75" x14ac:dyDescent="0.25">
      <c r="A943" s="1"/>
      <c r="B943" s="1"/>
      <c r="C943" s="2"/>
      <c r="D943" s="1"/>
      <c r="E943" s="6"/>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row>
    <row r="944" spans="1:51" ht="15.75" x14ac:dyDescent="0.25">
      <c r="A944" s="1"/>
      <c r="B944" s="1"/>
      <c r="C944" s="2"/>
      <c r="D944" s="1"/>
      <c r="E944" s="6"/>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row>
    <row r="945" spans="1:51" ht="15.75" x14ac:dyDescent="0.25">
      <c r="A945" s="1"/>
      <c r="B945" s="1"/>
      <c r="C945" s="2"/>
      <c r="D945" s="1"/>
      <c r="E945" s="6"/>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row>
    <row r="946" spans="1:51" ht="15.75" x14ac:dyDescent="0.25">
      <c r="A946" s="1"/>
      <c r="B946" s="1"/>
      <c r="C946" s="2"/>
      <c r="D946" s="1"/>
      <c r="E946" s="6"/>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row>
    <row r="947" spans="1:51" ht="15.75" x14ac:dyDescent="0.25">
      <c r="A947" s="1"/>
      <c r="B947" s="1"/>
      <c r="C947" s="2"/>
      <c r="D947" s="1"/>
      <c r="E947" s="6"/>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row>
    <row r="948" spans="1:51" ht="15.75" x14ac:dyDescent="0.25">
      <c r="A948" s="1"/>
      <c r="B948" s="1"/>
      <c r="C948" s="2"/>
      <c r="D948" s="1"/>
      <c r="E948" s="6"/>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row>
    <row r="949" spans="1:51" ht="15.75" x14ac:dyDescent="0.25">
      <c r="A949" s="1"/>
      <c r="B949" s="1"/>
      <c r="C949" s="2"/>
      <c r="D949" s="1"/>
      <c r="E949" s="6"/>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row>
    <row r="950" spans="1:51" ht="15.75" x14ac:dyDescent="0.25">
      <c r="A950" s="1"/>
      <c r="B950" s="1"/>
      <c r="C950" s="2"/>
      <c r="D950" s="1"/>
      <c r="E950" s="6"/>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row>
    <row r="951" spans="1:51" ht="15.75" x14ac:dyDescent="0.25">
      <c r="A951" s="1"/>
      <c r="B951" s="1"/>
      <c r="C951" s="2"/>
      <c r="D951" s="1"/>
      <c r="E951" s="6"/>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row>
    <row r="952" spans="1:51" ht="15.75" x14ac:dyDescent="0.25">
      <c r="A952" s="1"/>
      <c r="B952" s="1"/>
      <c r="C952" s="2"/>
      <c r="D952" s="1"/>
      <c r="E952" s="6"/>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row>
    <row r="953" spans="1:51" ht="15.75" x14ac:dyDescent="0.25">
      <c r="A953" s="1"/>
      <c r="B953" s="1"/>
      <c r="C953" s="2"/>
      <c r="D953" s="1"/>
      <c r="E953" s="6"/>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row>
    <row r="954" spans="1:51" ht="15.75" x14ac:dyDescent="0.25">
      <c r="A954" s="1"/>
      <c r="B954" s="1"/>
      <c r="C954" s="2"/>
      <c r="D954" s="1"/>
      <c r="E954" s="6"/>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row>
    <row r="955" spans="1:51" ht="15.75" x14ac:dyDescent="0.25">
      <c r="A955" s="1"/>
      <c r="B955" s="1"/>
      <c r="C955" s="2"/>
      <c r="D955" s="1"/>
      <c r="E955" s="6"/>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row>
    <row r="956" spans="1:51" ht="15.75" x14ac:dyDescent="0.25">
      <c r="A956" s="1"/>
      <c r="B956" s="1"/>
      <c r="C956" s="2"/>
      <c r="D956" s="1"/>
      <c r="E956" s="6"/>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row>
    <row r="957" spans="1:51" ht="15.75" x14ac:dyDescent="0.25">
      <c r="A957" s="1"/>
      <c r="B957" s="1"/>
      <c r="C957" s="2"/>
      <c r="D957" s="1"/>
      <c r="E957" s="6"/>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row>
    <row r="958" spans="1:51" ht="15.75" x14ac:dyDescent="0.25">
      <c r="A958" s="1"/>
      <c r="B958" s="1"/>
      <c r="C958" s="2"/>
      <c r="D958" s="1"/>
      <c r="E958" s="6"/>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row>
    <row r="959" spans="1:51" ht="15.75" x14ac:dyDescent="0.25">
      <c r="A959" s="1"/>
      <c r="B959" s="1"/>
      <c r="C959" s="2"/>
      <c r="D959" s="1"/>
      <c r="E959" s="6"/>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row>
    <row r="960" spans="1:51" ht="15.75" x14ac:dyDescent="0.25">
      <c r="A960" s="1"/>
      <c r="B960" s="1"/>
      <c r="C960" s="2"/>
      <c r="D960" s="1"/>
      <c r="E960" s="6"/>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row>
    <row r="961" spans="1:51" ht="15.75" x14ac:dyDescent="0.25">
      <c r="A961" s="1"/>
      <c r="B961" s="1"/>
      <c r="C961" s="2"/>
      <c r="D961" s="1"/>
      <c r="E961" s="6"/>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row>
    <row r="962" spans="1:51" ht="15.75" x14ac:dyDescent="0.25">
      <c r="A962" s="1"/>
      <c r="B962" s="1"/>
      <c r="C962" s="2"/>
      <c r="D962" s="1"/>
      <c r="E962" s="6"/>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row>
    <row r="963" spans="1:51" ht="15.75" x14ac:dyDescent="0.25">
      <c r="A963" s="1"/>
      <c r="B963" s="1"/>
      <c r="C963" s="2"/>
      <c r="D963" s="1"/>
      <c r="E963" s="6"/>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row>
    <row r="964" spans="1:51" ht="15.75" x14ac:dyDescent="0.25">
      <c r="A964" s="1"/>
      <c r="B964" s="1"/>
      <c r="C964" s="2"/>
      <c r="D964" s="1"/>
      <c r="E964" s="6"/>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row>
    <row r="965" spans="1:51" ht="15.75" x14ac:dyDescent="0.25">
      <c r="A965" s="1"/>
      <c r="B965" s="1"/>
      <c r="C965" s="2"/>
      <c r="D965" s="1"/>
      <c r="E965" s="6"/>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row>
    <row r="966" spans="1:51" ht="15.75" x14ac:dyDescent="0.25">
      <c r="A966" s="1"/>
      <c r="B966" s="1"/>
      <c r="C966" s="2"/>
      <c r="D966" s="1"/>
      <c r="E966" s="6"/>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row>
    <row r="967" spans="1:51" ht="15.75" x14ac:dyDescent="0.25">
      <c r="A967" s="1"/>
      <c r="B967" s="1"/>
      <c r="C967" s="2"/>
      <c r="D967" s="1"/>
      <c r="E967" s="6"/>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row>
    <row r="968" spans="1:51" ht="15.75" x14ac:dyDescent="0.25">
      <c r="A968" s="1"/>
      <c r="B968" s="1"/>
      <c r="C968" s="2"/>
      <c r="D968" s="1"/>
      <c r="E968" s="6"/>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row>
    <row r="969" spans="1:51" ht="15.75" x14ac:dyDescent="0.25">
      <c r="A969" s="1"/>
      <c r="B969" s="1"/>
      <c r="C969" s="2"/>
      <c r="D969" s="1"/>
      <c r="E969" s="6"/>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row>
    <row r="970" spans="1:51" ht="15.75" x14ac:dyDescent="0.25">
      <c r="A970" s="1"/>
      <c r="B970" s="1"/>
      <c r="C970" s="2"/>
      <c r="D970" s="1"/>
      <c r="E970" s="6"/>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row>
    <row r="971" spans="1:51" ht="15.75" x14ac:dyDescent="0.25">
      <c r="A971" s="1"/>
      <c r="B971" s="1"/>
      <c r="C971" s="2"/>
      <c r="D971" s="1"/>
      <c r="E971" s="6"/>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row>
    <row r="972" spans="1:51" ht="15.75" x14ac:dyDescent="0.25">
      <c r="A972" s="1"/>
      <c r="B972" s="1"/>
      <c r="C972" s="2"/>
      <c r="D972" s="1"/>
      <c r="E972" s="6"/>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row>
    <row r="973" spans="1:51" ht="15.75" x14ac:dyDescent="0.25">
      <c r="A973" s="1"/>
      <c r="B973" s="1"/>
      <c r="C973" s="2"/>
      <c r="D973" s="1"/>
      <c r="E973" s="6"/>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row>
    <row r="974" spans="1:51" ht="15.75" x14ac:dyDescent="0.25">
      <c r="A974" s="1"/>
      <c r="B974" s="1"/>
      <c r="C974" s="2"/>
      <c r="D974" s="1"/>
      <c r="E974" s="6"/>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row>
    <row r="975" spans="1:51" ht="15.75" x14ac:dyDescent="0.25">
      <c r="A975" s="1"/>
      <c r="B975" s="1"/>
      <c r="C975" s="2"/>
      <c r="D975" s="1"/>
      <c r="E975" s="6"/>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row>
    <row r="976" spans="1:51" ht="15.75" x14ac:dyDescent="0.25">
      <c r="A976" s="1"/>
      <c r="B976" s="1"/>
      <c r="C976" s="2"/>
      <c r="D976" s="1"/>
      <c r="E976" s="6"/>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row>
    <row r="977" spans="1:51" ht="15.75" x14ac:dyDescent="0.25">
      <c r="A977" s="1"/>
      <c r="B977" s="1"/>
      <c r="C977" s="2"/>
      <c r="D977" s="1"/>
      <c r="E977" s="6"/>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row>
    <row r="978" spans="1:51" ht="15.75" x14ac:dyDescent="0.25">
      <c r="A978" s="1"/>
      <c r="B978" s="1"/>
      <c r="C978" s="2"/>
      <c r="D978" s="1"/>
      <c r="E978" s="6"/>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row>
    <row r="979" spans="1:51" ht="15.75" x14ac:dyDescent="0.25">
      <c r="A979" s="1"/>
      <c r="B979" s="1"/>
      <c r="C979" s="2"/>
      <c r="D979" s="1"/>
      <c r="E979" s="6"/>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row>
    <row r="980" spans="1:51" ht="15.75" x14ac:dyDescent="0.25">
      <c r="A980" s="1"/>
      <c r="B980" s="1"/>
      <c r="C980" s="2"/>
      <c r="D980" s="1"/>
      <c r="E980" s="6"/>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row>
    <row r="981" spans="1:51" ht="15.75" x14ac:dyDescent="0.25">
      <c r="A981" s="1"/>
      <c r="B981" s="1"/>
      <c r="C981" s="2"/>
      <c r="D981" s="1"/>
      <c r="E981" s="6"/>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row>
    <row r="982" spans="1:51" ht="15.75" x14ac:dyDescent="0.25">
      <c r="A982" s="1"/>
      <c r="B982" s="1"/>
      <c r="C982" s="2"/>
      <c r="D982" s="1"/>
      <c r="E982" s="6"/>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row>
    <row r="983" spans="1:51" ht="15.75" x14ac:dyDescent="0.25">
      <c r="A983" s="1"/>
      <c r="B983" s="1"/>
      <c r="C983" s="2"/>
      <c r="D983" s="1"/>
      <c r="E983" s="6"/>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row>
    <row r="984" spans="1:51" ht="15.75" x14ac:dyDescent="0.25">
      <c r="A984" s="1"/>
      <c r="B984" s="1"/>
      <c r="C984" s="2"/>
      <c r="D984" s="1"/>
      <c r="E984" s="6"/>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row>
    <row r="985" spans="1:51" ht="15.75" x14ac:dyDescent="0.25">
      <c r="A985" s="1"/>
      <c r="B985" s="1"/>
      <c r="C985" s="2"/>
      <c r="D985" s="1"/>
      <c r="E985" s="6"/>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row>
    <row r="986" spans="1:51" ht="15.75" x14ac:dyDescent="0.25">
      <c r="A986" s="1"/>
      <c r="B986" s="1"/>
      <c r="C986" s="2"/>
      <c r="D986" s="1"/>
      <c r="E986" s="6"/>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row>
    <row r="987" spans="1:51" ht="15.75" x14ac:dyDescent="0.25">
      <c r="A987" s="1"/>
      <c r="B987" s="1"/>
      <c r="C987" s="2"/>
      <c r="D987" s="1"/>
      <c r="E987" s="6"/>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row>
    <row r="988" spans="1:51" ht="15.75" x14ac:dyDescent="0.25">
      <c r="A988" s="1"/>
      <c r="B988" s="1"/>
      <c r="C988" s="2"/>
      <c r="D988" s="1"/>
      <c r="E988" s="6"/>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row>
    <row r="989" spans="1:51" ht="15.75" x14ac:dyDescent="0.25">
      <c r="A989" s="1"/>
      <c r="B989" s="1"/>
      <c r="C989" s="2"/>
      <c r="D989" s="1"/>
      <c r="E989" s="6"/>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row>
    <row r="990" spans="1:51" ht="15.75" x14ac:dyDescent="0.25">
      <c r="A990" s="1"/>
      <c r="B990" s="1"/>
      <c r="C990" s="2"/>
      <c r="D990" s="1"/>
      <c r="E990" s="6"/>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row>
    <row r="991" spans="1:51" ht="15.75" x14ac:dyDescent="0.25">
      <c r="A991" s="1"/>
      <c r="B991" s="1"/>
      <c r="C991" s="2"/>
      <c r="D991" s="1"/>
      <c r="E991" s="6"/>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row>
    <row r="992" spans="1:51" ht="15.75" x14ac:dyDescent="0.25">
      <c r="A992" s="1"/>
      <c r="B992" s="1"/>
      <c r="C992" s="2"/>
      <c r="D992" s="1"/>
      <c r="E992" s="6"/>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row>
    <row r="993" spans="1:51" ht="15.75" x14ac:dyDescent="0.25">
      <c r="A993" s="1"/>
      <c r="B993" s="1"/>
      <c r="C993" s="2"/>
      <c r="D993" s="1"/>
      <c r="E993" s="6"/>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row>
    <row r="994" spans="1:51" ht="15.75" x14ac:dyDescent="0.25">
      <c r="A994" s="1"/>
      <c r="B994" s="1"/>
      <c r="C994" s="2"/>
      <c r="D994" s="1"/>
      <c r="E994" s="6"/>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row>
    <row r="995" spans="1:51" ht="15.75" x14ac:dyDescent="0.25">
      <c r="A995" s="1"/>
      <c r="B995" s="1"/>
      <c r="C995" s="2"/>
      <c r="D995" s="1"/>
      <c r="E995" s="6"/>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row>
    <row r="996" spans="1:51" ht="15.75" x14ac:dyDescent="0.25">
      <c r="A996" s="1"/>
      <c r="B996" s="1"/>
      <c r="C996" s="2"/>
      <c r="D996" s="1"/>
      <c r="E996" s="6"/>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row>
    <row r="997" spans="1:51" ht="15.75" x14ac:dyDescent="0.25">
      <c r="A997" s="1"/>
      <c r="B997" s="1"/>
      <c r="C997" s="2"/>
      <c r="D997" s="1"/>
      <c r="E997" s="6"/>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row>
    <row r="998" spans="1:51" ht="15.75" x14ac:dyDescent="0.25">
      <c r="A998" s="1"/>
      <c r="B998" s="1"/>
      <c r="C998" s="2"/>
      <c r="D998" s="1"/>
      <c r="E998" s="6"/>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row>
    <row r="999" spans="1:51" ht="15.75" x14ac:dyDescent="0.25">
      <c r="A999" s="1"/>
      <c r="B999" s="1"/>
      <c r="C999" s="2"/>
      <c r="D999" s="1"/>
      <c r="E999" s="6"/>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row>
    <row r="1000" spans="1:51" ht="15.75" x14ac:dyDescent="0.25">
      <c r="A1000" s="1"/>
      <c r="B1000" s="1"/>
      <c r="C1000" s="2"/>
      <c r="D1000" s="1"/>
      <c r="E1000" s="6"/>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Y1000"/>
  <sheetViews>
    <sheetView workbookViewId="0"/>
  </sheetViews>
  <sheetFormatPr defaultColWidth="11.5703125" defaultRowHeight="15" x14ac:dyDescent="0.25"/>
  <cols>
    <col min="1" max="1" width="12.7109375" customWidth="1"/>
    <col min="2" max="14" width="15.7109375" customWidth="1"/>
    <col min="15" max="16" width="27.7109375" customWidth="1"/>
  </cols>
  <sheetData>
    <row r="1" spans="1:51" ht="18" x14ac:dyDescent="0.25">
      <c r="A1" s="18" t="s">
        <v>574</v>
      </c>
      <c r="B1" s="1"/>
      <c r="C1" s="1"/>
      <c r="D1" s="10"/>
      <c r="E1" s="1"/>
      <c r="F1" s="14"/>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75" x14ac:dyDescent="0.25">
      <c r="A2" s="1" t="s">
        <v>30</v>
      </c>
      <c r="B2" s="1"/>
      <c r="C2" s="1"/>
      <c r="D2" s="10"/>
      <c r="E2" s="1"/>
      <c r="F2" s="14"/>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row>
    <row r="3" spans="1:51" ht="15.75" x14ac:dyDescent="0.25">
      <c r="A3" s="1" t="s">
        <v>38</v>
      </c>
      <c r="B3" s="1"/>
      <c r="C3" s="1"/>
      <c r="D3" s="10"/>
      <c r="E3" s="1"/>
      <c r="F3" s="14"/>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row>
    <row r="4" spans="1:51" ht="15.75" x14ac:dyDescent="0.25">
      <c r="A4" s="19" t="s">
        <v>39</v>
      </c>
      <c r="B4" s="19"/>
      <c r="C4" s="19"/>
      <c r="D4" s="19"/>
      <c r="E4" s="19"/>
      <c r="F4" s="19"/>
      <c r="G4" s="19"/>
      <c r="H4" s="19"/>
      <c r="I4" s="19"/>
      <c r="J4" s="19"/>
      <c r="K4" s="19"/>
      <c r="L4" s="19"/>
      <c r="M4" s="19"/>
      <c r="N4" s="19"/>
      <c r="O4" s="19"/>
      <c r="P4" s="19"/>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row>
    <row r="5" spans="1:51" ht="75.75" x14ac:dyDescent="0.25">
      <c r="A5" s="20" t="s">
        <v>575</v>
      </c>
      <c r="B5" s="20" t="s">
        <v>40</v>
      </c>
      <c r="C5" s="20" t="s">
        <v>41</v>
      </c>
      <c r="D5" s="20" t="s">
        <v>42</v>
      </c>
      <c r="E5" s="20" t="s">
        <v>43</v>
      </c>
      <c r="F5" s="20" t="s">
        <v>44</v>
      </c>
      <c r="G5" s="20" t="s">
        <v>45</v>
      </c>
      <c r="H5" s="20" t="s">
        <v>46</v>
      </c>
      <c r="I5" s="20" t="s">
        <v>47</v>
      </c>
      <c r="J5" s="20" t="s">
        <v>48</v>
      </c>
      <c r="K5" s="20" t="s">
        <v>49</v>
      </c>
      <c r="L5" s="20" t="s">
        <v>50</v>
      </c>
      <c r="M5" s="20" t="s">
        <v>51</v>
      </c>
      <c r="N5" s="20" t="s">
        <v>52</v>
      </c>
      <c r="O5" s="20" t="s">
        <v>53</v>
      </c>
      <c r="P5" s="20" t="s">
        <v>54</v>
      </c>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row>
    <row r="6" spans="1:51" ht="15.75" x14ac:dyDescent="0.25">
      <c r="A6" s="19" t="s">
        <v>57</v>
      </c>
      <c r="B6" s="19" t="s">
        <v>67</v>
      </c>
      <c r="C6" s="19" t="s">
        <v>576</v>
      </c>
      <c r="D6" s="19" t="s">
        <v>57</v>
      </c>
      <c r="E6" s="19" t="s">
        <v>577</v>
      </c>
      <c r="F6" s="19" t="s">
        <v>57</v>
      </c>
      <c r="G6" s="19" t="s">
        <v>578</v>
      </c>
      <c r="H6" s="19" t="s">
        <v>60</v>
      </c>
      <c r="I6" s="19" t="s">
        <v>61</v>
      </c>
      <c r="J6" s="19" t="s">
        <v>579</v>
      </c>
      <c r="K6" s="19" t="s">
        <v>580</v>
      </c>
      <c r="L6" s="19" t="s">
        <v>581</v>
      </c>
      <c r="M6" s="19" t="s">
        <v>582</v>
      </c>
      <c r="N6" s="19" t="s">
        <v>66</v>
      </c>
      <c r="O6" s="19"/>
      <c r="P6" s="19"/>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row>
    <row r="7" spans="1:51" ht="15.75" x14ac:dyDescent="0.25">
      <c r="A7" s="1">
        <v>5</v>
      </c>
      <c r="B7" s="1" t="s">
        <v>78</v>
      </c>
      <c r="C7" s="1"/>
      <c r="D7" s="10"/>
      <c r="E7" s="1">
        <v>1883158.4</v>
      </c>
      <c r="F7" s="14">
        <v>7.5554438476373198</v>
      </c>
      <c r="G7" s="1">
        <v>747434.4</v>
      </c>
      <c r="H7" s="1">
        <v>974635</v>
      </c>
      <c r="I7" s="1">
        <v>163707.79999999999</v>
      </c>
      <c r="J7" s="1">
        <v>267774.40000000002</v>
      </c>
      <c r="K7" s="1">
        <v>261453.6</v>
      </c>
      <c r="L7" s="1">
        <v>281699.20000000001</v>
      </c>
      <c r="M7" s="1">
        <v>161089</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row>
    <row r="8" spans="1:51" ht="15.75" x14ac:dyDescent="0.25">
      <c r="A8" s="1">
        <v>4</v>
      </c>
      <c r="B8" s="1" t="s">
        <v>79</v>
      </c>
      <c r="C8" s="1"/>
      <c r="D8" s="10"/>
      <c r="E8" s="1">
        <v>1819794.5</v>
      </c>
      <c r="F8" s="14">
        <v>7.3012207358601602</v>
      </c>
      <c r="G8" s="1">
        <v>773160</v>
      </c>
      <c r="H8" s="1">
        <v>898116</v>
      </c>
      <c r="I8" s="1">
        <v>152656.5</v>
      </c>
      <c r="J8" s="1">
        <v>223836.75</v>
      </c>
      <c r="K8" s="1">
        <v>246501.75</v>
      </c>
      <c r="L8" s="1">
        <v>275121</v>
      </c>
      <c r="M8" s="1">
        <v>148518.5</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row>
    <row r="9" spans="1:51" ht="15.75" x14ac:dyDescent="0.25">
      <c r="A9" s="1">
        <v>5</v>
      </c>
      <c r="B9" s="1" t="s">
        <v>80</v>
      </c>
      <c r="C9" s="1"/>
      <c r="D9" s="10"/>
      <c r="E9" s="1">
        <v>1912579.8</v>
      </c>
      <c r="F9" s="14">
        <v>7.6734858220240101</v>
      </c>
      <c r="G9" s="1">
        <v>797102.2</v>
      </c>
      <c r="H9" s="1">
        <v>962839.2</v>
      </c>
      <c r="I9" s="1">
        <v>169439.4</v>
      </c>
      <c r="J9" s="1">
        <v>251438</v>
      </c>
      <c r="K9" s="1">
        <v>249614</v>
      </c>
      <c r="L9" s="1">
        <v>292347.8</v>
      </c>
      <c r="M9" s="1">
        <v>152638.39999999999</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row>
    <row r="10" spans="1:51" ht="15.75" x14ac:dyDescent="0.25">
      <c r="A10" s="1">
        <v>4</v>
      </c>
      <c r="B10" s="1" t="s">
        <v>81</v>
      </c>
      <c r="C10" s="1"/>
      <c r="D10" s="10"/>
      <c r="E10" s="1">
        <v>1974415.25</v>
      </c>
      <c r="F10" s="14">
        <v>7.92157662005161</v>
      </c>
      <c r="G10" s="1">
        <v>809330.75</v>
      </c>
      <c r="H10" s="1">
        <v>1005872</v>
      </c>
      <c r="I10" s="1">
        <v>170540</v>
      </c>
      <c r="J10" s="1">
        <v>275974.75</v>
      </c>
      <c r="K10" s="1">
        <v>260086</v>
      </c>
      <c r="L10" s="1">
        <v>299271.25</v>
      </c>
      <c r="M10" s="1">
        <v>159212.5</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75" x14ac:dyDescent="0.25">
      <c r="A11" s="1">
        <v>4</v>
      </c>
      <c r="B11" s="1" t="s">
        <v>82</v>
      </c>
      <c r="C11" s="1"/>
      <c r="D11" s="10"/>
      <c r="E11" s="1">
        <v>1948918</v>
      </c>
      <c r="F11" s="14">
        <v>7.81927877795603</v>
      </c>
      <c r="G11" s="1">
        <v>800194.5</v>
      </c>
      <c r="H11" s="1">
        <v>993983</v>
      </c>
      <c r="I11" s="1">
        <v>170173.25</v>
      </c>
      <c r="J11" s="1">
        <v>274980.25</v>
      </c>
      <c r="K11" s="1">
        <v>251174.75</v>
      </c>
      <c r="L11" s="1">
        <v>297654.75</v>
      </c>
      <c r="M11" s="1">
        <v>154740.5</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row>
    <row r="12" spans="1:51" ht="15.75" x14ac:dyDescent="0.25">
      <c r="A12" s="1">
        <v>5</v>
      </c>
      <c r="B12" s="1" t="s">
        <v>83</v>
      </c>
      <c r="C12" s="1"/>
      <c r="D12" s="10"/>
      <c r="E12" s="1">
        <v>2019115.4</v>
      </c>
      <c r="F12" s="14">
        <v>8.1009186622855296</v>
      </c>
      <c r="G12" s="1">
        <v>821787</v>
      </c>
      <c r="H12" s="1">
        <v>1036783</v>
      </c>
      <c r="I12" s="1">
        <v>178365.8</v>
      </c>
      <c r="J12" s="1">
        <v>295463</v>
      </c>
      <c r="K12" s="1">
        <v>251507.20000000001</v>
      </c>
      <c r="L12" s="1">
        <v>311447</v>
      </c>
      <c r="M12" s="1">
        <v>160545.4</v>
      </c>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row>
    <row r="13" spans="1:51" ht="15.75" x14ac:dyDescent="0.25">
      <c r="A13" s="1">
        <v>4</v>
      </c>
      <c r="B13" s="1" t="s">
        <v>84</v>
      </c>
      <c r="C13" s="1"/>
      <c r="D13" s="10"/>
      <c r="E13" s="1">
        <v>2051540.25</v>
      </c>
      <c r="F13" s="14">
        <v>8.2310108167442699</v>
      </c>
      <c r="G13" s="1">
        <v>816033.5</v>
      </c>
      <c r="H13" s="1">
        <v>1075754.75</v>
      </c>
      <c r="I13" s="1">
        <v>184812.5</v>
      </c>
      <c r="J13" s="1">
        <v>297969.5</v>
      </c>
      <c r="K13" s="1">
        <v>269785.75</v>
      </c>
      <c r="L13" s="1">
        <v>323187</v>
      </c>
      <c r="M13" s="1">
        <v>159752</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row>
    <row r="14" spans="1:51" ht="15.75" x14ac:dyDescent="0.25">
      <c r="A14" s="1">
        <v>4</v>
      </c>
      <c r="B14" s="1" t="s">
        <v>85</v>
      </c>
      <c r="C14" s="1"/>
      <c r="D14" s="10"/>
      <c r="E14" s="1">
        <v>2011743.75</v>
      </c>
      <c r="F14" s="14">
        <v>8.0713427712508601</v>
      </c>
      <c r="G14" s="1">
        <v>804384</v>
      </c>
      <c r="H14" s="1">
        <v>1051695.25</v>
      </c>
      <c r="I14" s="1">
        <v>180910.75</v>
      </c>
      <c r="J14" s="1">
        <v>297137.5</v>
      </c>
      <c r="K14" s="1">
        <v>263427</v>
      </c>
      <c r="L14" s="1">
        <v>310220</v>
      </c>
      <c r="M14" s="1">
        <v>155664.5</v>
      </c>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row>
    <row r="15" spans="1:51" ht="15.75" x14ac:dyDescent="0.25">
      <c r="A15" s="1">
        <v>5</v>
      </c>
      <c r="B15" s="1" t="s">
        <v>86</v>
      </c>
      <c r="C15" s="1"/>
      <c r="D15" s="10"/>
      <c r="E15" s="1">
        <v>2046675.2</v>
      </c>
      <c r="F15" s="14">
        <v>8.2114916875563306</v>
      </c>
      <c r="G15" s="1">
        <v>792941.2</v>
      </c>
      <c r="H15" s="1">
        <v>1085411.6000000001</v>
      </c>
      <c r="I15" s="1">
        <v>181054.8</v>
      </c>
      <c r="J15" s="1">
        <v>305349</v>
      </c>
      <c r="K15" s="1">
        <v>280640</v>
      </c>
      <c r="L15" s="1">
        <v>318367.8</v>
      </c>
      <c r="M15" s="1">
        <v>168322.4</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row>
    <row r="16" spans="1:51" ht="15.75" x14ac:dyDescent="0.25">
      <c r="A16" s="1">
        <v>4</v>
      </c>
      <c r="B16" s="1" t="s">
        <v>87</v>
      </c>
      <c r="C16" s="1"/>
      <c r="D16" s="10"/>
      <c r="E16" s="1">
        <v>2110665.25</v>
      </c>
      <c r="F16" s="14">
        <v>8.4682269837388002</v>
      </c>
      <c r="G16" s="1">
        <v>810143.5</v>
      </c>
      <c r="H16" s="1">
        <v>1120900.25</v>
      </c>
      <c r="I16" s="1">
        <v>187727.75</v>
      </c>
      <c r="J16" s="1">
        <v>308918.5</v>
      </c>
      <c r="K16" s="1">
        <v>298636.75</v>
      </c>
      <c r="L16" s="1">
        <v>325617.25</v>
      </c>
      <c r="M16" s="1">
        <v>179621.5</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row>
    <row r="17" spans="1:51" ht="15.75" x14ac:dyDescent="0.25">
      <c r="A17" s="1">
        <v>4</v>
      </c>
      <c r="B17" s="1" t="s">
        <v>88</v>
      </c>
      <c r="C17" s="1"/>
      <c r="D17" s="10"/>
      <c r="E17" s="1">
        <v>2315710</v>
      </c>
      <c r="F17" s="14">
        <v>9.2908896417912707</v>
      </c>
      <c r="G17" s="1">
        <v>847793.75</v>
      </c>
      <c r="H17" s="1">
        <v>1273764.75</v>
      </c>
      <c r="I17" s="1">
        <v>231599.5</v>
      </c>
      <c r="J17" s="1">
        <v>352009.25</v>
      </c>
      <c r="K17" s="1">
        <v>332079</v>
      </c>
      <c r="L17" s="1">
        <v>358077</v>
      </c>
      <c r="M17" s="1">
        <v>194151.5</v>
      </c>
      <c r="N17" s="1"/>
      <c r="O17" s="1" t="s">
        <v>536</v>
      </c>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row>
    <row r="18" spans="1:51" ht="15.75" x14ac:dyDescent="0.25">
      <c r="A18" s="1">
        <v>5</v>
      </c>
      <c r="B18" s="1" t="s">
        <v>89</v>
      </c>
      <c r="C18" s="1"/>
      <c r="D18" s="10"/>
      <c r="E18" s="1">
        <v>2830208</v>
      </c>
      <c r="F18" s="14">
        <v>11.3551136331038</v>
      </c>
      <c r="G18" s="1">
        <v>970988.2</v>
      </c>
      <c r="H18" s="1">
        <v>1652683.8</v>
      </c>
      <c r="I18" s="1">
        <v>319570.2</v>
      </c>
      <c r="J18" s="1">
        <v>490000.8</v>
      </c>
      <c r="K18" s="1">
        <v>373714</v>
      </c>
      <c r="L18" s="1">
        <v>469398.8</v>
      </c>
      <c r="M18" s="1">
        <v>206536</v>
      </c>
      <c r="N18" s="1"/>
      <c r="O18" s="1"/>
      <c r="P18" s="1">
        <v>24924523.800000001</v>
      </c>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row>
    <row r="19" spans="1:51" ht="15.75" x14ac:dyDescent="0.25">
      <c r="A19" s="1">
        <v>4</v>
      </c>
      <c r="B19" s="1" t="s">
        <v>90</v>
      </c>
      <c r="C19" s="1"/>
      <c r="D19" s="10"/>
      <c r="E19" s="1">
        <v>2032023.75</v>
      </c>
      <c r="F19" s="14">
        <v>7.5718348333610601</v>
      </c>
      <c r="G19" s="1">
        <v>798565.25</v>
      </c>
      <c r="H19" s="1">
        <v>1056834.75</v>
      </c>
      <c r="I19" s="1">
        <v>172215.5</v>
      </c>
      <c r="J19" s="1">
        <v>288185</v>
      </c>
      <c r="K19" s="1">
        <v>288533.75</v>
      </c>
      <c r="L19" s="1">
        <v>307900.5</v>
      </c>
      <c r="M19" s="1">
        <v>176623.75</v>
      </c>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row>
    <row r="20" spans="1:51" ht="15.75" x14ac:dyDescent="0.25">
      <c r="A20" s="1">
        <v>4</v>
      </c>
      <c r="B20" s="1" t="s">
        <v>91</v>
      </c>
      <c r="C20" s="1"/>
      <c r="D20" s="10"/>
      <c r="E20" s="1">
        <v>1980745</v>
      </c>
      <c r="F20" s="14">
        <v>7.3807572313097998</v>
      </c>
      <c r="G20" s="1">
        <v>805710</v>
      </c>
      <c r="H20" s="1">
        <v>1009313.25</v>
      </c>
      <c r="I20" s="1">
        <v>165681.5</v>
      </c>
      <c r="J20" s="1">
        <v>247218.75</v>
      </c>
      <c r="K20" s="1">
        <v>282836</v>
      </c>
      <c r="L20" s="1">
        <v>313577</v>
      </c>
      <c r="M20" s="1">
        <v>165721.75</v>
      </c>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row>
    <row r="21" spans="1:51" ht="15.75" x14ac:dyDescent="0.25">
      <c r="A21" s="1">
        <v>5</v>
      </c>
      <c r="B21" s="1" t="s">
        <v>92</v>
      </c>
      <c r="C21" s="1"/>
      <c r="D21" s="10"/>
      <c r="E21" s="1">
        <v>2009716.4</v>
      </c>
      <c r="F21" s="14">
        <v>7.4887120008794099</v>
      </c>
      <c r="G21" s="1">
        <v>816051.6</v>
      </c>
      <c r="H21" s="1">
        <v>1026559.4</v>
      </c>
      <c r="I21" s="1">
        <v>174034.4</v>
      </c>
      <c r="J21" s="1">
        <v>256756.6</v>
      </c>
      <c r="K21" s="1">
        <v>280207</v>
      </c>
      <c r="L21" s="1">
        <v>315561.40000000002</v>
      </c>
      <c r="M21" s="1">
        <v>167105.4</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row>
    <row r="22" spans="1:51" ht="15.75" x14ac:dyDescent="0.25">
      <c r="A22" s="1">
        <v>4</v>
      </c>
      <c r="B22" s="1" t="s">
        <v>93</v>
      </c>
      <c r="C22" s="1"/>
      <c r="D22" s="10"/>
      <c r="E22" s="1">
        <v>2156966.25</v>
      </c>
      <c r="F22" s="14">
        <v>8.0374022134997993</v>
      </c>
      <c r="G22" s="1">
        <v>862748.25</v>
      </c>
      <c r="H22" s="1">
        <v>1119466.25</v>
      </c>
      <c r="I22" s="1">
        <v>189729</v>
      </c>
      <c r="J22" s="1">
        <v>308541.75</v>
      </c>
      <c r="K22" s="1">
        <v>284440.5</v>
      </c>
      <c r="L22" s="1">
        <v>336755</v>
      </c>
      <c r="M22" s="1">
        <v>174751.75</v>
      </c>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row>
    <row r="23" spans="1:51" ht="15.75" x14ac:dyDescent="0.25">
      <c r="A23" s="1">
        <v>4</v>
      </c>
      <c r="B23" s="1" t="s">
        <v>94</v>
      </c>
      <c r="C23" s="1"/>
      <c r="D23" s="10"/>
      <c r="E23" s="1">
        <v>2075806.5</v>
      </c>
      <c r="F23" s="14">
        <v>7.7349804420432102</v>
      </c>
      <c r="G23" s="1">
        <v>834375</v>
      </c>
      <c r="H23" s="1">
        <v>1073475</v>
      </c>
      <c r="I23" s="1">
        <v>175463.75</v>
      </c>
      <c r="J23" s="1">
        <v>287514.75</v>
      </c>
      <c r="K23" s="1">
        <v>280403.5</v>
      </c>
      <c r="L23" s="1">
        <v>330093</v>
      </c>
      <c r="M23" s="1">
        <v>167956.5</v>
      </c>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row>
    <row r="24" spans="1:51" ht="15.75" x14ac:dyDescent="0.25">
      <c r="A24" s="1">
        <v>5</v>
      </c>
      <c r="B24" s="1" t="s">
        <v>95</v>
      </c>
      <c r="C24" s="1"/>
      <c r="D24" s="10"/>
      <c r="E24" s="1">
        <v>2137096.4</v>
      </c>
      <c r="F24" s="14">
        <v>7.9633621229921703</v>
      </c>
      <c r="G24" s="1">
        <v>844054.2</v>
      </c>
      <c r="H24" s="1">
        <v>1119391</v>
      </c>
      <c r="I24" s="1">
        <v>183014</v>
      </c>
      <c r="J24" s="1">
        <v>304706</v>
      </c>
      <c r="K24" s="1">
        <v>286522</v>
      </c>
      <c r="L24" s="1">
        <v>345149</v>
      </c>
      <c r="M24" s="1">
        <v>173651.20000000001</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row>
    <row r="25" spans="1:51" ht="15.75" x14ac:dyDescent="0.25">
      <c r="A25" s="1">
        <v>4</v>
      </c>
      <c r="B25" s="1" t="s">
        <v>96</v>
      </c>
      <c r="C25" s="1"/>
      <c r="D25" s="10"/>
      <c r="E25" s="1">
        <v>2208378.5</v>
      </c>
      <c r="F25" s="14">
        <v>8.2289772703422592</v>
      </c>
      <c r="G25" s="1">
        <v>847099.75</v>
      </c>
      <c r="H25" s="1">
        <v>1187225.5</v>
      </c>
      <c r="I25" s="1">
        <v>198848</v>
      </c>
      <c r="J25" s="1">
        <v>330803.5</v>
      </c>
      <c r="K25" s="1">
        <v>301537</v>
      </c>
      <c r="L25" s="1">
        <v>356037</v>
      </c>
      <c r="M25" s="1">
        <v>174053.25</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row>
    <row r="26" spans="1:51" ht="15.75" x14ac:dyDescent="0.25">
      <c r="A26" s="1">
        <v>4</v>
      </c>
      <c r="B26" s="1" t="s">
        <v>97</v>
      </c>
      <c r="C26" s="1"/>
      <c r="D26" s="10"/>
      <c r="E26" s="1">
        <v>2193687</v>
      </c>
      <c r="F26" s="14">
        <v>8.1742330226658595</v>
      </c>
      <c r="G26" s="1">
        <v>854669.75</v>
      </c>
      <c r="H26" s="1">
        <v>1164618</v>
      </c>
      <c r="I26" s="1">
        <v>186159.75</v>
      </c>
      <c r="J26" s="1">
        <v>317374.5</v>
      </c>
      <c r="K26" s="1">
        <v>304842.75</v>
      </c>
      <c r="L26" s="1">
        <v>356241</v>
      </c>
      <c r="M26" s="1">
        <v>174399.25</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row>
    <row r="27" spans="1:51" ht="15.75" x14ac:dyDescent="0.25">
      <c r="A27" s="1">
        <v>5</v>
      </c>
      <c r="B27" s="1" t="s">
        <v>98</v>
      </c>
      <c r="C27" s="1"/>
      <c r="D27" s="10"/>
      <c r="E27" s="1">
        <v>2177924</v>
      </c>
      <c r="F27" s="14">
        <v>8.1154960947740094</v>
      </c>
      <c r="G27" s="1">
        <v>825393.6</v>
      </c>
      <c r="H27" s="1">
        <v>1171112</v>
      </c>
      <c r="I27" s="1">
        <v>188343.4</v>
      </c>
      <c r="J27" s="1">
        <v>317164.40000000002</v>
      </c>
      <c r="K27" s="1">
        <v>314681.2</v>
      </c>
      <c r="L27" s="1">
        <v>350923</v>
      </c>
      <c r="M27" s="1">
        <v>181418.4</v>
      </c>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row>
    <row r="28" spans="1:51" ht="15.75" x14ac:dyDescent="0.25">
      <c r="A28" s="1">
        <v>4</v>
      </c>
      <c r="B28" s="1" t="s">
        <v>99</v>
      </c>
      <c r="C28" s="1"/>
      <c r="D28" s="10"/>
      <c r="E28" s="1">
        <v>2281597</v>
      </c>
      <c r="F28" s="14">
        <v>8.5018079342291593</v>
      </c>
      <c r="G28" s="1">
        <v>850024.5</v>
      </c>
      <c r="H28" s="1">
        <v>1232862</v>
      </c>
      <c r="I28" s="1">
        <v>202862.25</v>
      </c>
      <c r="J28" s="1">
        <v>340463.5</v>
      </c>
      <c r="K28" s="1">
        <v>334112</v>
      </c>
      <c r="L28" s="1">
        <v>355424.25</v>
      </c>
      <c r="M28" s="1">
        <v>198710.5</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row>
    <row r="29" spans="1:51" ht="15.75" x14ac:dyDescent="0.25">
      <c r="A29" s="1">
        <v>4</v>
      </c>
      <c r="B29" s="1" t="s">
        <v>100</v>
      </c>
      <c r="C29" s="1"/>
      <c r="D29" s="10"/>
      <c r="E29" s="1">
        <v>2506842.75</v>
      </c>
      <c r="F29" s="14">
        <v>9.3411306123802103</v>
      </c>
      <c r="G29" s="1">
        <v>892291.75</v>
      </c>
      <c r="H29" s="1">
        <v>1399266.75</v>
      </c>
      <c r="I29" s="1">
        <v>248366.25</v>
      </c>
      <c r="J29" s="1">
        <v>381102</v>
      </c>
      <c r="K29" s="1">
        <v>371953.25</v>
      </c>
      <c r="L29" s="1">
        <v>397845.25</v>
      </c>
      <c r="M29" s="1">
        <v>215284.25</v>
      </c>
      <c r="N29" s="1"/>
      <c r="O29" s="1" t="s">
        <v>537</v>
      </c>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row>
    <row r="30" spans="1:51" ht="15.75" x14ac:dyDescent="0.25">
      <c r="A30" s="1">
        <v>5</v>
      </c>
      <c r="B30" s="1" t="s">
        <v>101</v>
      </c>
      <c r="C30" s="1"/>
      <c r="D30" s="10"/>
      <c r="E30" s="1">
        <v>3075826</v>
      </c>
      <c r="F30" s="14">
        <v>11.461306221523101</v>
      </c>
      <c r="G30" s="1">
        <v>1028963.8</v>
      </c>
      <c r="H30" s="1">
        <v>1822192.8</v>
      </c>
      <c r="I30" s="1">
        <v>346377.6</v>
      </c>
      <c r="J30" s="1">
        <v>533443.19999999995</v>
      </c>
      <c r="K30" s="1">
        <v>422524.2</v>
      </c>
      <c r="L30" s="1">
        <v>519847.8</v>
      </c>
      <c r="M30" s="1">
        <v>224669.4</v>
      </c>
      <c r="N30" s="1"/>
      <c r="O30" s="1"/>
      <c r="P30" s="1">
        <v>26836609.550000001</v>
      </c>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row>
    <row r="31" spans="1:51" ht="15.75" x14ac:dyDescent="0.25">
      <c r="A31" s="1">
        <v>4</v>
      </c>
      <c r="B31" s="1" t="s">
        <v>102</v>
      </c>
      <c r="C31" s="1"/>
      <c r="D31" s="10"/>
      <c r="E31" s="1">
        <v>2267167.25</v>
      </c>
      <c r="F31" s="14">
        <v>7.6822452694528396</v>
      </c>
      <c r="G31" s="1">
        <v>845070.5</v>
      </c>
      <c r="H31" s="1">
        <v>1228477</v>
      </c>
      <c r="I31" s="1">
        <v>193734.25</v>
      </c>
      <c r="J31" s="1">
        <v>316076.75</v>
      </c>
      <c r="K31" s="1">
        <v>354371</v>
      </c>
      <c r="L31" s="1">
        <v>364295</v>
      </c>
      <c r="M31" s="1">
        <v>193619.75</v>
      </c>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row>
    <row r="32" spans="1:51" ht="15.75" x14ac:dyDescent="0.25">
      <c r="A32" s="1">
        <v>4</v>
      </c>
      <c r="B32" s="1" t="s">
        <v>103</v>
      </c>
      <c r="C32" s="1"/>
      <c r="D32" s="10"/>
      <c r="E32" s="1">
        <v>2164204</v>
      </c>
      <c r="F32" s="14">
        <v>7.3333566110444304</v>
      </c>
      <c r="G32" s="1">
        <v>864422</v>
      </c>
      <c r="H32" s="1">
        <v>1121780.75</v>
      </c>
      <c r="I32" s="1">
        <v>178627</v>
      </c>
      <c r="J32" s="1">
        <v>267003.75</v>
      </c>
      <c r="K32" s="1">
        <v>324824</v>
      </c>
      <c r="L32" s="1">
        <v>351326</v>
      </c>
      <c r="M32" s="1">
        <v>178001.25</v>
      </c>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row>
    <row r="33" spans="1:51" ht="15.75" x14ac:dyDescent="0.25">
      <c r="A33" s="1">
        <v>5</v>
      </c>
      <c r="B33" s="1" t="s">
        <v>104</v>
      </c>
      <c r="C33" s="1"/>
      <c r="D33" s="10"/>
      <c r="E33" s="1">
        <v>2227291.7999999998</v>
      </c>
      <c r="F33" s="14">
        <v>7.5471282033740996</v>
      </c>
      <c r="G33" s="1">
        <v>893748.2</v>
      </c>
      <c r="H33" s="1">
        <v>1152021.8</v>
      </c>
      <c r="I33" s="1">
        <v>192978.6</v>
      </c>
      <c r="J33" s="1">
        <v>283257.40000000002</v>
      </c>
      <c r="K33" s="1">
        <v>319267.8</v>
      </c>
      <c r="L33" s="1">
        <v>356518</v>
      </c>
      <c r="M33" s="1">
        <v>181521.8</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row>
    <row r="34" spans="1:51" ht="15.75" x14ac:dyDescent="0.25">
      <c r="A34" s="1">
        <v>4</v>
      </c>
      <c r="B34" s="1" t="s">
        <v>105</v>
      </c>
      <c r="C34" s="1"/>
      <c r="D34" s="10"/>
      <c r="E34" s="1">
        <v>2309950</v>
      </c>
      <c r="F34" s="14">
        <v>7.8272136562366903</v>
      </c>
      <c r="G34" s="1">
        <v>899828.25</v>
      </c>
      <c r="H34" s="1">
        <v>1218073.5</v>
      </c>
      <c r="I34" s="1">
        <v>195327.5</v>
      </c>
      <c r="J34" s="1">
        <v>312895.5</v>
      </c>
      <c r="K34" s="1">
        <v>330680.25</v>
      </c>
      <c r="L34" s="1">
        <v>379170.25</v>
      </c>
      <c r="M34" s="1">
        <v>192048.25</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row>
    <row r="35" spans="1:51" ht="15.75" x14ac:dyDescent="0.25">
      <c r="A35" s="1">
        <v>4</v>
      </c>
      <c r="B35" s="1" t="s">
        <v>106</v>
      </c>
      <c r="C35" s="1"/>
      <c r="D35" s="10"/>
      <c r="E35" s="1">
        <v>2321892.75</v>
      </c>
      <c r="F35" s="14">
        <v>7.86768139618475</v>
      </c>
      <c r="G35" s="1">
        <v>904739.25</v>
      </c>
      <c r="H35" s="1">
        <v>1227459.75</v>
      </c>
      <c r="I35" s="1">
        <v>193670</v>
      </c>
      <c r="J35" s="1">
        <v>322577.75</v>
      </c>
      <c r="K35" s="1">
        <v>325868</v>
      </c>
      <c r="L35" s="1">
        <v>385344</v>
      </c>
      <c r="M35" s="1">
        <v>189693.75</v>
      </c>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row>
    <row r="36" spans="1:51" ht="15.75" x14ac:dyDescent="0.25">
      <c r="A36" s="1">
        <v>5</v>
      </c>
      <c r="B36" s="1" t="s">
        <v>107</v>
      </c>
      <c r="C36" s="1"/>
      <c r="D36" s="10"/>
      <c r="E36" s="1">
        <v>2331089</v>
      </c>
      <c r="F36" s="14">
        <v>7.8988426826135401</v>
      </c>
      <c r="G36" s="1">
        <v>900313.4</v>
      </c>
      <c r="H36" s="1">
        <v>1241018.3999999999</v>
      </c>
      <c r="I36" s="1">
        <v>199227.2</v>
      </c>
      <c r="J36" s="1">
        <v>330852.40000000002</v>
      </c>
      <c r="K36" s="1">
        <v>323326</v>
      </c>
      <c r="L36" s="1">
        <v>387612.8</v>
      </c>
      <c r="M36" s="1">
        <v>189757.2</v>
      </c>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row>
    <row r="37" spans="1:51" ht="15.75" x14ac:dyDescent="0.25">
      <c r="A37" s="1">
        <v>4</v>
      </c>
      <c r="B37" s="1" t="s">
        <v>108</v>
      </c>
      <c r="C37" s="1"/>
      <c r="D37" s="10"/>
      <c r="E37" s="1">
        <v>2443590.75</v>
      </c>
      <c r="F37" s="14">
        <v>8.2800523338832708</v>
      </c>
      <c r="G37" s="1">
        <v>907774.5</v>
      </c>
      <c r="H37" s="1">
        <v>1339989</v>
      </c>
      <c r="I37" s="1">
        <v>212694.25</v>
      </c>
      <c r="J37" s="1">
        <v>356501.5</v>
      </c>
      <c r="K37" s="1">
        <v>363880.25</v>
      </c>
      <c r="L37" s="1">
        <v>406913</v>
      </c>
      <c r="M37" s="1">
        <v>195827.25</v>
      </c>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row>
    <row r="38" spans="1:51" ht="15.75" x14ac:dyDescent="0.25">
      <c r="A38" s="1">
        <v>4</v>
      </c>
      <c r="B38" s="1" t="s">
        <v>109</v>
      </c>
      <c r="C38" s="1"/>
      <c r="D38" s="10"/>
      <c r="E38" s="1">
        <v>2410116.75</v>
      </c>
      <c r="F38" s="14">
        <v>8.16662643724964</v>
      </c>
      <c r="G38" s="1">
        <v>913793.75</v>
      </c>
      <c r="H38" s="1">
        <v>1304825.75</v>
      </c>
      <c r="I38" s="1">
        <v>204409.75</v>
      </c>
      <c r="J38" s="1">
        <v>339442.75</v>
      </c>
      <c r="K38" s="1">
        <v>355879</v>
      </c>
      <c r="L38" s="1">
        <v>405094.25</v>
      </c>
      <c r="M38" s="1">
        <v>191497.25</v>
      </c>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row>
    <row r="39" spans="1:51" ht="15.75" x14ac:dyDescent="0.25">
      <c r="A39" s="1">
        <v>5</v>
      </c>
      <c r="B39" s="1" t="s">
        <v>110</v>
      </c>
      <c r="C39" s="1"/>
      <c r="D39" s="10"/>
      <c r="E39" s="1">
        <v>2361779.4</v>
      </c>
      <c r="F39" s="14">
        <v>8.0028364132117602</v>
      </c>
      <c r="G39" s="1">
        <v>881514.6</v>
      </c>
      <c r="H39" s="1">
        <v>1288222.3999999999</v>
      </c>
      <c r="I39" s="1">
        <v>204956</v>
      </c>
      <c r="J39" s="1">
        <v>342508.6</v>
      </c>
      <c r="K39" s="1">
        <v>354619</v>
      </c>
      <c r="L39" s="1">
        <v>386138.8</v>
      </c>
      <c r="M39" s="1">
        <v>192042.4</v>
      </c>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row>
    <row r="40" spans="1:51" ht="15.75" x14ac:dyDescent="0.25">
      <c r="A40" s="1">
        <v>4</v>
      </c>
      <c r="B40" s="1" t="s">
        <v>111</v>
      </c>
      <c r="C40" s="1"/>
      <c r="D40" s="10"/>
      <c r="E40" s="1">
        <v>2511521.75</v>
      </c>
      <c r="F40" s="14">
        <v>8.5102350005565004</v>
      </c>
      <c r="G40" s="1">
        <v>913593.25</v>
      </c>
      <c r="H40" s="1">
        <v>1383065.75</v>
      </c>
      <c r="I40" s="1">
        <v>220222.5</v>
      </c>
      <c r="J40" s="1">
        <v>363421.75</v>
      </c>
      <c r="K40" s="1">
        <v>389148</v>
      </c>
      <c r="L40" s="1">
        <v>410273.5</v>
      </c>
      <c r="M40" s="1">
        <v>214862.75</v>
      </c>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row>
    <row r="41" spans="1:51" ht="15.75" x14ac:dyDescent="0.25">
      <c r="A41" s="1">
        <v>4</v>
      </c>
      <c r="B41" s="1" t="s">
        <v>112</v>
      </c>
      <c r="C41" s="1"/>
      <c r="D41" s="10"/>
      <c r="E41" s="1">
        <v>2736759</v>
      </c>
      <c r="F41" s="14">
        <v>9.2734463597171697</v>
      </c>
      <c r="G41" s="1">
        <v>953110</v>
      </c>
      <c r="H41" s="1">
        <v>1550314</v>
      </c>
      <c r="I41" s="1">
        <v>266979.25</v>
      </c>
      <c r="J41" s="1">
        <v>411645.75</v>
      </c>
      <c r="K41" s="1">
        <v>418855</v>
      </c>
      <c r="L41" s="1">
        <v>452834</v>
      </c>
      <c r="M41" s="1">
        <v>233335</v>
      </c>
      <c r="N41" s="1"/>
      <c r="O41" s="1" t="s">
        <v>538</v>
      </c>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row>
    <row r="42" spans="1:51" ht="15.75" x14ac:dyDescent="0.25">
      <c r="A42" s="1">
        <v>5</v>
      </c>
      <c r="B42" s="1" t="s">
        <v>113</v>
      </c>
      <c r="C42" s="1"/>
      <c r="D42" s="10"/>
      <c r="E42" s="1">
        <v>3426416.6</v>
      </c>
      <c r="F42" s="14">
        <v>11.6103356364753</v>
      </c>
      <c r="G42" s="1">
        <v>1122251.6000000001</v>
      </c>
      <c r="H42" s="1">
        <v>2054104</v>
      </c>
      <c r="I42" s="1">
        <v>381662</v>
      </c>
      <c r="J42" s="1">
        <v>581735.19999999995</v>
      </c>
      <c r="K42" s="1">
        <v>485060.8</v>
      </c>
      <c r="L42" s="1">
        <v>605646</v>
      </c>
      <c r="M42" s="1">
        <v>250061</v>
      </c>
      <c r="N42" s="1"/>
      <c r="O42" s="1"/>
      <c r="P42" s="1">
        <v>29511779.050000001</v>
      </c>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row>
    <row r="43" spans="1:51" ht="15.75" x14ac:dyDescent="0.25">
      <c r="A43" s="1">
        <v>4</v>
      </c>
      <c r="B43" s="1" t="s">
        <v>114</v>
      </c>
      <c r="C43" s="1"/>
      <c r="D43" s="10"/>
      <c r="E43" s="1">
        <v>2402611.5</v>
      </c>
      <c r="F43" s="14">
        <v>7.5818750543013804</v>
      </c>
      <c r="G43" s="1">
        <v>858015</v>
      </c>
      <c r="H43" s="1">
        <v>1343586</v>
      </c>
      <c r="I43" s="1">
        <v>207301</v>
      </c>
      <c r="J43" s="1">
        <v>339368.75</v>
      </c>
      <c r="K43" s="1">
        <v>384740</v>
      </c>
      <c r="L43" s="1">
        <v>412176.25</v>
      </c>
      <c r="M43" s="1">
        <v>201010.5</v>
      </c>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row>
    <row r="44" spans="1:51" ht="15.75" x14ac:dyDescent="0.25">
      <c r="A44" s="1">
        <v>4</v>
      </c>
      <c r="B44" s="1" t="s">
        <v>115</v>
      </c>
      <c r="C44" s="1"/>
      <c r="D44" s="10"/>
      <c r="E44" s="1">
        <v>2372339.5</v>
      </c>
      <c r="F44" s="14">
        <v>7.4863462841927602</v>
      </c>
      <c r="G44" s="1">
        <v>919210</v>
      </c>
      <c r="H44" s="1">
        <v>1252978</v>
      </c>
      <c r="I44" s="1">
        <v>192807.25</v>
      </c>
      <c r="J44" s="1">
        <v>293002.5</v>
      </c>
      <c r="K44" s="1">
        <v>358914.25</v>
      </c>
      <c r="L44" s="1">
        <v>408254</v>
      </c>
      <c r="M44" s="1">
        <v>200151.5</v>
      </c>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row>
    <row r="45" spans="1:51" ht="15.75" x14ac:dyDescent="0.25">
      <c r="A45" s="1">
        <v>5</v>
      </c>
      <c r="B45" s="1" t="s">
        <v>116</v>
      </c>
      <c r="C45" s="1"/>
      <c r="D45" s="10"/>
      <c r="E45" s="1">
        <v>2442103</v>
      </c>
      <c r="F45" s="14">
        <v>7.7064976238291401</v>
      </c>
      <c r="G45" s="1">
        <v>941701.6</v>
      </c>
      <c r="H45" s="1">
        <v>1299774.8</v>
      </c>
      <c r="I45" s="1">
        <v>209164.6</v>
      </c>
      <c r="J45" s="1">
        <v>319602.40000000002</v>
      </c>
      <c r="K45" s="1">
        <v>354854.8</v>
      </c>
      <c r="L45" s="1">
        <v>416153</v>
      </c>
      <c r="M45" s="1">
        <v>200626.6</v>
      </c>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row>
    <row r="46" spans="1:51" ht="15.75" x14ac:dyDescent="0.25">
      <c r="A46" s="1">
        <v>4</v>
      </c>
      <c r="B46" s="1" t="s">
        <v>117</v>
      </c>
      <c r="C46" s="1"/>
      <c r="D46" s="10"/>
      <c r="E46" s="1">
        <v>2500609.5</v>
      </c>
      <c r="F46" s="14">
        <v>7.8911254643537001</v>
      </c>
      <c r="G46" s="1">
        <v>971368.5</v>
      </c>
      <c r="H46" s="1">
        <v>1326872.25</v>
      </c>
      <c r="I46" s="1">
        <v>207525</v>
      </c>
      <c r="J46" s="1">
        <v>341365.75</v>
      </c>
      <c r="K46" s="1">
        <v>355883.75</v>
      </c>
      <c r="L46" s="1">
        <v>422097.75</v>
      </c>
      <c r="M46" s="1">
        <v>202368.75</v>
      </c>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row>
    <row r="47" spans="1:51" ht="15.75" x14ac:dyDescent="0.25">
      <c r="A47" s="1">
        <v>4</v>
      </c>
      <c r="B47" s="1" t="s">
        <v>118</v>
      </c>
      <c r="C47" s="1"/>
      <c r="D47" s="10"/>
      <c r="E47" s="1">
        <v>2559882</v>
      </c>
      <c r="F47" s="14">
        <v>8.0781705563946193</v>
      </c>
      <c r="G47" s="1">
        <v>981962</v>
      </c>
      <c r="H47" s="1">
        <v>1373803.25</v>
      </c>
      <c r="I47" s="1">
        <v>211234</v>
      </c>
      <c r="J47" s="1">
        <v>369953.25</v>
      </c>
      <c r="K47" s="1">
        <v>349897</v>
      </c>
      <c r="L47" s="1">
        <v>442719</v>
      </c>
      <c r="M47" s="1">
        <v>204116.75</v>
      </c>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row>
    <row r="48" spans="1:51" ht="15.75" x14ac:dyDescent="0.25">
      <c r="A48" s="1">
        <v>5</v>
      </c>
      <c r="B48" s="1" t="s">
        <v>119</v>
      </c>
      <c r="C48" s="1"/>
      <c r="D48" s="10"/>
      <c r="E48" s="1">
        <v>2504301.2000000002</v>
      </c>
      <c r="F48" s="14">
        <v>7.9027752912766003</v>
      </c>
      <c r="G48" s="1">
        <v>973936.4</v>
      </c>
      <c r="H48" s="1">
        <v>1331206.8</v>
      </c>
      <c r="I48" s="1">
        <v>208430.2</v>
      </c>
      <c r="J48" s="1">
        <v>350396.4</v>
      </c>
      <c r="K48" s="1">
        <v>337294.2</v>
      </c>
      <c r="L48" s="1">
        <v>435086</v>
      </c>
      <c r="M48" s="1">
        <v>199158</v>
      </c>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row>
    <row r="49" spans="1:51" ht="15.75" x14ac:dyDescent="0.25">
      <c r="A49" s="1">
        <v>4</v>
      </c>
      <c r="B49" s="1" t="s">
        <v>120</v>
      </c>
      <c r="C49" s="1"/>
      <c r="D49" s="10"/>
      <c r="E49" s="1">
        <v>2580061</v>
      </c>
      <c r="F49" s="14">
        <v>8.14184903987843</v>
      </c>
      <c r="G49" s="1">
        <v>988979.25</v>
      </c>
      <c r="H49" s="1">
        <v>1389513.25</v>
      </c>
      <c r="I49" s="1">
        <v>218152</v>
      </c>
      <c r="J49" s="1">
        <v>371778.5</v>
      </c>
      <c r="K49" s="1">
        <v>354234.75</v>
      </c>
      <c r="L49" s="1">
        <v>445348</v>
      </c>
      <c r="M49" s="1">
        <v>201568.5</v>
      </c>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row>
    <row r="50" spans="1:51" ht="15.75" x14ac:dyDescent="0.25">
      <c r="A50" s="1">
        <v>4</v>
      </c>
      <c r="B50" s="1" t="s">
        <v>121</v>
      </c>
      <c r="C50" s="1"/>
      <c r="D50" s="10"/>
      <c r="E50" s="1">
        <v>2561407.5</v>
      </c>
      <c r="F50" s="14">
        <v>8.0829845475019404</v>
      </c>
      <c r="G50" s="1">
        <v>983963.25</v>
      </c>
      <c r="H50" s="1">
        <v>1380238</v>
      </c>
      <c r="I50" s="1">
        <v>217046.25</v>
      </c>
      <c r="J50" s="1">
        <v>357298.5</v>
      </c>
      <c r="K50" s="1">
        <v>362585.25</v>
      </c>
      <c r="L50" s="1">
        <v>443308</v>
      </c>
      <c r="M50" s="1">
        <v>197206.25</v>
      </c>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row>
    <row r="51" spans="1:51" ht="15.75" x14ac:dyDescent="0.25">
      <c r="A51" s="1">
        <v>5</v>
      </c>
      <c r="B51" s="1" t="s">
        <v>122</v>
      </c>
      <c r="C51" s="1"/>
      <c r="D51" s="10"/>
      <c r="E51" s="1">
        <v>2544714.2000000002</v>
      </c>
      <c r="F51" s="14">
        <v>8.0303058206899003</v>
      </c>
      <c r="G51" s="1">
        <v>955929.8</v>
      </c>
      <c r="H51" s="1">
        <v>1381746.2</v>
      </c>
      <c r="I51" s="1">
        <v>216096</v>
      </c>
      <c r="J51" s="1">
        <v>366609.2</v>
      </c>
      <c r="K51" s="1">
        <v>364868</v>
      </c>
      <c r="L51" s="1">
        <v>434173</v>
      </c>
      <c r="M51" s="1">
        <v>207038.2</v>
      </c>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row>
    <row r="52" spans="1:51" ht="15.75" x14ac:dyDescent="0.25">
      <c r="A52" s="1">
        <v>4</v>
      </c>
      <c r="B52" s="1" t="s">
        <v>123</v>
      </c>
      <c r="C52" s="1"/>
      <c r="D52" s="10"/>
      <c r="E52" s="1">
        <v>2668055.5</v>
      </c>
      <c r="F52" s="14">
        <v>8.4195315967402902</v>
      </c>
      <c r="G52" s="1">
        <v>986691.75</v>
      </c>
      <c r="H52" s="1">
        <v>1458751</v>
      </c>
      <c r="I52" s="1">
        <v>227154.5</v>
      </c>
      <c r="J52" s="1">
        <v>377221.25</v>
      </c>
      <c r="K52" s="1">
        <v>397264</v>
      </c>
      <c r="L52" s="1">
        <v>457111.25</v>
      </c>
      <c r="M52" s="1">
        <v>222612.75</v>
      </c>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row>
    <row r="53" spans="1:51" ht="15.75" x14ac:dyDescent="0.25">
      <c r="A53" s="1">
        <v>4</v>
      </c>
      <c r="B53" s="1" t="s">
        <v>124</v>
      </c>
      <c r="C53" s="1"/>
      <c r="D53" s="10"/>
      <c r="E53" s="1">
        <v>2886511.5</v>
      </c>
      <c r="F53" s="14">
        <v>9.1089090083036908</v>
      </c>
      <c r="G53" s="1">
        <v>1026438.5</v>
      </c>
      <c r="H53" s="1">
        <v>1620212.75</v>
      </c>
      <c r="I53" s="1">
        <v>274733</v>
      </c>
      <c r="J53" s="1">
        <v>421378</v>
      </c>
      <c r="K53" s="1">
        <v>429938</v>
      </c>
      <c r="L53" s="1">
        <v>494163.75</v>
      </c>
      <c r="M53" s="1">
        <v>239860.25</v>
      </c>
      <c r="N53" s="1"/>
      <c r="O53" s="1" t="s">
        <v>539</v>
      </c>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row>
    <row r="54" spans="1:51" ht="15.75" x14ac:dyDescent="0.25">
      <c r="A54" s="1">
        <v>5</v>
      </c>
      <c r="B54" s="1" t="s">
        <v>125</v>
      </c>
      <c r="C54" s="1"/>
      <c r="D54" s="10"/>
      <c r="E54" s="1">
        <v>3666286.4</v>
      </c>
      <c r="F54" s="14">
        <v>11.5696297125375</v>
      </c>
      <c r="G54" s="1">
        <v>1216788.3999999999</v>
      </c>
      <c r="H54" s="1">
        <v>2179512.6</v>
      </c>
      <c r="I54" s="1">
        <v>401815</v>
      </c>
      <c r="J54" s="1">
        <v>612150.4</v>
      </c>
      <c r="K54" s="1">
        <v>501527.2</v>
      </c>
      <c r="L54" s="1">
        <v>664020</v>
      </c>
      <c r="M54" s="1">
        <v>269985.40000000002</v>
      </c>
      <c r="N54" s="1"/>
      <c r="O54" s="1"/>
      <c r="P54" s="1">
        <v>31688882.800000001</v>
      </c>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row>
    <row r="55" spans="1:51" ht="15.75" x14ac:dyDescent="0.25">
      <c r="A55" s="1">
        <v>4</v>
      </c>
      <c r="B55" s="1" t="s">
        <v>126</v>
      </c>
      <c r="C55" s="1"/>
      <c r="D55" s="10"/>
      <c r="E55" s="1">
        <v>2588381.5</v>
      </c>
      <c r="F55" s="14">
        <v>7.6161277966895797</v>
      </c>
      <c r="G55" s="1">
        <v>935792.25</v>
      </c>
      <c r="H55" s="1">
        <v>1442142</v>
      </c>
      <c r="I55" s="1">
        <v>216522.5</v>
      </c>
      <c r="J55" s="1">
        <v>363452.25</v>
      </c>
      <c r="K55" s="1">
        <v>406329.5</v>
      </c>
      <c r="L55" s="1">
        <v>455837.75</v>
      </c>
      <c r="M55" s="1">
        <v>210447.25</v>
      </c>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row>
    <row r="56" spans="1:51" ht="15.75" x14ac:dyDescent="0.25">
      <c r="A56" s="1">
        <v>4</v>
      </c>
      <c r="B56" s="1" t="s">
        <v>127</v>
      </c>
      <c r="C56" s="1"/>
      <c r="D56" s="10"/>
      <c r="E56" s="1">
        <v>2587245.75</v>
      </c>
      <c r="F56" s="14">
        <v>7.6127859333880901</v>
      </c>
      <c r="G56" s="1">
        <v>1003440</v>
      </c>
      <c r="H56" s="1">
        <v>1370722.75</v>
      </c>
      <c r="I56" s="1">
        <v>207252.25</v>
      </c>
      <c r="J56" s="1">
        <v>327640</v>
      </c>
      <c r="K56" s="1">
        <v>384076.25</v>
      </c>
      <c r="L56" s="1">
        <v>451754.25</v>
      </c>
      <c r="M56" s="1">
        <v>213083</v>
      </c>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row>
    <row r="57" spans="1:51" ht="15.75" x14ac:dyDescent="0.25">
      <c r="A57" s="1">
        <v>5</v>
      </c>
      <c r="B57" s="1" t="s">
        <v>128</v>
      </c>
      <c r="C57" s="1"/>
      <c r="D57" s="10"/>
      <c r="E57" s="1">
        <v>2635780</v>
      </c>
      <c r="F57" s="14">
        <v>7.7555944994810302</v>
      </c>
      <c r="G57" s="1">
        <v>1022178</v>
      </c>
      <c r="H57" s="1">
        <v>1399649.2</v>
      </c>
      <c r="I57" s="1">
        <v>216874.6</v>
      </c>
      <c r="J57" s="1">
        <v>346661.4</v>
      </c>
      <c r="K57" s="1">
        <v>366836.4</v>
      </c>
      <c r="L57" s="1">
        <v>469276.8</v>
      </c>
      <c r="M57" s="1">
        <v>213952.8</v>
      </c>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row>
    <row r="58" spans="1:51" ht="15.75" x14ac:dyDescent="0.25">
      <c r="A58" s="1">
        <v>4</v>
      </c>
      <c r="B58" s="1" t="s">
        <v>129</v>
      </c>
      <c r="C58" s="1"/>
      <c r="D58" s="10"/>
      <c r="E58" s="1">
        <v>2723949.25</v>
      </c>
      <c r="F58" s="14">
        <v>8.0150262237992003</v>
      </c>
      <c r="G58" s="1">
        <v>1057313.75</v>
      </c>
      <c r="H58" s="1">
        <v>1451444</v>
      </c>
      <c r="I58" s="1">
        <v>228864.75</v>
      </c>
      <c r="J58" s="1">
        <v>380153.5</v>
      </c>
      <c r="K58" s="1">
        <v>369757.75</v>
      </c>
      <c r="L58" s="1">
        <v>472668</v>
      </c>
      <c r="M58" s="1">
        <v>215191.5</v>
      </c>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1:51" ht="15.75" x14ac:dyDescent="0.25">
      <c r="A59" s="1">
        <v>4</v>
      </c>
      <c r="B59" s="1" t="s">
        <v>130</v>
      </c>
      <c r="C59" s="1"/>
      <c r="D59" s="10"/>
      <c r="E59" s="1">
        <v>2780139</v>
      </c>
      <c r="F59" s="14">
        <v>8.1803605521677394</v>
      </c>
      <c r="G59" s="1">
        <v>1084594.75</v>
      </c>
      <c r="H59" s="1">
        <v>1480103.25</v>
      </c>
      <c r="I59" s="1">
        <v>224958</v>
      </c>
      <c r="J59" s="1">
        <v>400757</v>
      </c>
      <c r="K59" s="1">
        <v>367428.25</v>
      </c>
      <c r="L59" s="1">
        <v>486960</v>
      </c>
      <c r="M59" s="1">
        <v>215441</v>
      </c>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row>
    <row r="60" spans="1:51" ht="15.75" x14ac:dyDescent="0.25">
      <c r="A60" s="1">
        <v>5</v>
      </c>
      <c r="B60" s="1" t="s">
        <v>131</v>
      </c>
      <c r="C60" s="1"/>
      <c r="D60" s="10"/>
      <c r="E60" s="1">
        <v>2694623.4</v>
      </c>
      <c r="F60" s="14">
        <v>7.9287370035484201</v>
      </c>
      <c r="G60" s="1">
        <v>1050137.6000000001</v>
      </c>
      <c r="H60" s="1">
        <v>1432870.6</v>
      </c>
      <c r="I60" s="1">
        <v>222563.4</v>
      </c>
      <c r="J60" s="1">
        <v>376651.4</v>
      </c>
      <c r="K60" s="1">
        <v>359235.8</v>
      </c>
      <c r="L60" s="1">
        <v>474420</v>
      </c>
      <c r="M60" s="1">
        <v>211615.2</v>
      </c>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row>
    <row r="61" spans="1:51" ht="15.75" x14ac:dyDescent="0.25">
      <c r="A61" s="1">
        <v>4</v>
      </c>
      <c r="B61" s="1" t="s">
        <v>132</v>
      </c>
      <c r="C61" s="1"/>
      <c r="D61" s="10"/>
      <c r="E61" s="1">
        <v>2825275.75</v>
      </c>
      <c r="F61" s="14">
        <v>8.3131722170352305</v>
      </c>
      <c r="G61" s="1">
        <v>1085127.25</v>
      </c>
      <c r="H61" s="1">
        <v>1523617.75</v>
      </c>
      <c r="I61" s="1">
        <v>235961.75</v>
      </c>
      <c r="J61" s="1">
        <v>419627</v>
      </c>
      <c r="K61" s="1">
        <v>371211.75</v>
      </c>
      <c r="L61" s="1">
        <v>496817.25</v>
      </c>
      <c r="M61" s="1">
        <v>216530.75</v>
      </c>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row>
    <row r="62" spans="1:51" ht="15.75" x14ac:dyDescent="0.25">
      <c r="A62" s="1">
        <v>4</v>
      </c>
      <c r="B62" s="1" t="s">
        <v>133</v>
      </c>
      <c r="C62" s="1"/>
      <c r="D62" s="10"/>
      <c r="E62" s="1">
        <v>2747809.75</v>
      </c>
      <c r="F62" s="14">
        <v>8.0852340418093807</v>
      </c>
      <c r="G62" s="1">
        <v>1068879</v>
      </c>
      <c r="H62" s="1">
        <v>1467772.25</v>
      </c>
      <c r="I62" s="1">
        <v>230317</v>
      </c>
      <c r="J62" s="1">
        <v>384725.25</v>
      </c>
      <c r="K62" s="1">
        <v>371094</v>
      </c>
      <c r="L62" s="1">
        <v>481636</v>
      </c>
      <c r="M62" s="1">
        <v>211158.5</v>
      </c>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row>
    <row r="63" spans="1:51" ht="15.75" x14ac:dyDescent="0.25">
      <c r="A63" s="1">
        <v>5</v>
      </c>
      <c r="B63" s="1" t="s">
        <v>134</v>
      </c>
      <c r="C63" s="1"/>
      <c r="D63" s="10"/>
      <c r="E63" s="1">
        <v>2722737.4</v>
      </c>
      <c r="F63" s="14">
        <v>8.0114604416799793</v>
      </c>
      <c r="G63" s="1">
        <v>1048029.8</v>
      </c>
      <c r="H63" s="1">
        <v>1457989.8</v>
      </c>
      <c r="I63" s="1">
        <v>230225.6</v>
      </c>
      <c r="J63" s="1">
        <v>393438</v>
      </c>
      <c r="K63" s="1">
        <v>369935.2</v>
      </c>
      <c r="L63" s="1">
        <v>464391</v>
      </c>
      <c r="M63" s="1">
        <v>216717.8</v>
      </c>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row>
    <row r="64" spans="1:51" ht="15.75" x14ac:dyDescent="0.25">
      <c r="A64" s="1">
        <v>4</v>
      </c>
      <c r="B64" s="1" t="s">
        <v>135</v>
      </c>
      <c r="C64" s="1"/>
      <c r="D64" s="10"/>
      <c r="E64" s="1">
        <v>2822319</v>
      </c>
      <c r="F64" s="14">
        <v>8.3044721912226294</v>
      </c>
      <c r="G64" s="1">
        <v>1065201.25</v>
      </c>
      <c r="H64" s="1">
        <v>1525539.5</v>
      </c>
      <c r="I64" s="1">
        <v>236835.75</v>
      </c>
      <c r="J64" s="1">
        <v>393534.75</v>
      </c>
      <c r="K64" s="1">
        <v>399665</v>
      </c>
      <c r="L64" s="1">
        <v>495504</v>
      </c>
      <c r="M64" s="1">
        <v>231578.25</v>
      </c>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row>
    <row r="65" spans="1:51" ht="15.75" x14ac:dyDescent="0.25">
      <c r="A65" s="1">
        <v>4</v>
      </c>
      <c r="B65" s="1" t="s">
        <v>136</v>
      </c>
      <c r="C65" s="1"/>
      <c r="D65" s="10"/>
      <c r="E65" s="1">
        <v>3014629.75</v>
      </c>
      <c r="F65" s="14">
        <v>8.8703328453330208</v>
      </c>
      <c r="G65" s="1">
        <v>1100274</v>
      </c>
      <c r="H65" s="1">
        <v>1663122.25</v>
      </c>
      <c r="I65" s="1">
        <v>279835.25</v>
      </c>
      <c r="J65" s="1">
        <v>427558</v>
      </c>
      <c r="K65" s="1">
        <v>429424</v>
      </c>
      <c r="L65" s="1">
        <v>526305</v>
      </c>
      <c r="M65" s="1">
        <v>251233.5</v>
      </c>
      <c r="N65" s="1"/>
      <c r="O65" s="1" t="s">
        <v>540</v>
      </c>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row>
    <row r="66" spans="1:51" ht="15.75" x14ac:dyDescent="0.25">
      <c r="A66" s="1">
        <v>5</v>
      </c>
      <c r="B66" s="1" t="s">
        <v>137</v>
      </c>
      <c r="C66" s="1"/>
      <c r="D66" s="10"/>
      <c r="E66" s="1">
        <v>3842640.8</v>
      </c>
      <c r="F66" s="14">
        <v>11.306696253845701</v>
      </c>
      <c r="G66" s="1">
        <v>1290346.3999999999</v>
      </c>
      <c r="H66" s="1">
        <v>2265370.2000000002</v>
      </c>
      <c r="I66" s="1">
        <v>424752.4</v>
      </c>
      <c r="J66" s="1">
        <v>638780.80000000005</v>
      </c>
      <c r="K66" s="1">
        <v>504811.2</v>
      </c>
      <c r="L66" s="1">
        <v>697025.8</v>
      </c>
      <c r="M66" s="1">
        <v>286924.2</v>
      </c>
      <c r="N66" s="1"/>
      <c r="O66" s="1"/>
      <c r="P66" s="1">
        <v>33985531.350000001</v>
      </c>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row>
    <row r="67" spans="1:51" ht="15.75" x14ac:dyDescent="0.25">
      <c r="A67" s="1">
        <v>5</v>
      </c>
      <c r="B67" s="1" t="s">
        <v>138</v>
      </c>
      <c r="C67" s="1"/>
      <c r="D67" s="10"/>
      <c r="E67" s="1">
        <v>2675450.7999999998</v>
      </c>
      <c r="F67" s="14">
        <v>7.6113915093319404</v>
      </c>
      <c r="G67" s="1">
        <v>1035420.8</v>
      </c>
      <c r="H67" s="1">
        <v>1422323.8</v>
      </c>
      <c r="I67" s="1">
        <v>231379.20000000001</v>
      </c>
      <c r="J67" s="1">
        <v>353240.4</v>
      </c>
      <c r="K67" s="1">
        <v>389857</v>
      </c>
      <c r="L67" s="1">
        <v>447847.2</v>
      </c>
      <c r="M67" s="1">
        <v>217706.2</v>
      </c>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row>
    <row r="68" spans="1:51" ht="15.75" x14ac:dyDescent="0.25">
      <c r="A68" s="1">
        <v>4</v>
      </c>
      <c r="B68" s="1" t="s">
        <v>139</v>
      </c>
      <c r="C68" s="1"/>
      <c r="D68" s="10"/>
      <c r="E68" s="1">
        <v>2630077</v>
      </c>
      <c r="F68" s="14">
        <v>7.4823075597911304</v>
      </c>
      <c r="G68" s="1">
        <v>1092481.25</v>
      </c>
      <c r="H68" s="1">
        <v>1318971.5</v>
      </c>
      <c r="I68" s="1">
        <v>206738.5</v>
      </c>
      <c r="J68" s="1">
        <v>309428.75</v>
      </c>
      <c r="K68" s="1">
        <v>360943.25</v>
      </c>
      <c r="L68" s="1">
        <v>441861</v>
      </c>
      <c r="M68" s="1">
        <v>218624.25</v>
      </c>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row>
    <row r="69" spans="1:51" ht="15.75" x14ac:dyDescent="0.25">
      <c r="A69" s="1">
        <v>5</v>
      </c>
      <c r="B69" s="1" t="s">
        <v>140</v>
      </c>
      <c r="C69" s="1"/>
      <c r="D69" s="10"/>
      <c r="E69" s="1">
        <v>2810439.8</v>
      </c>
      <c r="F69" s="14">
        <v>7.9954217925474698</v>
      </c>
      <c r="G69" s="1">
        <v>1124924.3999999999</v>
      </c>
      <c r="H69" s="1">
        <v>1474782.4</v>
      </c>
      <c r="I69" s="1">
        <v>232454.2</v>
      </c>
      <c r="J69" s="1">
        <v>354965.4</v>
      </c>
      <c r="K69" s="1">
        <v>392678</v>
      </c>
      <c r="L69" s="1">
        <v>494684.8</v>
      </c>
      <c r="M69" s="1">
        <v>210733</v>
      </c>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row>
    <row r="70" spans="1:51" ht="15.75" x14ac:dyDescent="0.25">
      <c r="A70" s="1">
        <v>4</v>
      </c>
      <c r="B70" s="1" t="s">
        <v>141</v>
      </c>
      <c r="C70" s="1"/>
      <c r="D70" s="10"/>
      <c r="E70" s="1">
        <v>2820226</v>
      </c>
      <c r="F70" s="14">
        <v>8.0232625585180593</v>
      </c>
      <c r="G70" s="1">
        <v>1148587.25</v>
      </c>
      <c r="H70" s="1">
        <v>1462675.25</v>
      </c>
      <c r="I70" s="1">
        <v>236020.75</v>
      </c>
      <c r="J70" s="1">
        <v>373445</v>
      </c>
      <c r="K70" s="1">
        <v>366998.5</v>
      </c>
      <c r="L70" s="1">
        <v>486211</v>
      </c>
      <c r="M70" s="1">
        <v>208963.5</v>
      </c>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row>
    <row r="71" spans="1:51" ht="15.75" x14ac:dyDescent="0.25">
      <c r="A71" s="1">
        <v>4</v>
      </c>
      <c r="B71" s="1" t="s">
        <v>142</v>
      </c>
      <c r="C71" s="1"/>
      <c r="D71" s="10"/>
      <c r="E71" s="1">
        <v>2807298.5</v>
      </c>
      <c r="F71" s="14">
        <v>7.9864851063829301</v>
      </c>
      <c r="G71" s="1">
        <v>1136001.25</v>
      </c>
      <c r="H71" s="1">
        <v>1466633.25</v>
      </c>
      <c r="I71" s="1">
        <v>232927.25</v>
      </c>
      <c r="J71" s="1">
        <v>381640.5</v>
      </c>
      <c r="K71" s="1">
        <v>359494.75</v>
      </c>
      <c r="L71" s="1">
        <v>492570.75</v>
      </c>
      <c r="M71" s="1">
        <v>204664</v>
      </c>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row>
    <row r="72" spans="1:51" ht="15.75" x14ac:dyDescent="0.25">
      <c r="A72" s="1">
        <v>5</v>
      </c>
      <c r="B72" s="1" t="s">
        <v>143</v>
      </c>
      <c r="C72" s="1"/>
      <c r="D72" s="10"/>
      <c r="E72" s="1">
        <v>2838249</v>
      </c>
      <c r="F72" s="14">
        <v>8.0745362015141104</v>
      </c>
      <c r="G72" s="1">
        <v>1159827.8</v>
      </c>
      <c r="H72" s="1">
        <v>1468623</v>
      </c>
      <c r="I72" s="1">
        <v>238156.79999999999</v>
      </c>
      <c r="J72" s="1">
        <v>384576</v>
      </c>
      <c r="K72" s="1">
        <v>356924</v>
      </c>
      <c r="L72" s="1">
        <v>488966.2</v>
      </c>
      <c r="M72" s="1">
        <v>209798.2</v>
      </c>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row>
    <row r="73" spans="1:51" ht="15.75" x14ac:dyDescent="0.25">
      <c r="A73" s="1">
        <v>4</v>
      </c>
      <c r="B73" s="1" t="s">
        <v>144</v>
      </c>
      <c r="C73" s="1"/>
      <c r="D73" s="10"/>
      <c r="E73" s="1">
        <v>2952382</v>
      </c>
      <c r="F73" s="14">
        <v>8.3992332384151709</v>
      </c>
      <c r="G73" s="1">
        <v>1179579.75</v>
      </c>
      <c r="H73" s="1">
        <v>1561658.25</v>
      </c>
      <c r="I73" s="1">
        <v>259303</v>
      </c>
      <c r="J73" s="1">
        <v>418288.25</v>
      </c>
      <c r="K73" s="1">
        <v>375463</v>
      </c>
      <c r="L73" s="1">
        <v>508604</v>
      </c>
      <c r="M73" s="1">
        <v>211144</v>
      </c>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row>
    <row r="74" spans="1:51" ht="15.75" x14ac:dyDescent="0.25">
      <c r="A74" s="1">
        <v>4</v>
      </c>
      <c r="B74" s="1" t="s">
        <v>145</v>
      </c>
      <c r="C74" s="1"/>
      <c r="D74" s="10"/>
      <c r="E74" s="1">
        <v>2839699.5</v>
      </c>
      <c r="F74" s="14">
        <v>8.0786627297927396</v>
      </c>
      <c r="G74" s="1">
        <v>1157822.75</v>
      </c>
      <c r="H74" s="1">
        <v>1477260.5</v>
      </c>
      <c r="I74" s="1">
        <v>239847.5</v>
      </c>
      <c r="J74" s="1">
        <v>389836.25</v>
      </c>
      <c r="K74" s="1">
        <v>366009.75</v>
      </c>
      <c r="L74" s="1">
        <v>481567</v>
      </c>
      <c r="M74" s="1">
        <v>204616.25</v>
      </c>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row>
    <row r="75" spans="1:51" ht="15.75" x14ac:dyDescent="0.25">
      <c r="A75" s="1">
        <v>5</v>
      </c>
      <c r="B75" s="1" t="s">
        <v>146</v>
      </c>
      <c r="C75" s="1"/>
      <c r="D75" s="10"/>
      <c r="E75" s="1">
        <v>2830189.6</v>
      </c>
      <c r="F75" s="14">
        <v>8.0516080098499891</v>
      </c>
      <c r="G75" s="1">
        <v>1137773.8</v>
      </c>
      <c r="H75" s="1">
        <v>1472030.4</v>
      </c>
      <c r="I75" s="1">
        <v>240336.6</v>
      </c>
      <c r="J75" s="1">
        <v>387946.8</v>
      </c>
      <c r="K75" s="1">
        <v>370836</v>
      </c>
      <c r="L75" s="1">
        <v>472911</v>
      </c>
      <c r="M75" s="1">
        <v>220385.4</v>
      </c>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row>
    <row r="76" spans="1:51" ht="15.75" x14ac:dyDescent="0.25">
      <c r="A76" s="1">
        <v>4</v>
      </c>
      <c r="B76" s="1" t="s">
        <v>147</v>
      </c>
      <c r="C76" s="1"/>
      <c r="D76" s="10"/>
      <c r="E76" s="1">
        <v>2927958.25</v>
      </c>
      <c r="F76" s="14">
        <v>8.3297500980875494</v>
      </c>
      <c r="G76" s="1">
        <v>1140006.75</v>
      </c>
      <c r="H76" s="1">
        <v>1552212.5</v>
      </c>
      <c r="I76" s="1">
        <v>254661.5</v>
      </c>
      <c r="J76" s="1">
        <v>407769</v>
      </c>
      <c r="K76" s="1">
        <v>390384.75</v>
      </c>
      <c r="L76" s="1">
        <v>499397.25</v>
      </c>
      <c r="M76" s="1">
        <v>235739</v>
      </c>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row>
    <row r="77" spans="1:51" ht="15.75" x14ac:dyDescent="0.25">
      <c r="A77" s="1">
        <v>4</v>
      </c>
      <c r="B77" s="1" t="s">
        <v>148</v>
      </c>
      <c r="C77" s="1"/>
      <c r="D77" s="10"/>
      <c r="E77" s="1">
        <v>3179270.5</v>
      </c>
      <c r="F77" s="14">
        <v>9.0447084616803703</v>
      </c>
      <c r="G77" s="1">
        <v>1177960.5</v>
      </c>
      <c r="H77" s="1">
        <v>1744692.25</v>
      </c>
      <c r="I77" s="1">
        <v>313864.5</v>
      </c>
      <c r="J77" s="1">
        <v>458816.5</v>
      </c>
      <c r="K77" s="1">
        <v>428453.25</v>
      </c>
      <c r="L77" s="1">
        <v>543558</v>
      </c>
      <c r="M77" s="1">
        <v>256617.75</v>
      </c>
      <c r="N77" s="1"/>
      <c r="O77" s="1" t="s">
        <v>541</v>
      </c>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row>
    <row r="78" spans="1:51" ht="15.75" x14ac:dyDescent="0.25">
      <c r="A78" s="1">
        <v>5</v>
      </c>
      <c r="B78" s="1" t="s">
        <v>149</v>
      </c>
      <c r="C78" s="1"/>
      <c r="D78" s="10"/>
      <c r="E78" s="1">
        <v>3839372.4</v>
      </c>
      <c r="F78" s="14">
        <v>10.9226327340886</v>
      </c>
      <c r="G78" s="1">
        <v>1327828.2</v>
      </c>
      <c r="H78" s="1">
        <v>2261060</v>
      </c>
      <c r="I78" s="1">
        <v>427840.6</v>
      </c>
      <c r="J78" s="1">
        <v>634393.80000000005</v>
      </c>
      <c r="K78" s="1">
        <v>510171.8</v>
      </c>
      <c r="L78" s="1">
        <v>688653.8</v>
      </c>
      <c r="M78" s="1">
        <v>250484.2</v>
      </c>
      <c r="N78" s="1"/>
      <c r="O78" s="1"/>
      <c r="P78" s="1">
        <v>35150613.350000001</v>
      </c>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row>
    <row r="79" spans="1:51" ht="15.75" x14ac:dyDescent="0.25">
      <c r="A79" s="1">
        <v>4</v>
      </c>
      <c r="B79" s="1" t="s">
        <v>150</v>
      </c>
      <c r="C79" s="1"/>
      <c r="D79" s="10"/>
      <c r="E79" s="1">
        <v>2810214.75</v>
      </c>
      <c r="F79" s="14">
        <v>7.7634198483320498</v>
      </c>
      <c r="G79" s="1">
        <v>1135614</v>
      </c>
      <c r="H79" s="1">
        <v>1453643.25</v>
      </c>
      <c r="I79" s="1">
        <v>244663</v>
      </c>
      <c r="J79" s="1">
        <v>338904.25</v>
      </c>
      <c r="K79" s="1">
        <v>397065</v>
      </c>
      <c r="L79" s="1">
        <v>473011</v>
      </c>
      <c r="M79" s="1">
        <v>220957.5</v>
      </c>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row>
    <row r="80" spans="1:51" ht="15.75" x14ac:dyDescent="0.25">
      <c r="A80" s="1">
        <v>4</v>
      </c>
      <c r="B80" s="1" t="s">
        <v>151</v>
      </c>
      <c r="C80" s="1"/>
      <c r="D80" s="10"/>
      <c r="E80" s="1">
        <v>2784466.25</v>
      </c>
      <c r="F80" s="14">
        <v>7.6922877699153496</v>
      </c>
      <c r="G80" s="1">
        <v>1168424.5</v>
      </c>
      <c r="H80" s="1">
        <v>1386402</v>
      </c>
      <c r="I80" s="1">
        <v>220553</v>
      </c>
      <c r="J80" s="1">
        <v>315659.75</v>
      </c>
      <c r="K80" s="1">
        <v>375541.25</v>
      </c>
      <c r="L80" s="1">
        <v>474648</v>
      </c>
      <c r="M80" s="1">
        <v>229639.75</v>
      </c>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row>
    <row r="81" spans="1:51" ht="15.75" x14ac:dyDescent="0.25">
      <c r="A81" s="1">
        <v>5</v>
      </c>
      <c r="B81" s="1" t="s">
        <v>152</v>
      </c>
      <c r="C81" s="1"/>
      <c r="D81" s="10"/>
      <c r="E81" s="1">
        <v>2804758.4</v>
      </c>
      <c r="F81" s="14">
        <v>7.7483462900250002</v>
      </c>
      <c r="G81" s="1">
        <v>1185337.8</v>
      </c>
      <c r="H81" s="1">
        <v>1415436.2</v>
      </c>
      <c r="I81" s="1">
        <v>228398</v>
      </c>
      <c r="J81" s="1">
        <v>334809</v>
      </c>
      <c r="K81" s="1">
        <v>363092</v>
      </c>
      <c r="L81" s="1">
        <v>489137.2</v>
      </c>
      <c r="M81" s="1">
        <v>203984.4</v>
      </c>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row>
    <row r="82" spans="1:51" ht="15.75" x14ac:dyDescent="0.25">
      <c r="A82" s="1">
        <v>4</v>
      </c>
      <c r="B82" s="1" t="s">
        <v>153</v>
      </c>
      <c r="C82" s="1"/>
      <c r="D82" s="10"/>
      <c r="E82" s="1">
        <v>2945931.25</v>
      </c>
      <c r="F82" s="14">
        <v>8.1383464157220207</v>
      </c>
      <c r="G82" s="1">
        <v>1234184</v>
      </c>
      <c r="H82" s="1">
        <v>1509766</v>
      </c>
      <c r="I82" s="1">
        <v>251627.75</v>
      </c>
      <c r="J82" s="1">
        <v>369740.75</v>
      </c>
      <c r="K82" s="1">
        <v>377678.25</v>
      </c>
      <c r="L82" s="1">
        <v>510719.25</v>
      </c>
      <c r="M82" s="1">
        <v>201981.25</v>
      </c>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row>
    <row r="83" spans="1:51" ht="15.75" x14ac:dyDescent="0.25">
      <c r="A83" s="1">
        <v>4</v>
      </c>
      <c r="B83" s="1" t="s">
        <v>154</v>
      </c>
      <c r="C83" s="1"/>
      <c r="D83" s="10"/>
      <c r="E83" s="1">
        <v>2920964.75</v>
      </c>
      <c r="F83" s="14">
        <v>8.0693746684050591</v>
      </c>
      <c r="G83" s="1">
        <v>1215623</v>
      </c>
      <c r="H83" s="1">
        <v>1505807.75</v>
      </c>
      <c r="I83" s="1">
        <v>234755.5</v>
      </c>
      <c r="J83" s="1">
        <v>390345.5</v>
      </c>
      <c r="K83" s="1">
        <v>354857</v>
      </c>
      <c r="L83" s="1">
        <v>525849.75</v>
      </c>
      <c r="M83" s="1">
        <v>199534</v>
      </c>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row>
    <row r="84" spans="1:51" ht="15.75" x14ac:dyDescent="0.25">
      <c r="A84" s="1">
        <v>5</v>
      </c>
      <c r="B84" s="1" t="s">
        <v>155</v>
      </c>
      <c r="C84" s="1"/>
      <c r="D84" s="10"/>
      <c r="E84" s="1">
        <v>2927361.8</v>
      </c>
      <c r="F84" s="14">
        <v>8.0870469779467999</v>
      </c>
      <c r="G84" s="1">
        <v>1222525.3999999999</v>
      </c>
      <c r="H84" s="1">
        <v>1502133.6</v>
      </c>
      <c r="I84" s="1">
        <v>245960.6</v>
      </c>
      <c r="J84" s="1">
        <v>373576.2</v>
      </c>
      <c r="K84" s="1">
        <v>352752.8</v>
      </c>
      <c r="L84" s="1">
        <v>529844</v>
      </c>
      <c r="M84" s="1">
        <v>202702.8</v>
      </c>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row>
    <row r="85" spans="1:51" ht="15.75" x14ac:dyDescent="0.25">
      <c r="A85" s="1">
        <v>4</v>
      </c>
      <c r="B85" s="1" t="s">
        <v>156</v>
      </c>
      <c r="C85" s="1"/>
      <c r="D85" s="10"/>
      <c r="E85" s="1">
        <v>2940088.25</v>
      </c>
      <c r="F85" s="14">
        <v>8.1222047090521592</v>
      </c>
      <c r="G85" s="1">
        <v>1207186</v>
      </c>
      <c r="H85" s="1">
        <v>1534068</v>
      </c>
      <c r="I85" s="1">
        <v>262387</v>
      </c>
      <c r="J85" s="1">
        <v>392959.25</v>
      </c>
      <c r="K85" s="1">
        <v>368442</v>
      </c>
      <c r="L85" s="1">
        <v>510279.75</v>
      </c>
      <c r="M85" s="1">
        <v>198834.25</v>
      </c>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row>
    <row r="86" spans="1:51" ht="15.75" x14ac:dyDescent="0.25">
      <c r="A86" s="1">
        <v>4</v>
      </c>
      <c r="B86" s="1" t="s">
        <v>157</v>
      </c>
      <c r="C86" s="1"/>
      <c r="D86" s="10"/>
      <c r="E86" s="1">
        <v>2927899.25</v>
      </c>
      <c r="F86" s="14">
        <v>8.0885317221278292</v>
      </c>
      <c r="G86" s="1">
        <v>1196601.5</v>
      </c>
      <c r="H86" s="1">
        <v>1530915.25</v>
      </c>
      <c r="I86" s="1">
        <v>249527.25</v>
      </c>
      <c r="J86" s="1">
        <v>396172.25</v>
      </c>
      <c r="K86" s="1">
        <v>375801.75</v>
      </c>
      <c r="L86" s="1">
        <v>509414</v>
      </c>
      <c r="M86" s="1">
        <v>200382.5</v>
      </c>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row>
    <row r="87" spans="1:51" ht="15.75" x14ac:dyDescent="0.25">
      <c r="A87" s="1">
        <v>5</v>
      </c>
      <c r="B87" s="1" t="s">
        <v>158</v>
      </c>
      <c r="C87" s="1"/>
      <c r="D87" s="10"/>
      <c r="E87" s="1">
        <v>2907506.4</v>
      </c>
      <c r="F87" s="14">
        <v>8.0321950110440703</v>
      </c>
      <c r="G87" s="1">
        <v>1178450.3999999999</v>
      </c>
      <c r="H87" s="1">
        <v>1504329.2</v>
      </c>
      <c r="I87" s="1">
        <v>249958.39999999999</v>
      </c>
      <c r="J87" s="1">
        <v>400431.8</v>
      </c>
      <c r="K87" s="1">
        <v>373335.8</v>
      </c>
      <c r="L87" s="1">
        <v>480603.2</v>
      </c>
      <c r="M87" s="1">
        <v>224726.8</v>
      </c>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row>
    <row r="88" spans="1:51" ht="15.75" x14ac:dyDescent="0.25">
      <c r="A88" s="1">
        <v>4</v>
      </c>
      <c r="B88" s="1" t="s">
        <v>159</v>
      </c>
      <c r="C88" s="1"/>
      <c r="D88" s="10"/>
      <c r="E88" s="1">
        <v>3037822</v>
      </c>
      <c r="F88" s="14">
        <v>8.3922012047299095</v>
      </c>
      <c r="G88" s="1">
        <v>1212695</v>
      </c>
      <c r="H88" s="1">
        <v>1584660.5</v>
      </c>
      <c r="I88" s="1">
        <v>265805.75</v>
      </c>
      <c r="J88" s="1">
        <v>424041</v>
      </c>
      <c r="K88" s="1">
        <v>392139</v>
      </c>
      <c r="L88" s="1">
        <v>502674.75</v>
      </c>
      <c r="M88" s="1">
        <v>240466.5</v>
      </c>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row>
    <row r="89" spans="1:51" ht="15.75" x14ac:dyDescent="0.25">
      <c r="A89" s="1">
        <v>4</v>
      </c>
      <c r="B89" s="1" t="s">
        <v>160</v>
      </c>
      <c r="C89" s="1"/>
      <c r="D89" s="10"/>
      <c r="E89" s="1">
        <v>3275298.5</v>
      </c>
      <c r="F89" s="14">
        <v>9.0482470722610007</v>
      </c>
      <c r="G89" s="1">
        <v>1249805.5</v>
      </c>
      <c r="H89" s="1">
        <v>1761919</v>
      </c>
      <c r="I89" s="1">
        <v>319860.75</v>
      </c>
      <c r="J89" s="1">
        <v>461986</v>
      </c>
      <c r="K89" s="1">
        <v>424684</v>
      </c>
      <c r="L89" s="1">
        <v>555388.25</v>
      </c>
      <c r="M89" s="1">
        <v>263574</v>
      </c>
      <c r="N89" s="1"/>
      <c r="O89" s="1" t="s">
        <v>542</v>
      </c>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row>
    <row r="90" spans="1:51" ht="15.75" x14ac:dyDescent="0.25">
      <c r="A90" s="1">
        <v>5</v>
      </c>
      <c r="B90" s="1" t="s">
        <v>161</v>
      </c>
      <c r="C90" s="1"/>
      <c r="D90" s="10"/>
      <c r="E90" s="1">
        <v>3915843.4</v>
      </c>
      <c r="F90" s="14">
        <v>10.8177983104388</v>
      </c>
      <c r="G90" s="1">
        <v>1397366.2</v>
      </c>
      <c r="H90" s="1">
        <v>2297020.2000000002</v>
      </c>
      <c r="I90" s="1">
        <v>466283</v>
      </c>
      <c r="J90" s="1">
        <v>651864.4</v>
      </c>
      <c r="K90" s="1">
        <v>493717</v>
      </c>
      <c r="L90" s="1">
        <v>685155.8</v>
      </c>
      <c r="M90" s="1">
        <v>221457</v>
      </c>
      <c r="N90" s="1"/>
      <c r="O90" s="1"/>
      <c r="P90" s="1">
        <v>36198155</v>
      </c>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row>
    <row r="91" spans="1:51" ht="15.75" x14ac:dyDescent="0.25">
      <c r="A91" s="1">
        <v>4</v>
      </c>
      <c r="B91" s="1" t="s">
        <v>162</v>
      </c>
      <c r="C91" s="1"/>
      <c r="D91" s="10"/>
      <c r="E91" s="1">
        <v>2893326.25</v>
      </c>
      <c r="F91" s="14">
        <v>7.6428788541705996</v>
      </c>
      <c r="G91" s="1">
        <v>1190252.25</v>
      </c>
      <c r="H91" s="1">
        <v>1488257.75</v>
      </c>
      <c r="I91" s="1">
        <v>260074.25</v>
      </c>
      <c r="J91" s="1">
        <v>355600.75</v>
      </c>
      <c r="K91" s="1">
        <v>414261.75</v>
      </c>
      <c r="L91" s="1">
        <v>458321</v>
      </c>
      <c r="M91" s="1">
        <v>214816.25</v>
      </c>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row>
    <row r="92" spans="1:51" ht="15.75" x14ac:dyDescent="0.25">
      <c r="A92" s="1">
        <v>4</v>
      </c>
      <c r="B92" s="1" t="s">
        <v>163</v>
      </c>
      <c r="C92" s="1"/>
      <c r="D92" s="10"/>
      <c r="E92" s="1">
        <v>2896714</v>
      </c>
      <c r="F92" s="14">
        <v>7.6518277802857302</v>
      </c>
      <c r="G92" s="1">
        <v>1218279</v>
      </c>
      <c r="H92" s="1">
        <v>1438919.25</v>
      </c>
      <c r="I92" s="1">
        <v>235174.75</v>
      </c>
      <c r="J92" s="1">
        <v>329611.75</v>
      </c>
      <c r="K92" s="1">
        <v>392333.25</v>
      </c>
      <c r="L92" s="1">
        <v>481799.5</v>
      </c>
      <c r="M92" s="1">
        <v>239515.75</v>
      </c>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row>
    <row r="93" spans="1:51" ht="15.75" x14ac:dyDescent="0.25">
      <c r="A93" s="1">
        <v>5</v>
      </c>
      <c r="B93" s="1" t="s">
        <v>164</v>
      </c>
      <c r="C93" s="1"/>
      <c r="D93" s="10"/>
      <c r="E93" s="1">
        <v>2965443.6</v>
      </c>
      <c r="F93" s="14">
        <v>7.8333807615631104</v>
      </c>
      <c r="G93" s="1">
        <v>1245659.3999999999</v>
      </c>
      <c r="H93" s="1">
        <v>1489586.2</v>
      </c>
      <c r="I93" s="1">
        <v>246264.8</v>
      </c>
      <c r="J93" s="1">
        <v>346242.6</v>
      </c>
      <c r="K93" s="1">
        <v>388034.2</v>
      </c>
      <c r="L93" s="1">
        <v>509044.6</v>
      </c>
      <c r="M93" s="1">
        <v>230198</v>
      </c>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row>
    <row r="94" spans="1:51" ht="15.75" x14ac:dyDescent="0.25">
      <c r="A94" s="1">
        <v>4</v>
      </c>
      <c r="B94" s="1" t="s">
        <v>165</v>
      </c>
      <c r="C94" s="1"/>
      <c r="D94" s="10"/>
      <c r="E94" s="1">
        <v>3054864</v>
      </c>
      <c r="F94" s="14">
        <v>8.0695896178203199</v>
      </c>
      <c r="G94" s="1">
        <v>1280361.5</v>
      </c>
      <c r="H94" s="1">
        <v>1560154.5</v>
      </c>
      <c r="I94" s="1">
        <v>259630.5</v>
      </c>
      <c r="J94" s="1">
        <v>388735.25</v>
      </c>
      <c r="K94" s="1">
        <v>401198.75</v>
      </c>
      <c r="L94" s="1">
        <v>510590</v>
      </c>
      <c r="M94" s="1">
        <v>214348</v>
      </c>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row>
    <row r="95" spans="1:51" ht="15.75" x14ac:dyDescent="0.25">
      <c r="A95" s="1">
        <v>4</v>
      </c>
      <c r="B95" s="1" t="s">
        <v>166</v>
      </c>
      <c r="C95" s="1"/>
      <c r="D95" s="10"/>
      <c r="E95" s="1">
        <v>3024985.75</v>
      </c>
      <c r="F95" s="14">
        <v>7.9906645933352296</v>
      </c>
      <c r="G95" s="1">
        <v>1276203.25</v>
      </c>
      <c r="H95" s="1">
        <v>1536782.5</v>
      </c>
      <c r="I95" s="1">
        <v>248261.25</v>
      </c>
      <c r="J95" s="1">
        <v>385094.25</v>
      </c>
      <c r="K95" s="1">
        <v>380250</v>
      </c>
      <c r="L95" s="1">
        <v>523177</v>
      </c>
      <c r="M95" s="1">
        <v>212000</v>
      </c>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row>
    <row r="96" spans="1:51" ht="15.75" x14ac:dyDescent="0.25">
      <c r="A96" s="1">
        <v>5</v>
      </c>
      <c r="B96" s="1" t="s">
        <v>167</v>
      </c>
      <c r="C96" s="1"/>
      <c r="D96" s="10"/>
      <c r="E96" s="1">
        <v>3050768.6</v>
      </c>
      <c r="F96" s="14">
        <v>8.0587713956929807</v>
      </c>
      <c r="G96" s="1">
        <v>1272945.2</v>
      </c>
      <c r="H96" s="1">
        <v>1568266.8</v>
      </c>
      <c r="I96" s="1">
        <v>263047.40000000002</v>
      </c>
      <c r="J96" s="1">
        <v>397646.4</v>
      </c>
      <c r="K96" s="1">
        <v>379559</v>
      </c>
      <c r="L96" s="1">
        <v>528014</v>
      </c>
      <c r="M96" s="1">
        <v>209556.6</v>
      </c>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row>
    <row r="97" spans="1:51" ht="15.75" x14ac:dyDescent="0.25">
      <c r="A97" s="1">
        <v>4</v>
      </c>
      <c r="B97" s="1" t="s">
        <v>168</v>
      </c>
      <c r="C97" s="1"/>
      <c r="D97" s="10"/>
      <c r="E97" s="1">
        <v>3090760.75</v>
      </c>
      <c r="F97" s="14">
        <v>8.1644128378109695</v>
      </c>
      <c r="G97" s="1">
        <v>1272833</v>
      </c>
      <c r="H97" s="1">
        <v>1607842.25</v>
      </c>
      <c r="I97" s="1">
        <v>277361</v>
      </c>
      <c r="J97" s="1">
        <v>409744</v>
      </c>
      <c r="K97" s="1">
        <v>394722</v>
      </c>
      <c r="L97" s="1">
        <v>526015.25</v>
      </c>
      <c r="M97" s="1">
        <v>210085.5</v>
      </c>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row>
    <row r="98" spans="1:51" ht="15.75" x14ac:dyDescent="0.25">
      <c r="A98" s="1">
        <v>4</v>
      </c>
      <c r="B98" s="1" t="s">
        <v>169</v>
      </c>
      <c r="C98" s="1"/>
      <c r="D98" s="10"/>
      <c r="E98" s="1">
        <v>3062663.25</v>
      </c>
      <c r="F98" s="14">
        <v>8.0901917614269703</v>
      </c>
      <c r="G98" s="1">
        <v>1267765.5</v>
      </c>
      <c r="H98" s="1">
        <v>1582866.5</v>
      </c>
      <c r="I98" s="1">
        <v>262762.5</v>
      </c>
      <c r="J98" s="1">
        <v>402888.25</v>
      </c>
      <c r="K98" s="1">
        <v>400873</v>
      </c>
      <c r="L98" s="1">
        <v>516342.75</v>
      </c>
      <c r="M98" s="1">
        <v>212031.25</v>
      </c>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row>
    <row r="99" spans="1:51" ht="15.75" x14ac:dyDescent="0.25">
      <c r="A99" s="1">
        <v>5</v>
      </c>
      <c r="B99" s="1" t="s">
        <v>170</v>
      </c>
      <c r="C99" s="1"/>
      <c r="D99" s="10"/>
      <c r="E99" s="1">
        <v>3068888</v>
      </c>
      <c r="F99" s="14">
        <v>8.1066347775394796</v>
      </c>
      <c r="G99" s="1">
        <v>1241186.6000000001</v>
      </c>
      <c r="H99" s="1">
        <v>1599316.8</v>
      </c>
      <c r="I99" s="1">
        <v>264529.8</v>
      </c>
      <c r="J99" s="1">
        <v>417904</v>
      </c>
      <c r="K99" s="1">
        <v>404046</v>
      </c>
      <c r="L99" s="1">
        <v>512837</v>
      </c>
      <c r="M99" s="1">
        <v>228384.6</v>
      </c>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row>
    <row r="100" spans="1:51" ht="15.75" x14ac:dyDescent="0.25">
      <c r="A100" s="1">
        <v>4</v>
      </c>
      <c r="B100" s="1" t="s">
        <v>171</v>
      </c>
      <c r="C100" s="1"/>
      <c r="D100" s="10"/>
      <c r="E100" s="1">
        <v>3184902.75</v>
      </c>
      <c r="F100" s="14">
        <v>8.4130940575971298</v>
      </c>
      <c r="G100" s="1">
        <v>1263335</v>
      </c>
      <c r="H100" s="1">
        <v>1673758.5</v>
      </c>
      <c r="I100" s="1">
        <v>280725</v>
      </c>
      <c r="J100" s="1">
        <v>443145.25</v>
      </c>
      <c r="K100" s="1">
        <v>430161.25</v>
      </c>
      <c r="L100" s="1">
        <v>519727</v>
      </c>
      <c r="M100" s="1">
        <v>247809.25</v>
      </c>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row>
    <row r="101" spans="1:51" ht="15.75" x14ac:dyDescent="0.25">
      <c r="A101" s="1">
        <v>4</v>
      </c>
      <c r="B101" s="1" t="s">
        <v>172</v>
      </c>
      <c r="C101" s="1"/>
      <c r="D101" s="10"/>
      <c r="E101" s="1">
        <v>3437863.25</v>
      </c>
      <c r="F101" s="14">
        <v>9.0813029940730701</v>
      </c>
      <c r="G101" s="1">
        <v>1302435.75</v>
      </c>
      <c r="H101" s="1">
        <v>1867868</v>
      </c>
      <c r="I101" s="1">
        <v>336318</v>
      </c>
      <c r="J101" s="1">
        <v>484059</v>
      </c>
      <c r="K101" s="1">
        <v>462037</v>
      </c>
      <c r="L101" s="1">
        <v>585454</v>
      </c>
      <c r="M101" s="1">
        <v>267559.5</v>
      </c>
      <c r="N101" s="1"/>
      <c r="O101" s="1" t="s">
        <v>543</v>
      </c>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row>
    <row r="102" spans="1:51" ht="15.75" x14ac:dyDescent="0.25">
      <c r="A102" s="1">
        <v>5</v>
      </c>
      <c r="B102" s="1" t="s">
        <v>173</v>
      </c>
      <c r="C102" s="1"/>
      <c r="D102" s="10"/>
      <c r="E102" s="1">
        <v>4125317.4</v>
      </c>
      <c r="F102" s="14">
        <v>10.897250568684401</v>
      </c>
      <c r="G102" s="1">
        <v>1459508.8</v>
      </c>
      <c r="H102" s="1">
        <v>2427944.6</v>
      </c>
      <c r="I102" s="1">
        <v>499254</v>
      </c>
      <c r="J102" s="1">
        <v>697683</v>
      </c>
      <c r="K102" s="1">
        <v>513972.8</v>
      </c>
      <c r="L102" s="1">
        <v>717034.8</v>
      </c>
      <c r="M102" s="1">
        <v>237864</v>
      </c>
      <c r="N102" s="1"/>
      <c r="O102" s="1"/>
      <c r="P102" s="1">
        <v>37856497.600000001</v>
      </c>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row>
    <row r="103" spans="1:51" ht="15.75" x14ac:dyDescent="0.25">
      <c r="A103" s="1">
        <v>4</v>
      </c>
      <c r="B103" s="1" t="s">
        <v>174</v>
      </c>
      <c r="C103" s="1"/>
      <c r="D103" s="10"/>
      <c r="E103" s="1">
        <v>3022915.5</v>
      </c>
      <c r="F103" s="14">
        <v>7.6689999179282404</v>
      </c>
      <c r="G103" s="1">
        <v>1226356.5</v>
      </c>
      <c r="H103" s="1">
        <v>1583594</v>
      </c>
      <c r="I103" s="1">
        <v>269147.25</v>
      </c>
      <c r="J103" s="1">
        <v>377235.5</v>
      </c>
      <c r="K103" s="1">
        <v>450797</v>
      </c>
      <c r="L103" s="1">
        <v>486414.25</v>
      </c>
      <c r="M103" s="1">
        <v>212965</v>
      </c>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row>
    <row r="104" spans="1:51" ht="15.75" x14ac:dyDescent="0.25">
      <c r="A104" s="1">
        <v>4</v>
      </c>
      <c r="B104" s="1" t="s">
        <v>175</v>
      </c>
      <c r="C104" s="1"/>
      <c r="D104" s="10"/>
      <c r="E104" s="1">
        <v>2993176.5</v>
      </c>
      <c r="F104" s="14">
        <v>7.5935534198176402</v>
      </c>
      <c r="G104" s="1">
        <v>1264411.25</v>
      </c>
      <c r="H104" s="1">
        <v>1476117.5</v>
      </c>
      <c r="I104" s="1">
        <v>239063.25</v>
      </c>
      <c r="J104" s="1">
        <v>336881.5</v>
      </c>
      <c r="K104" s="1">
        <v>406008</v>
      </c>
      <c r="L104" s="1">
        <v>494164.75</v>
      </c>
      <c r="M104" s="1">
        <v>252647.75</v>
      </c>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row>
    <row r="105" spans="1:51" ht="15.75" x14ac:dyDescent="0.25">
      <c r="A105" s="1">
        <v>5</v>
      </c>
      <c r="B105" s="1" t="s">
        <v>176</v>
      </c>
      <c r="C105" s="1"/>
      <c r="D105" s="10"/>
      <c r="E105" s="1">
        <v>3107443.8</v>
      </c>
      <c r="F105" s="14">
        <v>7.8834443923975499</v>
      </c>
      <c r="G105" s="1">
        <v>1311663.3999999999</v>
      </c>
      <c r="H105" s="1">
        <v>1567497.8</v>
      </c>
      <c r="I105" s="1">
        <v>261652.8</v>
      </c>
      <c r="J105" s="1">
        <v>375401</v>
      </c>
      <c r="K105" s="1">
        <v>403816</v>
      </c>
      <c r="L105" s="1">
        <v>526628</v>
      </c>
      <c r="M105" s="1">
        <v>228282.6</v>
      </c>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row>
    <row r="106" spans="1:51" ht="15.75" x14ac:dyDescent="0.25">
      <c r="A106" s="1">
        <v>4</v>
      </c>
      <c r="B106" s="1" t="s">
        <v>177</v>
      </c>
      <c r="C106" s="1"/>
      <c r="D106" s="10"/>
      <c r="E106" s="1">
        <v>3125249.5</v>
      </c>
      <c r="F106" s="14">
        <v>7.9286166480688198</v>
      </c>
      <c r="G106" s="1">
        <v>1296241.5</v>
      </c>
      <c r="H106" s="1">
        <v>1600355</v>
      </c>
      <c r="I106" s="1">
        <v>261234</v>
      </c>
      <c r="J106" s="1">
        <v>405452</v>
      </c>
      <c r="K106" s="1">
        <v>412556</v>
      </c>
      <c r="L106" s="1">
        <v>521113</v>
      </c>
      <c r="M106" s="1">
        <v>228653</v>
      </c>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row>
    <row r="107" spans="1:51" ht="15.75" x14ac:dyDescent="0.25">
      <c r="A107" s="1">
        <v>4</v>
      </c>
      <c r="B107" s="1" t="s">
        <v>178</v>
      </c>
      <c r="C107" s="1"/>
      <c r="D107" s="10"/>
      <c r="E107" s="1">
        <v>3160448.5</v>
      </c>
      <c r="F107" s="14">
        <v>8.0179149192613703</v>
      </c>
      <c r="G107" s="1">
        <v>1323481</v>
      </c>
      <c r="H107" s="1">
        <v>1609874</v>
      </c>
      <c r="I107" s="1">
        <v>252480.25</v>
      </c>
      <c r="J107" s="1">
        <v>409607</v>
      </c>
      <c r="K107" s="1">
        <v>396896</v>
      </c>
      <c r="L107" s="1">
        <v>550890.75</v>
      </c>
      <c r="M107" s="1">
        <v>227093.5</v>
      </c>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row>
    <row r="108" spans="1:51" ht="15.75" x14ac:dyDescent="0.25">
      <c r="A108" s="1">
        <v>5</v>
      </c>
      <c r="B108" s="1" t="s">
        <v>179</v>
      </c>
      <c r="C108" s="1"/>
      <c r="D108" s="10"/>
      <c r="E108" s="1">
        <v>3168269.4</v>
      </c>
      <c r="F108" s="14">
        <v>8.0377561888761306</v>
      </c>
      <c r="G108" s="1">
        <v>1329170</v>
      </c>
      <c r="H108" s="1">
        <v>1626334</v>
      </c>
      <c r="I108" s="1">
        <v>265579.2</v>
      </c>
      <c r="J108" s="1">
        <v>416031.8</v>
      </c>
      <c r="K108" s="1">
        <v>381778</v>
      </c>
      <c r="L108" s="1">
        <v>562945</v>
      </c>
      <c r="M108" s="1">
        <v>212765.4</v>
      </c>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row>
    <row r="109" spans="1:51" ht="15.75" x14ac:dyDescent="0.25">
      <c r="A109" s="1">
        <v>4</v>
      </c>
      <c r="B109" s="1" t="s">
        <v>180</v>
      </c>
      <c r="C109" s="1"/>
      <c r="D109" s="10"/>
      <c r="E109" s="1">
        <v>3214096.75</v>
      </c>
      <c r="F109" s="14">
        <v>8.1540181033718699</v>
      </c>
      <c r="G109" s="1">
        <v>1350266.5</v>
      </c>
      <c r="H109" s="1">
        <v>1654209.75</v>
      </c>
      <c r="I109" s="1">
        <v>279516</v>
      </c>
      <c r="J109" s="1">
        <v>435818.75</v>
      </c>
      <c r="K109" s="1">
        <v>395071</v>
      </c>
      <c r="L109" s="1">
        <v>543804</v>
      </c>
      <c r="M109" s="1">
        <v>209620.5</v>
      </c>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row>
    <row r="110" spans="1:51" ht="15.75" x14ac:dyDescent="0.25">
      <c r="A110" s="1">
        <v>4</v>
      </c>
      <c r="B110" s="1" t="s">
        <v>181</v>
      </c>
      <c r="C110" s="1"/>
      <c r="D110" s="10"/>
      <c r="E110" s="1">
        <v>3178826.5</v>
      </c>
      <c r="F110" s="14">
        <v>8.0645390741514706</v>
      </c>
      <c r="G110" s="1">
        <v>1327332.5</v>
      </c>
      <c r="H110" s="1">
        <v>1630386.5</v>
      </c>
      <c r="I110" s="1">
        <v>265354.5</v>
      </c>
      <c r="J110" s="1">
        <v>417081.25</v>
      </c>
      <c r="K110" s="1">
        <v>404437.75</v>
      </c>
      <c r="L110" s="1">
        <v>543513</v>
      </c>
      <c r="M110" s="1">
        <v>221107.5</v>
      </c>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row>
    <row r="111" spans="1:51" ht="15.75" x14ac:dyDescent="0.25">
      <c r="A111" s="1">
        <v>5</v>
      </c>
      <c r="B111" s="1" t="s">
        <v>182</v>
      </c>
      <c r="C111" s="1"/>
      <c r="D111" s="10"/>
      <c r="E111" s="1">
        <v>3191674.2</v>
      </c>
      <c r="F111" s="14">
        <v>8.0971331080388094</v>
      </c>
      <c r="G111" s="1">
        <v>1292143.8</v>
      </c>
      <c r="H111" s="1">
        <v>1670620</v>
      </c>
      <c r="I111" s="1">
        <v>271684</v>
      </c>
      <c r="J111" s="1">
        <v>445155</v>
      </c>
      <c r="K111" s="1">
        <v>411713.2</v>
      </c>
      <c r="L111" s="1">
        <v>542067.80000000005</v>
      </c>
      <c r="M111" s="1">
        <v>228910.4</v>
      </c>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row>
    <row r="112" spans="1:51" ht="15.75" x14ac:dyDescent="0.25">
      <c r="A112" s="1">
        <v>4</v>
      </c>
      <c r="B112" s="1" t="s">
        <v>183</v>
      </c>
      <c r="C112" s="1"/>
      <c r="D112" s="10"/>
      <c r="E112" s="1">
        <v>3303535.75</v>
      </c>
      <c r="F112" s="14">
        <v>8.3809208016641605</v>
      </c>
      <c r="G112" s="1">
        <v>1320983</v>
      </c>
      <c r="H112" s="1">
        <v>1737614.5</v>
      </c>
      <c r="I112" s="1">
        <v>287288</v>
      </c>
      <c r="J112" s="1">
        <v>455849.5</v>
      </c>
      <c r="K112" s="1">
        <v>440153</v>
      </c>
      <c r="L112" s="1">
        <v>554324</v>
      </c>
      <c r="M112" s="1">
        <v>244938.25</v>
      </c>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row>
    <row r="113" spans="1:51" ht="15.75" x14ac:dyDescent="0.25">
      <c r="A113" s="1">
        <v>4</v>
      </c>
      <c r="B113" s="1" t="s">
        <v>184</v>
      </c>
      <c r="C113" s="1"/>
      <c r="D113" s="10"/>
      <c r="E113" s="1">
        <v>3561392.25</v>
      </c>
      <c r="F113" s="14">
        <v>9.0350910810971303</v>
      </c>
      <c r="G113" s="1">
        <v>1365724.25</v>
      </c>
      <c r="H113" s="1">
        <v>1928703.5</v>
      </c>
      <c r="I113" s="1">
        <v>346993</v>
      </c>
      <c r="J113" s="1">
        <v>494916.25</v>
      </c>
      <c r="K113" s="1">
        <v>474279</v>
      </c>
      <c r="L113" s="1">
        <v>612515.25</v>
      </c>
      <c r="M113" s="1">
        <v>266964.5</v>
      </c>
      <c r="N113" s="1"/>
      <c r="O113" s="1" t="s">
        <v>544</v>
      </c>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row>
    <row r="114" spans="1:51" ht="15.75" x14ac:dyDescent="0.25">
      <c r="A114" s="1">
        <v>5</v>
      </c>
      <c r="B114" s="1" t="s">
        <v>185</v>
      </c>
      <c r="C114" s="1"/>
      <c r="D114" s="10"/>
      <c r="E114" s="1">
        <v>4390307.8</v>
      </c>
      <c r="F114" s="14">
        <v>11.1380123453268</v>
      </c>
      <c r="G114" s="1">
        <v>1554046.4</v>
      </c>
      <c r="H114" s="1">
        <v>2586246.4</v>
      </c>
      <c r="I114" s="1">
        <v>530434.6</v>
      </c>
      <c r="J114" s="1">
        <v>749526.6</v>
      </c>
      <c r="K114" s="1">
        <v>542124</v>
      </c>
      <c r="L114" s="1">
        <v>764161.2</v>
      </c>
      <c r="M114" s="1">
        <v>250015</v>
      </c>
      <c r="N114" s="1"/>
      <c r="O114" s="1"/>
      <c r="P114" s="1">
        <v>39417336.450000003</v>
      </c>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row>
    <row r="115" spans="1:51" ht="15.75" x14ac:dyDescent="0.25">
      <c r="A115" s="1">
        <v>4</v>
      </c>
      <c r="B115" s="1" t="s">
        <v>186</v>
      </c>
      <c r="C115" s="1"/>
      <c r="D115" s="10"/>
      <c r="E115" s="1">
        <v>3029862</v>
      </c>
      <c r="F115" s="14">
        <v>7.4540608187744102</v>
      </c>
      <c r="G115" s="1">
        <v>1263172</v>
      </c>
      <c r="H115" s="1">
        <v>1566604.5</v>
      </c>
      <c r="I115" s="1">
        <v>258708.75</v>
      </c>
      <c r="J115" s="1">
        <v>377270.75</v>
      </c>
      <c r="K115" s="1">
        <v>438217</v>
      </c>
      <c r="L115" s="1">
        <v>492408</v>
      </c>
      <c r="M115" s="1">
        <v>200085.5</v>
      </c>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row>
    <row r="116" spans="1:51" ht="15.75" x14ac:dyDescent="0.25">
      <c r="A116" s="1">
        <v>4</v>
      </c>
      <c r="B116" s="1" t="s">
        <v>187</v>
      </c>
      <c r="C116" s="1"/>
      <c r="D116" s="10"/>
      <c r="E116" s="1">
        <v>3115089.5</v>
      </c>
      <c r="F116" s="14">
        <v>7.6637373546800296</v>
      </c>
      <c r="G116" s="1">
        <v>1340992.75</v>
      </c>
      <c r="H116" s="1">
        <v>1532081.25</v>
      </c>
      <c r="I116" s="1">
        <v>247679.25</v>
      </c>
      <c r="J116" s="1">
        <v>351381</v>
      </c>
      <c r="K116" s="1">
        <v>414311.25</v>
      </c>
      <c r="L116" s="1">
        <v>518709.75</v>
      </c>
      <c r="M116" s="1">
        <v>242015.5</v>
      </c>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row>
    <row r="117" spans="1:51" ht="15.75" x14ac:dyDescent="0.25">
      <c r="A117" s="1">
        <v>5</v>
      </c>
      <c r="B117" s="1" t="s">
        <v>188</v>
      </c>
      <c r="C117" s="1"/>
      <c r="D117" s="10"/>
      <c r="E117" s="1">
        <v>3165747</v>
      </c>
      <c r="F117" s="14">
        <v>7.7883648413203703</v>
      </c>
      <c r="G117" s="1">
        <v>1362038.2</v>
      </c>
      <c r="H117" s="1">
        <v>1579218.6</v>
      </c>
      <c r="I117" s="1">
        <v>255359</v>
      </c>
      <c r="J117" s="1">
        <v>374380.6</v>
      </c>
      <c r="K117" s="1">
        <v>407274.8</v>
      </c>
      <c r="L117" s="1">
        <v>542204.19999999995</v>
      </c>
      <c r="M117" s="1">
        <v>224490.2</v>
      </c>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row>
    <row r="118" spans="1:51" ht="15.75" x14ac:dyDescent="0.25">
      <c r="A118" s="1">
        <v>4</v>
      </c>
      <c r="B118" s="1" t="s">
        <v>189</v>
      </c>
      <c r="C118" s="1"/>
      <c r="D118" s="10"/>
      <c r="E118" s="1">
        <v>3268623.25</v>
      </c>
      <c r="F118" s="14">
        <v>8.0414607989275009</v>
      </c>
      <c r="G118" s="1">
        <v>1410207.25</v>
      </c>
      <c r="H118" s="1">
        <v>1657353.5</v>
      </c>
      <c r="I118" s="1">
        <v>270038.5</v>
      </c>
      <c r="J118" s="1">
        <v>430884.25</v>
      </c>
      <c r="K118" s="1">
        <v>411682.5</v>
      </c>
      <c r="L118" s="1">
        <v>544748.25</v>
      </c>
      <c r="M118" s="1">
        <v>201062.5</v>
      </c>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row>
    <row r="119" spans="1:51" ht="15.75" x14ac:dyDescent="0.25">
      <c r="A119" s="1">
        <v>4</v>
      </c>
      <c r="B119" s="1" t="s">
        <v>190</v>
      </c>
      <c r="C119" s="1"/>
      <c r="D119" s="10"/>
      <c r="E119" s="1">
        <v>3243837.5</v>
      </c>
      <c r="F119" s="14">
        <v>7.9804829431905198</v>
      </c>
      <c r="G119" s="1">
        <v>1412582</v>
      </c>
      <c r="H119" s="1">
        <v>1624166.5</v>
      </c>
      <c r="I119" s="1">
        <v>256920.25</v>
      </c>
      <c r="J119" s="1">
        <v>425895.75</v>
      </c>
      <c r="K119" s="1">
        <v>394617.75</v>
      </c>
      <c r="L119" s="1">
        <v>546732.75</v>
      </c>
      <c r="M119" s="1">
        <v>207089</v>
      </c>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row>
    <row r="120" spans="1:51" ht="15.75" x14ac:dyDescent="0.25">
      <c r="A120" s="1">
        <v>5</v>
      </c>
      <c r="B120" s="1" t="s">
        <v>191</v>
      </c>
      <c r="C120" s="1"/>
      <c r="D120" s="10"/>
      <c r="E120" s="1">
        <v>3253673.8</v>
      </c>
      <c r="F120" s="14">
        <v>8.0046821900313692</v>
      </c>
      <c r="G120" s="1">
        <v>1401053</v>
      </c>
      <c r="H120" s="1">
        <v>1641604</v>
      </c>
      <c r="I120" s="1">
        <v>274530.2</v>
      </c>
      <c r="J120" s="1">
        <v>425023</v>
      </c>
      <c r="K120" s="1">
        <v>389490.8</v>
      </c>
      <c r="L120" s="1">
        <v>552560</v>
      </c>
      <c r="M120" s="1">
        <v>211016.8</v>
      </c>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row>
    <row r="121" spans="1:51" ht="15.75" x14ac:dyDescent="0.25">
      <c r="A121" s="1">
        <v>4</v>
      </c>
      <c r="B121" s="1" t="s">
        <v>192</v>
      </c>
      <c r="C121" s="1"/>
      <c r="D121" s="10"/>
      <c r="E121" s="1">
        <v>3338795</v>
      </c>
      <c r="F121" s="14">
        <v>8.2140972068760494</v>
      </c>
      <c r="G121" s="1">
        <v>1421487.75</v>
      </c>
      <c r="H121" s="1">
        <v>1704934</v>
      </c>
      <c r="I121" s="1">
        <v>284338</v>
      </c>
      <c r="J121" s="1">
        <v>451056</v>
      </c>
      <c r="K121" s="1">
        <v>406503.75</v>
      </c>
      <c r="L121" s="1">
        <v>563036.25</v>
      </c>
      <c r="M121" s="1">
        <v>212373.25</v>
      </c>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row>
    <row r="122" spans="1:51" ht="15.75" x14ac:dyDescent="0.25">
      <c r="A122" s="1">
        <v>4</v>
      </c>
      <c r="B122" s="1" t="s">
        <v>193</v>
      </c>
      <c r="C122" s="1"/>
      <c r="D122" s="10"/>
      <c r="E122" s="1">
        <v>3250800.25</v>
      </c>
      <c r="F122" s="14">
        <v>7.9976126877022899</v>
      </c>
      <c r="G122" s="1">
        <v>1422834</v>
      </c>
      <c r="H122" s="1">
        <v>1624379</v>
      </c>
      <c r="I122" s="1">
        <v>267157.25</v>
      </c>
      <c r="J122" s="1">
        <v>410436</v>
      </c>
      <c r="K122" s="1">
        <v>397314</v>
      </c>
      <c r="L122" s="1">
        <v>549471.75</v>
      </c>
      <c r="M122" s="1">
        <v>203587.25</v>
      </c>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row>
    <row r="123" spans="1:51" ht="15.75" x14ac:dyDescent="0.25">
      <c r="A123" s="1">
        <v>5</v>
      </c>
      <c r="B123" s="1" t="s">
        <v>194</v>
      </c>
      <c r="C123" s="1"/>
      <c r="D123" s="10"/>
      <c r="E123" s="1">
        <v>3272895.8</v>
      </c>
      <c r="F123" s="14">
        <v>8.0519721184368507</v>
      </c>
      <c r="G123" s="1">
        <v>1371277.4</v>
      </c>
      <c r="H123" s="1">
        <v>1690670.8</v>
      </c>
      <c r="I123" s="1">
        <v>280749.59999999998</v>
      </c>
      <c r="J123" s="1">
        <v>446757.8</v>
      </c>
      <c r="K123" s="1">
        <v>419763.20000000001</v>
      </c>
      <c r="L123" s="1">
        <v>543400.19999999995</v>
      </c>
      <c r="M123" s="1">
        <v>210947.6</v>
      </c>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row>
    <row r="124" spans="1:51" ht="15.75" x14ac:dyDescent="0.25">
      <c r="A124" s="1">
        <v>4</v>
      </c>
      <c r="B124" s="1" t="s">
        <v>195</v>
      </c>
      <c r="C124" s="1"/>
      <c r="D124" s="10"/>
      <c r="E124" s="1">
        <v>3411757.25</v>
      </c>
      <c r="F124" s="14">
        <v>8.3935987976992106</v>
      </c>
      <c r="G124" s="1">
        <v>1394799.75</v>
      </c>
      <c r="H124" s="1">
        <v>1782947</v>
      </c>
      <c r="I124" s="1">
        <v>298808.5</v>
      </c>
      <c r="J124" s="1">
        <v>450616.25</v>
      </c>
      <c r="K124" s="1">
        <v>456063</v>
      </c>
      <c r="L124" s="1">
        <v>577459.25</v>
      </c>
      <c r="M124" s="1">
        <v>234010.5</v>
      </c>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row>
    <row r="125" spans="1:51" ht="15.75" x14ac:dyDescent="0.25">
      <c r="A125" s="1">
        <v>4</v>
      </c>
      <c r="B125" s="1" t="s">
        <v>196</v>
      </c>
      <c r="C125" s="1"/>
      <c r="D125" s="10"/>
      <c r="E125" s="1">
        <v>3705510.25</v>
      </c>
      <c r="F125" s="14">
        <v>9.1162893782264494</v>
      </c>
      <c r="G125" s="1">
        <v>1441212.75</v>
      </c>
      <c r="H125" s="1">
        <v>2010912.5</v>
      </c>
      <c r="I125" s="1">
        <v>379357.75</v>
      </c>
      <c r="J125" s="1">
        <v>516805</v>
      </c>
      <c r="K125" s="1">
        <v>490827</v>
      </c>
      <c r="L125" s="1">
        <v>623922.75</v>
      </c>
      <c r="M125" s="1">
        <v>253385</v>
      </c>
      <c r="N125" s="1"/>
      <c r="O125" s="1" t="s">
        <v>545</v>
      </c>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row>
    <row r="126" spans="1:51" ht="15.75" x14ac:dyDescent="0.25">
      <c r="A126" s="1">
        <v>5</v>
      </c>
      <c r="B126" s="1" t="s">
        <v>197</v>
      </c>
      <c r="C126" s="1"/>
      <c r="D126" s="10"/>
      <c r="E126" s="1">
        <v>4590541.2</v>
      </c>
      <c r="F126" s="14">
        <v>11.2936408641349</v>
      </c>
      <c r="G126" s="1">
        <v>1668458.6</v>
      </c>
      <c r="H126" s="1">
        <v>2697208.6</v>
      </c>
      <c r="I126" s="1">
        <v>576291.80000000005</v>
      </c>
      <c r="J126" s="1">
        <v>777270</v>
      </c>
      <c r="K126" s="1">
        <v>567106</v>
      </c>
      <c r="L126" s="1">
        <v>776540.8</v>
      </c>
      <c r="M126" s="1">
        <v>224874</v>
      </c>
      <c r="N126" s="1"/>
      <c r="O126" s="1"/>
      <c r="P126" s="1">
        <v>40647132.799999997</v>
      </c>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row>
    <row r="127" spans="1:51" ht="15.75" x14ac:dyDescent="0.25">
      <c r="A127" s="1">
        <v>5</v>
      </c>
      <c r="B127" s="1" t="s">
        <v>198</v>
      </c>
      <c r="C127" s="1">
        <v>3443374.2</v>
      </c>
      <c r="D127" s="10">
        <v>7.3948929662723302</v>
      </c>
      <c r="E127" s="1">
        <v>3153388.6</v>
      </c>
      <c r="F127" s="14">
        <v>7.3552892972463599</v>
      </c>
      <c r="G127" s="1">
        <v>1352310.2</v>
      </c>
      <c r="H127" s="1">
        <v>1604100</v>
      </c>
      <c r="I127" s="1">
        <v>274462.59999999998</v>
      </c>
      <c r="J127" s="1">
        <v>375506.2</v>
      </c>
      <c r="K127" s="1">
        <v>442363.2</v>
      </c>
      <c r="L127" s="1">
        <v>511768</v>
      </c>
      <c r="M127" s="1">
        <v>196978.4</v>
      </c>
      <c r="N127" s="1">
        <v>289985.59999999998</v>
      </c>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row>
    <row r="128" spans="1:51" ht="15.75" x14ac:dyDescent="0.25">
      <c r="A128" s="1">
        <v>4</v>
      </c>
      <c r="B128" s="1" t="s">
        <v>199</v>
      </c>
      <c r="C128" s="1">
        <v>3592279</v>
      </c>
      <c r="D128" s="10">
        <v>7.7146766999612701</v>
      </c>
      <c r="E128" s="1">
        <v>3262627.25</v>
      </c>
      <c r="F128" s="14">
        <v>7.61008880822025</v>
      </c>
      <c r="G128" s="1">
        <v>1435910</v>
      </c>
      <c r="H128" s="1">
        <v>1586214.75</v>
      </c>
      <c r="I128" s="1">
        <v>264810.5</v>
      </c>
      <c r="J128" s="1">
        <v>359188.5</v>
      </c>
      <c r="K128" s="1">
        <v>432580.75</v>
      </c>
      <c r="L128" s="1">
        <v>529635</v>
      </c>
      <c r="M128" s="1">
        <v>240502.5</v>
      </c>
      <c r="N128" s="1">
        <v>329651.75</v>
      </c>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row>
    <row r="129" spans="1:51" ht="15.75" x14ac:dyDescent="0.25">
      <c r="A129" s="1">
        <v>5</v>
      </c>
      <c r="B129" s="1" t="s">
        <v>200</v>
      </c>
      <c r="C129" s="1">
        <v>3668515.6</v>
      </c>
      <c r="D129" s="10">
        <v>7.8784002642234796</v>
      </c>
      <c r="E129" s="1">
        <v>3352937</v>
      </c>
      <c r="F129" s="14">
        <v>7.8207365975894296</v>
      </c>
      <c r="G129" s="1">
        <v>1483946</v>
      </c>
      <c r="H129" s="1">
        <v>1653509</v>
      </c>
      <c r="I129" s="1">
        <v>274984.59999999998</v>
      </c>
      <c r="J129" s="1">
        <v>391535.2</v>
      </c>
      <c r="K129" s="1">
        <v>430079</v>
      </c>
      <c r="L129" s="1">
        <v>556910.19999999995</v>
      </c>
      <c r="M129" s="1">
        <v>215482</v>
      </c>
      <c r="N129" s="1">
        <v>315578.59999999998</v>
      </c>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row>
    <row r="130" spans="1:51" ht="15.75" x14ac:dyDescent="0.25">
      <c r="A130" s="1">
        <v>4</v>
      </c>
      <c r="B130" s="1" t="s">
        <v>201</v>
      </c>
      <c r="C130" s="1">
        <v>3768065.75</v>
      </c>
      <c r="D130" s="10">
        <v>8.0921913485692798</v>
      </c>
      <c r="E130" s="1">
        <v>3450087.75</v>
      </c>
      <c r="F130" s="14">
        <v>8.0473410419939295</v>
      </c>
      <c r="G130" s="1">
        <v>1468227.25</v>
      </c>
      <c r="H130" s="1">
        <v>1769880.75</v>
      </c>
      <c r="I130" s="1">
        <v>297006.25</v>
      </c>
      <c r="J130" s="1">
        <v>438836.5</v>
      </c>
      <c r="K130" s="1">
        <v>443072</v>
      </c>
      <c r="L130" s="1">
        <v>590966</v>
      </c>
      <c r="M130" s="1">
        <v>211979.75</v>
      </c>
      <c r="N130" s="1">
        <v>317978</v>
      </c>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row>
    <row r="131" spans="1:51" ht="15.75" x14ac:dyDescent="0.25">
      <c r="A131" s="1">
        <v>4</v>
      </c>
      <c r="B131" s="1" t="s">
        <v>202</v>
      </c>
      <c r="C131" s="1">
        <v>3705282.25</v>
      </c>
      <c r="D131" s="10">
        <v>7.9573592810734004</v>
      </c>
      <c r="E131" s="1">
        <v>3406305.25</v>
      </c>
      <c r="F131" s="14">
        <v>7.9452182165176497</v>
      </c>
      <c r="G131" s="1">
        <v>1474219</v>
      </c>
      <c r="H131" s="1">
        <v>1730705.75</v>
      </c>
      <c r="I131" s="1">
        <v>276084.25</v>
      </c>
      <c r="J131" s="1">
        <v>428443.25</v>
      </c>
      <c r="K131" s="1">
        <v>438427.25</v>
      </c>
      <c r="L131" s="1">
        <v>587751</v>
      </c>
      <c r="M131" s="1">
        <v>201380.5</v>
      </c>
      <c r="N131" s="1">
        <v>298977</v>
      </c>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row>
    <row r="132" spans="1:51" ht="15.75" x14ac:dyDescent="0.25">
      <c r="A132" s="1">
        <v>5</v>
      </c>
      <c r="B132" s="1" t="s">
        <v>203</v>
      </c>
      <c r="C132" s="1">
        <v>3806369.2</v>
      </c>
      <c r="D132" s="10">
        <v>8.1744507535996593</v>
      </c>
      <c r="E132" s="1">
        <v>3498393.6000000001</v>
      </c>
      <c r="F132" s="14">
        <v>8.1600145962458104</v>
      </c>
      <c r="G132" s="1">
        <v>1502107.4</v>
      </c>
      <c r="H132" s="1">
        <v>1787098.8</v>
      </c>
      <c r="I132" s="1">
        <v>295355.40000000002</v>
      </c>
      <c r="J132" s="1">
        <v>461516.6</v>
      </c>
      <c r="K132" s="1">
        <v>421243.8</v>
      </c>
      <c r="L132" s="1">
        <v>608983</v>
      </c>
      <c r="M132" s="1">
        <v>209187.4</v>
      </c>
      <c r="N132" s="1">
        <v>307975.59999999998</v>
      </c>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row>
    <row r="133" spans="1:51" ht="15.75" x14ac:dyDescent="0.25">
      <c r="A133" s="1">
        <v>4</v>
      </c>
      <c r="B133" s="1" t="s">
        <v>204</v>
      </c>
      <c r="C133" s="1">
        <v>3824609</v>
      </c>
      <c r="D133" s="10">
        <v>8.2136220317971294</v>
      </c>
      <c r="E133" s="1">
        <v>3525751.5</v>
      </c>
      <c r="F133" s="14">
        <v>8.2238269881169401</v>
      </c>
      <c r="G133" s="1">
        <v>1504132</v>
      </c>
      <c r="H133" s="1">
        <v>1810689</v>
      </c>
      <c r="I133" s="1">
        <v>316779</v>
      </c>
      <c r="J133" s="1">
        <v>462470</v>
      </c>
      <c r="K133" s="1">
        <v>440832</v>
      </c>
      <c r="L133" s="1">
        <v>590608</v>
      </c>
      <c r="M133" s="1">
        <v>210930.5</v>
      </c>
      <c r="N133" s="1">
        <v>298857.5</v>
      </c>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row>
    <row r="134" spans="1:51" ht="15.75" x14ac:dyDescent="0.25">
      <c r="A134" s="1">
        <v>4</v>
      </c>
      <c r="B134" s="1" t="s">
        <v>205</v>
      </c>
      <c r="C134" s="1">
        <v>3731335</v>
      </c>
      <c r="D134" s="10">
        <v>8.0133094295431899</v>
      </c>
      <c r="E134" s="1">
        <v>3428868.75</v>
      </c>
      <c r="F134" s="14">
        <v>7.9978476545952804</v>
      </c>
      <c r="G134" s="1">
        <v>1470516</v>
      </c>
      <c r="H134" s="1">
        <v>1753833.5</v>
      </c>
      <c r="I134" s="1">
        <v>294073.5</v>
      </c>
      <c r="J134" s="1">
        <v>446069</v>
      </c>
      <c r="K134" s="1">
        <v>440901</v>
      </c>
      <c r="L134" s="1">
        <v>572790</v>
      </c>
      <c r="M134" s="1">
        <v>204519.25</v>
      </c>
      <c r="N134" s="1">
        <v>302466.25</v>
      </c>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row>
    <row r="135" spans="1:51" ht="15.75" x14ac:dyDescent="0.25">
      <c r="A135" s="1">
        <v>5</v>
      </c>
      <c r="B135" s="1" t="s">
        <v>206</v>
      </c>
      <c r="C135" s="1">
        <v>3810572.6</v>
      </c>
      <c r="D135" s="10">
        <v>8.1834778564612698</v>
      </c>
      <c r="E135" s="1">
        <v>3493618</v>
      </c>
      <c r="F135" s="14">
        <v>8.1488754935142502</v>
      </c>
      <c r="G135" s="1">
        <v>1452869.6</v>
      </c>
      <c r="H135" s="1">
        <v>1815794.2</v>
      </c>
      <c r="I135" s="1">
        <v>306821.2</v>
      </c>
      <c r="J135" s="1">
        <v>463554.8</v>
      </c>
      <c r="K135" s="1">
        <v>457592.2</v>
      </c>
      <c r="L135" s="1">
        <v>587826</v>
      </c>
      <c r="M135" s="1">
        <v>224954.2</v>
      </c>
      <c r="N135" s="1">
        <v>316954.59999999998</v>
      </c>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row>
    <row r="136" spans="1:51" ht="15.75" x14ac:dyDescent="0.25">
      <c r="A136" s="1">
        <v>4</v>
      </c>
      <c r="B136" s="1" t="s">
        <v>207</v>
      </c>
      <c r="C136" s="1">
        <v>3939651.25</v>
      </c>
      <c r="D136" s="10">
        <v>8.4606835115948105</v>
      </c>
      <c r="E136" s="1">
        <v>3635137.5</v>
      </c>
      <c r="F136" s="14">
        <v>8.4789701934512198</v>
      </c>
      <c r="G136" s="1">
        <v>1476683.25</v>
      </c>
      <c r="H136" s="1">
        <v>1913123.75</v>
      </c>
      <c r="I136" s="1">
        <v>329512.75</v>
      </c>
      <c r="J136" s="1">
        <v>487677.25</v>
      </c>
      <c r="K136" s="1">
        <v>497793.5</v>
      </c>
      <c r="L136" s="1">
        <v>598140.25</v>
      </c>
      <c r="M136" s="1">
        <v>245330.5</v>
      </c>
      <c r="N136" s="1">
        <v>304513.75</v>
      </c>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row>
    <row r="137" spans="1:51" ht="15.75" x14ac:dyDescent="0.25">
      <c r="A137" s="1">
        <v>4</v>
      </c>
      <c r="B137" s="1" t="s">
        <v>208</v>
      </c>
      <c r="C137" s="1">
        <v>4296644.75</v>
      </c>
      <c r="D137" s="10">
        <v>9.2273526473962395</v>
      </c>
      <c r="E137" s="1">
        <v>3987785.5</v>
      </c>
      <c r="F137" s="14">
        <v>9.3015228151278997</v>
      </c>
      <c r="G137" s="1">
        <v>1533290.25</v>
      </c>
      <c r="H137" s="1">
        <v>2200985.75</v>
      </c>
      <c r="I137" s="1">
        <v>437312.5</v>
      </c>
      <c r="J137" s="1">
        <v>584671</v>
      </c>
      <c r="K137" s="1">
        <v>536814.25</v>
      </c>
      <c r="L137" s="1">
        <v>642188</v>
      </c>
      <c r="M137" s="1">
        <v>253509.5</v>
      </c>
      <c r="N137" s="1">
        <v>308859.25</v>
      </c>
      <c r="O137" s="1" t="s">
        <v>546</v>
      </c>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row>
    <row r="138" spans="1:51" ht="15.75" x14ac:dyDescent="0.25">
      <c r="A138" s="1">
        <v>5</v>
      </c>
      <c r="B138" s="1" t="s">
        <v>209</v>
      </c>
      <c r="C138" s="1">
        <v>4977521</v>
      </c>
      <c r="D138" s="10">
        <v>10.6895832095079</v>
      </c>
      <c r="E138" s="1">
        <v>4677493.2</v>
      </c>
      <c r="F138" s="14">
        <v>10.910268297381</v>
      </c>
      <c r="G138" s="1">
        <v>1680217</v>
      </c>
      <c r="H138" s="1">
        <v>2768509.8</v>
      </c>
      <c r="I138" s="1">
        <v>599566.19999999995</v>
      </c>
      <c r="J138" s="1">
        <v>772372.8</v>
      </c>
      <c r="K138" s="1">
        <v>617298.19999999995</v>
      </c>
      <c r="L138" s="1">
        <v>779272.6</v>
      </c>
      <c r="M138" s="1">
        <v>228766.4</v>
      </c>
      <c r="N138" s="1">
        <v>300027.8</v>
      </c>
      <c r="O138" s="1">
        <v>46564219.600000001</v>
      </c>
      <c r="P138" s="1">
        <v>42872393.899999999</v>
      </c>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row>
    <row r="139" spans="1:51" ht="15.75" x14ac:dyDescent="0.25">
      <c r="A139" s="1">
        <v>4</v>
      </c>
      <c r="B139" s="1" t="s">
        <v>210</v>
      </c>
      <c r="C139" s="1">
        <v>3673146</v>
      </c>
      <c r="D139" s="10">
        <v>7.49372185004645</v>
      </c>
      <c r="E139" s="1">
        <v>3375051</v>
      </c>
      <c r="F139" s="14">
        <v>7.4953837794813003</v>
      </c>
      <c r="G139" s="1">
        <v>1451064.5</v>
      </c>
      <c r="H139" s="1">
        <v>1717298</v>
      </c>
      <c r="I139" s="1">
        <v>303606.25</v>
      </c>
      <c r="J139" s="1">
        <v>396949</v>
      </c>
      <c r="K139" s="1">
        <v>482831.75</v>
      </c>
      <c r="L139" s="1">
        <v>533911</v>
      </c>
      <c r="M139" s="1">
        <v>206688.5</v>
      </c>
      <c r="N139" s="1">
        <v>298095</v>
      </c>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row>
    <row r="140" spans="1:51" ht="15.75" x14ac:dyDescent="0.25">
      <c r="A140" s="1">
        <v>4</v>
      </c>
      <c r="B140" s="1" t="s">
        <v>211</v>
      </c>
      <c r="C140" s="1">
        <v>3744532.25</v>
      </c>
      <c r="D140" s="10">
        <v>7.6393595952974902</v>
      </c>
      <c r="E140" s="1">
        <v>3408478</v>
      </c>
      <c r="F140" s="14">
        <v>7.5696191595086599</v>
      </c>
      <c r="G140" s="1">
        <v>1485622.75</v>
      </c>
      <c r="H140" s="1">
        <v>1697138.25</v>
      </c>
      <c r="I140" s="1">
        <v>284466</v>
      </c>
      <c r="J140" s="1">
        <v>380686.25</v>
      </c>
      <c r="K140" s="1">
        <v>470995</v>
      </c>
      <c r="L140" s="1">
        <v>560991</v>
      </c>
      <c r="M140" s="1">
        <v>225717</v>
      </c>
      <c r="N140" s="1">
        <v>336054.25</v>
      </c>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row>
    <row r="141" spans="1:51" ht="15.75" x14ac:dyDescent="0.25">
      <c r="A141" s="1">
        <v>5</v>
      </c>
      <c r="B141" s="1" t="s">
        <v>212</v>
      </c>
      <c r="C141" s="1">
        <v>3844358.8</v>
      </c>
      <c r="D141" s="10">
        <v>7.8430194549790198</v>
      </c>
      <c r="E141" s="1">
        <v>3533356.4</v>
      </c>
      <c r="F141" s="14">
        <v>7.8469517194514804</v>
      </c>
      <c r="G141" s="1">
        <v>1521716.2</v>
      </c>
      <c r="H141" s="1">
        <v>1792396.4</v>
      </c>
      <c r="I141" s="1">
        <v>303404.79999999999</v>
      </c>
      <c r="J141" s="1">
        <v>427584.4</v>
      </c>
      <c r="K141" s="1">
        <v>470192.2</v>
      </c>
      <c r="L141" s="1">
        <v>591215</v>
      </c>
      <c r="M141" s="1">
        <v>219243.8</v>
      </c>
      <c r="N141" s="1">
        <v>311002.40000000002</v>
      </c>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row>
    <row r="142" spans="1:51" ht="15.75" x14ac:dyDescent="0.25">
      <c r="A142" s="1">
        <v>4</v>
      </c>
      <c r="B142" s="1" t="s">
        <v>213</v>
      </c>
      <c r="C142" s="1">
        <v>3940404.5</v>
      </c>
      <c r="D142" s="10">
        <v>8.03896586187191</v>
      </c>
      <c r="E142" s="1">
        <v>3609490.75</v>
      </c>
      <c r="F142" s="14">
        <v>8.0160324746908405</v>
      </c>
      <c r="G142" s="1">
        <v>1548974.25</v>
      </c>
      <c r="H142" s="1">
        <v>1842357.25</v>
      </c>
      <c r="I142" s="1">
        <v>307368.5</v>
      </c>
      <c r="J142" s="1">
        <v>467403</v>
      </c>
      <c r="K142" s="1">
        <v>470391.75</v>
      </c>
      <c r="L142" s="1">
        <v>597194</v>
      </c>
      <c r="M142" s="1">
        <v>218159.25</v>
      </c>
      <c r="N142" s="1">
        <v>330913.75</v>
      </c>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row>
    <row r="143" spans="1:51" ht="15.75" x14ac:dyDescent="0.25">
      <c r="A143" s="1">
        <v>4</v>
      </c>
      <c r="B143" s="1" t="s">
        <v>214</v>
      </c>
      <c r="C143" s="1">
        <v>3878975.75</v>
      </c>
      <c r="D143" s="10">
        <v>7.9136427829373801</v>
      </c>
      <c r="E143" s="1">
        <v>3553897.75</v>
      </c>
      <c r="F143" s="14">
        <v>7.8925703787246704</v>
      </c>
      <c r="G143" s="1">
        <v>1536945.75</v>
      </c>
      <c r="H143" s="1">
        <v>1811321.75</v>
      </c>
      <c r="I143" s="1">
        <v>295644.25</v>
      </c>
      <c r="J143" s="1">
        <v>466501.5</v>
      </c>
      <c r="K143" s="1">
        <v>465508</v>
      </c>
      <c r="L143" s="1">
        <v>583668</v>
      </c>
      <c r="M143" s="1">
        <v>205630.25</v>
      </c>
      <c r="N143" s="1">
        <v>325078</v>
      </c>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row>
    <row r="144" spans="1:51" ht="15.75" x14ac:dyDescent="0.25">
      <c r="A144" s="1">
        <v>5</v>
      </c>
      <c r="B144" s="1" t="s">
        <v>215</v>
      </c>
      <c r="C144" s="1">
        <v>4007033</v>
      </c>
      <c r="D144" s="10">
        <v>8.1748971442891705</v>
      </c>
      <c r="E144" s="1">
        <v>3666562.8</v>
      </c>
      <c r="F144" s="14">
        <v>8.1427792758004305</v>
      </c>
      <c r="G144" s="1">
        <v>1543524.8</v>
      </c>
      <c r="H144" s="1">
        <v>1910390.2</v>
      </c>
      <c r="I144" s="1">
        <v>317044.40000000002</v>
      </c>
      <c r="J144" s="1">
        <v>486281.6</v>
      </c>
      <c r="K144" s="1">
        <v>493211.2</v>
      </c>
      <c r="L144" s="1">
        <v>613853</v>
      </c>
      <c r="M144" s="1">
        <v>212647.8</v>
      </c>
      <c r="N144" s="1">
        <v>340470.2</v>
      </c>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row>
    <row r="145" spans="1:51" ht="15.75" x14ac:dyDescent="0.25">
      <c r="A145" s="1">
        <v>4</v>
      </c>
      <c r="B145" s="1" t="s">
        <v>216</v>
      </c>
      <c r="C145" s="1">
        <v>4076336.25</v>
      </c>
      <c r="D145" s="10">
        <v>8.3162852837217507</v>
      </c>
      <c r="E145" s="1">
        <v>3751002.25</v>
      </c>
      <c r="F145" s="14">
        <v>8.3303041706474499</v>
      </c>
      <c r="G145" s="1">
        <v>1576186</v>
      </c>
      <c r="H145" s="1">
        <v>1956486.25</v>
      </c>
      <c r="I145" s="1">
        <v>339654.5</v>
      </c>
      <c r="J145" s="1">
        <v>511441.75</v>
      </c>
      <c r="K145" s="1">
        <v>493038</v>
      </c>
      <c r="L145" s="1">
        <v>612352</v>
      </c>
      <c r="M145" s="1">
        <v>218330</v>
      </c>
      <c r="N145" s="1">
        <v>325334</v>
      </c>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row>
    <row r="146" spans="1:51" ht="15.75" x14ac:dyDescent="0.25">
      <c r="A146" s="1">
        <v>4</v>
      </c>
      <c r="B146" s="1" t="s">
        <v>217</v>
      </c>
      <c r="C146" s="1">
        <v>3938373.75</v>
      </c>
      <c r="D146" s="10">
        <v>8.0348228532229307</v>
      </c>
      <c r="E146" s="1">
        <v>3611395.25</v>
      </c>
      <c r="F146" s="14">
        <v>8.0202620280836694</v>
      </c>
      <c r="G146" s="1">
        <v>1561158.5</v>
      </c>
      <c r="H146" s="1">
        <v>1844868.75</v>
      </c>
      <c r="I146" s="1">
        <v>313463.75</v>
      </c>
      <c r="J146" s="1">
        <v>467855</v>
      </c>
      <c r="K146" s="1">
        <v>483564</v>
      </c>
      <c r="L146" s="1">
        <v>579986</v>
      </c>
      <c r="M146" s="1">
        <v>205368</v>
      </c>
      <c r="N146" s="1">
        <v>326978.5</v>
      </c>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row>
    <row r="147" spans="1:51" ht="15.75" x14ac:dyDescent="0.25">
      <c r="A147" s="1">
        <v>5</v>
      </c>
      <c r="B147" s="1" t="s">
        <v>218</v>
      </c>
      <c r="C147" s="1">
        <v>3950193.6</v>
      </c>
      <c r="D147" s="10">
        <v>8.0589369690814507</v>
      </c>
      <c r="E147" s="1">
        <v>3607500</v>
      </c>
      <c r="F147" s="14">
        <v>8.0116113754958906</v>
      </c>
      <c r="G147" s="1">
        <v>1528261.2</v>
      </c>
      <c r="H147" s="1">
        <v>1861231</v>
      </c>
      <c r="I147" s="1">
        <v>320574.8</v>
      </c>
      <c r="J147" s="1">
        <v>476181.4</v>
      </c>
      <c r="K147" s="1">
        <v>481636.8</v>
      </c>
      <c r="L147" s="1">
        <v>582838</v>
      </c>
      <c r="M147" s="1">
        <v>218007.8</v>
      </c>
      <c r="N147" s="1">
        <v>342693.6</v>
      </c>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row>
    <row r="148" spans="1:51" ht="15.75" x14ac:dyDescent="0.25">
      <c r="A148" s="1">
        <v>4</v>
      </c>
      <c r="B148" s="1" t="s">
        <v>219</v>
      </c>
      <c r="C148" s="1">
        <v>4170080</v>
      </c>
      <c r="D148" s="10">
        <v>8.5075353967529992</v>
      </c>
      <c r="E148" s="1">
        <v>3827453.25</v>
      </c>
      <c r="F148" s="14">
        <v>8.5000881488229307</v>
      </c>
      <c r="G148" s="1">
        <v>1557919</v>
      </c>
      <c r="H148" s="1">
        <v>2025442.25</v>
      </c>
      <c r="I148" s="1">
        <v>352168.75</v>
      </c>
      <c r="J148" s="1">
        <v>532197.5</v>
      </c>
      <c r="K148" s="1">
        <v>529482</v>
      </c>
      <c r="L148" s="1">
        <v>611594</v>
      </c>
      <c r="M148" s="1">
        <v>244092</v>
      </c>
      <c r="N148" s="1">
        <v>342626.75</v>
      </c>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row>
    <row r="149" spans="1:51" ht="15.75" x14ac:dyDescent="0.25">
      <c r="A149" s="1">
        <v>4</v>
      </c>
      <c r="B149" s="1" t="s">
        <v>220</v>
      </c>
      <c r="C149" s="1">
        <v>4515709</v>
      </c>
      <c r="D149" s="10">
        <v>9.2126659821720693</v>
      </c>
      <c r="E149" s="1">
        <v>4153486.75</v>
      </c>
      <c r="F149" s="14">
        <v>9.2241501578022103</v>
      </c>
      <c r="G149" s="1">
        <v>1612837.5</v>
      </c>
      <c r="H149" s="1">
        <v>2286200.5</v>
      </c>
      <c r="I149" s="1">
        <v>454185.25</v>
      </c>
      <c r="J149" s="1">
        <v>600020.25</v>
      </c>
      <c r="K149" s="1">
        <v>570293.25</v>
      </c>
      <c r="L149" s="1">
        <v>661701.75</v>
      </c>
      <c r="M149" s="1">
        <v>254448.75</v>
      </c>
      <c r="N149" s="1">
        <v>362222.25</v>
      </c>
      <c r="O149" s="1" t="s">
        <v>547</v>
      </c>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row>
    <row r="150" spans="1:51" ht="15.75" x14ac:dyDescent="0.25">
      <c r="A150" s="1">
        <v>5</v>
      </c>
      <c r="B150" s="1" t="s">
        <v>221</v>
      </c>
      <c r="C150" s="1">
        <v>5277168</v>
      </c>
      <c r="D150" s="10">
        <v>10.7661468256274</v>
      </c>
      <c r="E150" s="1">
        <v>4930720.5999999996</v>
      </c>
      <c r="F150" s="14">
        <v>10.9502473314905</v>
      </c>
      <c r="G150" s="1">
        <v>1791416.6</v>
      </c>
      <c r="H150" s="1">
        <v>2905975.8</v>
      </c>
      <c r="I150" s="1">
        <v>630686.80000000005</v>
      </c>
      <c r="J150" s="1">
        <v>824697.8</v>
      </c>
      <c r="K150" s="1">
        <v>672176</v>
      </c>
      <c r="L150" s="1">
        <v>778415.2</v>
      </c>
      <c r="M150" s="1">
        <v>233328.2</v>
      </c>
      <c r="N150" s="1">
        <v>346447.4</v>
      </c>
      <c r="O150" s="1">
        <v>49016310.899999999</v>
      </c>
      <c r="P150" s="1">
        <v>45028394.799999997</v>
      </c>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row>
    <row r="151" spans="1:51" ht="15.75" x14ac:dyDescent="0.25">
      <c r="A151" s="1">
        <v>4</v>
      </c>
      <c r="B151" s="1" t="s">
        <v>222</v>
      </c>
      <c r="C151" s="1">
        <v>3904015.5</v>
      </c>
      <c r="D151" s="10">
        <v>7.6964324296097901</v>
      </c>
      <c r="E151" s="1">
        <v>3565182</v>
      </c>
      <c r="F151" s="14">
        <v>7.65012659047159</v>
      </c>
      <c r="G151" s="1">
        <v>1525179</v>
      </c>
      <c r="H151" s="1">
        <v>1837806.25</v>
      </c>
      <c r="I151" s="1">
        <v>323150</v>
      </c>
      <c r="J151" s="1">
        <v>424263.75</v>
      </c>
      <c r="K151" s="1">
        <v>535270</v>
      </c>
      <c r="L151" s="1">
        <v>555122.5</v>
      </c>
      <c r="M151" s="1">
        <v>202196.75</v>
      </c>
      <c r="N151" s="1">
        <v>338833.5</v>
      </c>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row>
    <row r="152" spans="1:51" ht="15.75" x14ac:dyDescent="0.25">
      <c r="A152" s="1">
        <v>4</v>
      </c>
      <c r="B152" s="1" t="s">
        <v>223</v>
      </c>
      <c r="C152" s="1">
        <v>3948262.25</v>
      </c>
      <c r="D152" s="10">
        <v>7.7836611103373299</v>
      </c>
      <c r="E152" s="1">
        <v>3582819.25</v>
      </c>
      <c r="F152" s="14">
        <v>7.6879723989626596</v>
      </c>
      <c r="G152" s="1">
        <v>1567810</v>
      </c>
      <c r="H152" s="1">
        <v>1784669.5</v>
      </c>
      <c r="I152" s="1">
        <v>297274.75</v>
      </c>
      <c r="J152" s="1">
        <v>398424</v>
      </c>
      <c r="K152" s="1">
        <v>503256</v>
      </c>
      <c r="L152" s="1">
        <v>585714.75</v>
      </c>
      <c r="M152" s="1">
        <v>230339.75</v>
      </c>
      <c r="N152" s="1">
        <v>365443</v>
      </c>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row>
    <row r="153" spans="1:51" ht="15.75" x14ac:dyDescent="0.25">
      <c r="A153" s="1">
        <v>5</v>
      </c>
      <c r="B153" s="1" t="s">
        <v>224</v>
      </c>
      <c r="C153" s="1">
        <v>3983958.8</v>
      </c>
      <c r="D153" s="10">
        <v>7.8540338035413297</v>
      </c>
      <c r="E153" s="1">
        <v>3660552.2</v>
      </c>
      <c r="F153" s="14">
        <v>7.8547708703312402</v>
      </c>
      <c r="G153" s="1">
        <v>1599405.2</v>
      </c>
      <c r="H153" s="1">
        <v>1836980</v>
      </c>
      <c r="I153" s="1">
        <v>309507.20000000001</v>
      </c>
      <c r="J153" s="1">
        <v>424362.8</v>
      </c>
      <c r="K153" s="1">
        <v>501908</v>
      </c>
      <c r="L153" s="1">
        <v>601202</v>
      </c>
      <c r="M153" s="1">
        <v>224167</v>
      </c>
      <c r="N153" s="1">
        <v>323406.59999999998</v>
      </c>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row>
    <row r="154" spans="1:51" ht="15.75" x14ac:dyDescent="0.25">
      <c r="A154" s="1">
        <v>4</v>
      </c>
      <c r="B154" s="1" t="s">
        <v>225</v>
      </c>
      <c r="C154" s="1">
        <v>4110573.75</v>
      </c>
      <c r="D154" s="10">
        <v>8.1036443410131795</v>
      </c>
      <c r="E154" s="1">
        <v>3780753</v>
      </c>
      <c r="F154" s="14">
        <v>8.11269636649833</v>
      </c>
      <c r="G154" s="1">
        <v>1642092</v>
      </c>
      <c r="H154" s="1">
        <v>1923991.75</v>
      </c>
      <c r="I154" s="1">
        <v>315736.5</v>
      </c>
      <c r="J154" s="1">
        <v>466238.25</v>
      </c>
      <c r="K154" s="1">
        <v>522286</v>
      </c>
      <c r="L154" s="1">
        <v>619731</v>
      </c>
      <c r="M154" s="1">
        <v>214669.25</v>
      </c>
      <c r="N154" s="1">
        <v>329820.75</v>
      </c>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row>
    <row r="155" spans="1:51" ht="15.75" x14ac:dyDescent="0.25">
      <c r="A155" s="1">
        <v>4</v>
      </c>
      <c r="B155" s="1" t="s">
        <v>226</v>
      </c>
      <c r="C155" s="1">
        <v>4097468.25</v>
      </c>
      <c r="D155" s="10">
        <v>8.0778079694090597</v>
      </c>
      <c r="E155" s="1">
        <v>3772192.5</v>
      </c>
      <c r="F155" s="14">
        <v>8.0943273439132994</v>
      </c>
      <c r="G155" s="1">
        <v>1635777</v>
      </c>
      <c r="H155" s="1">
        <v>1933115.5</v>
      </c>
      <c r="I155" s="1">
        <v>312047.25</v>
      </c>
      <c r="J155" s="1">
        <v>495685.25</v>
      </c>
      <c r="K155" s="1">
        <v>491032</v>
      </c>
      <c r="L155" s="1">
        <v>634351</v>
      </c>
      <c r="M155" s="1">
        <v>203300</v>
      </c>
      <c r="N155" s="1">
        <v>325275.75</v>
      </c>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row>
    <row r="156" spans="1:51" ht="15.75" x14ac:dyDescent="0.25">
      <c r="A156" s="1">
        <v>5</v>
      </c>
      <c r="B156" s="1" t="s">
        <v>227</v>
      </c>
      <c r="C156" s="1">
        <v>4106607</v>
      </c>
      <c r="D156" s="10">
        <v>8.0958242328860095</v>
      </c>
      <c r="E156" s="1">
        <v>3760633.4</v>
      </c>
      <c r="F156" s="14">
        <v>8.0695239598863608</v>
      </c>
      <c r="G156" s="1">
        <v>1645932.2</v>
      </c>
      <c r="H156" s="1">
        <v>1899448.6</v>
      </c>
      <c r="I156" s="1">
        <v>313556.8</v>
      </c>
      <c r="J156" s="1">
        <v>469221.4</v>
      </c>
      <c r="K156" s="1">
        <v>490783.2</v>
      </c>
      <c r="L156" s="1">
        <v>625887.19999999995</v>
      </c>
      <c r="M156" s="1">
        <v>215252.6</v>
      </c>
      <c r="N156" s="1">
        <v>345973.6</v>
      </c>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row>
    <row r="157" spans="1:51" ht="15.75" x14ac:dyDescent="0.25">
      <c r="A157" s="1">
        <v>4</v>
      </c>
      <c r="B157" s="1" t="s">
        <v>228</v>
      </c>
      <c r="C157" s="1">
        <v>4196901.5</v>
      </c>
      <c r="D157" s="10">
        <v>8.2738321117008802</v>
      </c>
      <c r="E157" s="1">
        <v>3850450</v>
      </c>
      <c r="F157" s="14">
        <v>8.2622513886475701</v>
      </c>
      <c r="G157" s="1">
        <v>1633409</v>
      </c>
      <c r="H157" s="1">
        <v>2004474.25</v>
      </c>
      <c r="I157" s="1">
        <v>344684</v>
      </c>
      <c r="J157" s="1">
        <v>517487.25</v>
      </c>
      <c r="K157" s="1">
        <v>513962</v>
      </c>
      <c r="L157" s="1">
        <v>628341</v>
      </c>
      <c r="M157" s="1">
        <v>212566.75</v>
      </c>
      <c r="N157" s="1">
        <v>346451.5</v>
      </c>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row>
    <row r="158" spans="1:51" ht="15.75" x14ac:dyDescent="0.25">
      <c r="A158" s="1">
        <v>4</v>
      </c>
      <c r="B158" s="1" t="s">
        <v>229</v>
      </c>
      <c r="C158" s="1">
        <v>4129273.25</v>
      </c>
      <c r="D158" s="10">
        <v>8.14050880484983</v>
      </c>
      <c r="E158" s="1">
        <v>3772102.5</v>
      </c>
      <c r="F158" s="14">
        <v>8.0941342229469306</v>
      </c>
      <c r="G158" s="1">
        <v>1635659</v>
      </c>
      <c r="H158" s="1">
        <v>1925772.75</v>
      </c>
      <c r="I158" s="1">
        <v>323301.25</v>
      </c>
      <c r="J158" s="1">
        <v>487024.25</v>
      </c>
      <c r="K158" s="1">
        <v>496770</v>
      </c>
      <c r="L158" s="1">
        <v>618677.25</v>
      </c>
      <c r="M158" s="1">
        <v>210670.75</v>
      </c>
      <c r="N158" s="1">
        <v>357170.75</v>
      </c>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row>
    <row r="159" spans="1:51" ht="15.75" x14ac:dyDescent="0.25">
      <c r="A159" s="1">
        <v>5</v>
      </c>
      <c r="B159" s="1" t="s">
        <v>230</v>
      </c>
      <c r="C159" s="1">
        <v>4091593.6</v>
      </c>
      <c r="D159" s="10">
        <v>8.0662265997211993</v>
      </c>
      <c r="E159" s="1">
        <v>3722821.6</v>
      </c>
      <c r="F159" s="14">
        <v>7.9883878337044196</v>
      </c>
      <c r="G159" s="1">
        <v>1590388</v>
      </c>
      <c r="H159" s="1">
        <v>1909210</v>
      </c>
      <c r="I159" s="1">
        <v>319740.79999999999</v>
      </c>
      <c r="J159" s="1">
        <v>478293.6</v>
      </c>
      <c r="K159" s="1">
        <v>513873.6</v>
      </c>
      <c r="L159" s="1">
        <v>597302</v>
      </c>
      <c r="M159" s="1">
        <v>223223.6</v>
      </c>
      <c r="N159" s="1">
        <v>368772</v>
      </c>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row>
    <row r="160" spans="1:51" ht="15.75" x14ac:dyDescent="0.25">
      <c r="A160" s="1">
        <v>4</v>
      </c>
      <c r="B160" s="1" t="s">
        <v>231</v>
      </c>
      <c r="C160" s="1">
        <v>4226913.75</v>
      </c>
      <c r="D160" s="10">
        <v>8.3329986939507705</v>
      </c>
      <c r="E160" s="1">
        <v>3878361.25</v>
      </c>
      <c r="F160" s="14">
        <v>8.3221430283445894</v>
      </c>
      <c r="G160" s="1">
        <v>1621464</v>
      </c>
      <c r="H160" s="1">
        <v>2012557.25</v>
      </c>
      <c r="I160" s="1">
        <v>345065.25</v>
      </c>
      <c r="J160" s="1">
        <v>519178</v>
      </c>
      <c r="K160" s="1">
        <v>536159.25</v>
      </c>
      <c r="L160" s="1">
        <v>612154.75</v>
      </c>
      <c r="M160" s="1">
        <v>244340</v>
      </c>
      <c r="N160" s="1">
        <v>348552.5</v>
      </c>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row>
    <row r="161" spans="1:51" ht="15.75" x14ac:dyDescent="0.25">
      <c r="A161" s="1">
        <v>4</v>
      </c>
      <c r="B161" s="1" t="s">
        <v>232</v>
      </c>
      <c r="C161" s="1">
        <v>4606993.5</v>
      </c>
      <c r="D161" s="10">
        <v>9.0822933916121809</v>
      </c>
      <c r="E161" s="1">
        <v>4257841</v>
      </c>
      <c r="F161" s="14">
        <v>9.1364263176747098</v>
      </c>
      <c r="G161" s="1">
        <v>1688808.5</v>
      </c>
      <c r="H161" s="1">
        <v>2306681.5</v>
      </c>
      <c r="I161" s="1">
        <v>457018.75</v>
      </c>
      <c r="J161" s="1">
        <v>601113</v>
      </c>
      <c r="K161" s="1">
        <v>575531</v>
      </c>
      <c r="L161" s="1">
        <v>673018.75</v>
      </c>
      <c r="M161" s="1">
        <v>262351</v>
      </c>
      <c r="N161" s="1">
        <v>349152.5</v>
      </c>
      <c r="O161" s="1" t="s">
        <v>548</v>
      </c>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row>
    <row r="162" spans="1:51" ht="15.75" x14ac:dyDescent="0.25">
      <c r="A162" s="1">
        <v>5</v>
      </c>
      <c r="B162" s="1" t="s">
        <v>233</v>
      </c>
      <c r="C162" s="1">
        <v>5322440.8</v>
      </c>
      <c r="D162" s="10">
        <v>10.492736511368401</v>
      </c>
      <c r="E162" s="1">
        <v>4999206.4000000004</v>
      </c>
      <c r="F162" s="14">
        <v>10.7272396786183</v>
      </c>
      <c r="G162" s="1">
        <v>1862260.4</v>
      </c>
      <c r="H162" s="1">
        <v>2902427.4</v>
      </c>
      <c r="I162" s="1">
        <v>624122.19999999995</v>
      </c>
      <c r="J162" s="1">
        <v>796805.2</v>
      </c>
      <c r="K162" s="1">
        <v>689670</v>
      </c>
      <c r="L162" s="1">
        <v>791830</v>
      </c>
      <c r="M162" s="1">
        <v>234518.6</v>
      </c>
      <c r="N162" s="1">
        <v>323234.40000000002</v>
      </c>
      <c r="O162" s="1">
        <v>50725001.950000003</v>
      </c>
      <c r="P162" s="1">
        <v>46602915.100000001</v>
      </c>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row>
    <row r="163" spans="1:51" ht="15.75" x14ac:dyDescent="0.25">
      <c r="A163" s="1">
        <v>4</v>
      </c>
      <c r="B163" s="1" t="s">
        <v>234</v>
      </c>
      <c r="C163" s="1">
        <v>3981974.25</v>
      </c>
      <c r="D163" s="10">
        <v>7.6246513619023197</v>
      </c>
      <c r="E163" s="1">
        <v>3664589.5</v>
      </c>
      <c r="F163" s="14">
        <v>7.6589707496964099</v>
      </c>
      <c r="G163" s="1">
        <v>1583953.25</v>
      </c>
      <c r="H163" s="1">
        <v>1874732</v>
      </c>
      <c r="I163" s="1">
        <v>319037.25</v>
      </c>
      <c r="J163" s="1">
        <v>431828.5</v>
      </c>
      <c r="K163" s="1">
        <v>557567.25</v>
      </c>
      <c r="L163" s="1">
        <v>566299</v>
      </c>
      <c r="M163" s="1">
        <v>205904.25</v>
      </c>
      <c r="N163" s="1">
        <v>317384.75</v>
      </c>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row>
    <row r="164" spans="1:51" ht="15.75" x14ac:dyDescent="0.25">
      <c r="A164" s="1">
        <v>4</v>
      </c>
      <c r="B164" s="1" t="s">
        <v>235</v>
      </c>
      <c r="C164" s="1">
        <v>4011448.25</v>
      </c>
      <c r="D164" s="10">
        <v>7.6810879333444104</v>
      </c>
      <c r="E164" s="1">
        <v>3661457.75</v>
      </c>
      <c r="F164" s="14">
        <v>7.6524254104038798</v>
      </c>
      <c r="G164" s="1">
        <v>1628878</v>
      </c>
      <c r="H164" s="1">
        <v>1802513.5</v>
      </c>
      <c r="I164" s="1">
        <v>296201</v>
      </c>
      <c r="J164" s="1">
        <v>399454.25</v>
      </c>
      <c r="K164" s="1">
        <v>526076</v>
      </c>
      <c r="L164" s="1">
        <v>580782.25</v>
      </c>
      <c r="M164" s="1">
        <v>230066.25</v>
      </c>
      <c r="N164" s="1">
        <v>349990.5</v>
      </c>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row>
    <row r="165" spans="1:51" ht="15.75" x14ac:dyDescent="0.25">
      <c r="A165" s="1">
        <v>5</v>
      </c>
      <c r="B165" s="1" t="s">
        <v>236</v>
      </c>
      <c r="C165" s="1">
        <v>4115449.2</v>
      </c>
      <c r="D165" s="10">
        <v>7.8802280922885997</v>
      </c>
      <c r="E165" s="1">
        <v>3791458.8</v>
      </c>
      <c r="F165" s="14">
        <v>7.9241268490997596</v>
      </c>
      <c r="G165" s="1">
        <v>1689401.8</v>
      </c>
      <c r="H165" s="1">
        <v>1872431.8</v>
      </c>
      <c r="I165" s="1">
        <v>316049.59999999998</v>
      </c>
      <c r="J165" s="1">
        <v>439299.4</v>
      </c>
      <c r="K165" s="1">
        <v>517348.8</v>
      </c>
      <c r="L165" s="1">
        <v>599734</v>
      </c>
      <c r="M165" s="1">
        <v>229625.2</v>
      </c>
      <c r="N165" s="1">
        <v>323990.40000000002</v>
      </c>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row>
    <row r="166" spans="1:51" ht="15.75" x14ac:dyDescent="0.25">
      <c r="A166" s="1">
        <v>4</v>
      </c>
      <c r="B166" s="1" t="s">
        <v>237</v>
      </c>
      <c r="C166" s="1">
        <v>4153857.5</v>
      </c>
      <c r="D166" s="10">
        <v>7.9537719874816304</v>
      </c>
      <c r="E166" s="1">
        <v>3796563.5</v>
      </c>
      <c r="F166" s="14">
        <v>7.9347956424218999</v>
      </c>
      <c r="G166" s="1">
        <v>1640303.75</v>
      </c>
      <c r="H166" s="1">
        <v>1942603.5</v>
      </c>
      <c r="I166" s="1">
        <v>315094</v>
      </c>
      <c r="J166" s="1">
        <v>468704</v>
      </c>
      <c r="K166" s="1">
        <v>524648.75</v>
      </c>
      <c r="L166" s="1">
        <v>634156.75</v>
      </c>
      <c r="M166" s="1">
        <v>213656.25</v>
      </c>
      <c r="N166" s="1">
        <v>357294</v>
      </c>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row>
    <row r="167" spans="1:51" ht="15.75" x14ac:dyDescent="0.25">
      <c r="A167" s="1">
        <v>4</v>
      </c>
      <c r="B167" s="1" t="s">
        <v>238</v>
      </c>
      <c r="C167" s="1">
        <v>4233202</v>
      </c>
      <c r="D167" s="10">
        <v>8.1057001798812802</v>
      </c>
      <c r="E167" s="1">
        <v>3872604.25</v>
      </c>
      <c r="F167" s="14">
        <v>8.0937203678338392</v>
      </c>
      <c r="G167" s="1">
        <v>1690056.5</v>
      </c>
      <c r="H167" s="1">
        <v>1974805.5</v>
      </c>
      <c r="I167" s="1">
        <v>314342.5</v>
      </c>
      <c r="J167" s="1">
        <v>496078</v>
      </c>
      <c r="K167" s="1">
        <v>516040</v>
      </c>
      <c r="L167" s="1">
        <v>648345</v>
      </c>
      <c r="M167" s="1">
        <v>207742.25</v>
      </c>
      <c r="N167" s="1">
        <v>360597.75</v>
      </c>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row>
    <row r="168" spans="1:51" ht="15.75" x14ac:dyDescent="0.25">
      <c r="A168" s="1">
        <v>5</v>
      </c>
      <c r="B168" s="1" t="s">
        <v>239</v>
      </c>
      <c r="C168" s="1">
        <v>4246167.2</v>
      </c>
      <c r="D168" s="10">
        <v>8.1305258376155898</v>
      </c>
      <c r="E168" s="1">
        <v>3867913.2</v>
      </c>
      <c r="F168" s="14">
        <v>8.0839161006068103</v>
      </c>
      <c r="G168" s="1">
        <v>1689791.2</v>
      </c>
      <c r="H168" s="1">
        <v>1970255.8</v>
      </c>
      <c r="I168" s="1">
        <v>325885.8</v>
      </c>
      <c r="J168" s="1">
        <v>493993.6</v>
      </c>
      <c r="K168" s="1">
        <v>512174.4</v>
      </c>
      <c r="L168" s="1">
        <v>638202</v>
      </c>
      <c r="M168" s="1">
        <v>207866.2</v>
      </c>
      <c r="N168" s="1">
        <v>378254</v>
      </c>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row>
    <row r="169" spans="1:51" ht="15.75" x14ac:dyDescent="0.25">
      <c r="A169" s="1">
        <v>4</v>
      </c>
      <c r="B169" s="1" t="s">
        <v>240</v>
      </c>
      <c r="C169" s="1">
        <v>4313000.5</v>
      </c>
      <c r="D169" s="10">
        <v>8.2584976877262299</v>
      </c>
      <c r="E169" s="1">
        <v>3951340.25</v>
      </c>
      <c r="F169" s="14">
        <v>8.25827815007605</v>
      </c>
      <c r="G169" s="1">
        <v>1696817.75</v>
      </c>
      <c r="H169" s="1">
        <v>2049487.25</v>
      </c>
      <c r="I169" s="1">
        <v>355495</v>
      </c>
      <c r="J169" s="1">
        <v>531890.5</v>
      </c>
      <c r="K169" s="1">
        <v>527761</v>
      </c>
      <c r="L169" s="1">
        <v>634340.75</v>
      </c>
      <c r="M169" s="1">
        <v>205035.25</v>
      </c>
      <c r="N169" s="1">
        <v>361660.25</v>
      </c>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row>
    <row r="170" spans="1:51" ht="15.75" x14ac:dyDescent="0.25">
      <c r="A170" s="1">
        <v>4</v>
      </c>
      <c r="B170" s="1" t="s">
        <v>241</v>
      </c>
      <c r="C170" s="1">
        <v>4230042.5</v>
      </c>
      <c r="D170" s="10">
        <v>8.0996503954111905</v>
      </c>
      <c r="E170" s="1">
        <v>3864348.25</v>
      </c>
      <c r="F170" s="14">
        <v>8.0764653758328198</v>
      </c>
      <c r="G170" s="1">
        <v>1662548.75</v>
      </c>
      <c r="H170" s="1">
        <v>1992695.25</v>
      </c>
      <c r="I170" s="1">
        <v>334190</v>
      </c>
      <c r="J170" s="1">
        <v>493135.25</v>
      </c>
      <c r="K170" s="1">
        <v>536878</v>
      </c>
      <c r="L170" s="1">
        <v>628492</v>
      </c>
      <c r="M170" s="1">
        <v>209104.25</v>
      </c>
      <c r="N170" s="1">
        <v>365694.25</v>
      </c>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row>
    <row r="171" spans="1:51" ht="15.75" x14ac:dyDescent="0.25">
      <c r="A171" s="1">
        <v>5</v>
      </c>
      <c r="B171" s="1" t="s">
        <v>242</v>
      </c>
      <c r="C171" s="1">
        <v>4188818.6</v>
      </c>
      <c r="D171" s="10">
        <v>8.0207152126239301</v>
      </c>
      <c r="E171" s="1">
        <v>3809325.6</v>
      </c>
      <c r="F171" s="14">
        <v>7.9614683572252103</v>
      </c>
      <c r="G171" s="1">
        <v>1644106.4</v>
      </c>
      <c r="H171" s="1">
        <v>1949616.4</v>
      </c>
      <c r="I171" s="1">
        <v>329896</v>
      </c>
      <c r="J171" s="1">
        <v>480598.6</v>
      </c>
      <c r="K171" s="1">
        <v>529407</v>
      </c>
      <c r="L171" s="1">
        <v>609714.80000000005</v>
      </c>
      <c r="M171" s="1">
        <v>215602.8</v>
      </c>
      <c r="N171" s="1">
        <v>379493</v>
      </c>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row>
    <row r="172" spans="1:51" ht="15.75" x14ac:dyDescent="0.25">
      <c r="A172" s="1">
        <v>4</v>
      </c>
      <c r="B172" s="1" t="s">
        <v>243</v>
      </c>
      <c r="C172" s="1">
        <v>4379829</v>
      </c>
      <c r="D172" s="10">
        <v>8.3864603468365697</v>
      </c>
      <c r="E172" s="1">
        <v>3997358</v>
      </c>
      <c r="F172" s="14">
        <v>8.3544549800366301</v>
      </c>
      <c r="G172" s="1">
        <v>1656223</v>
      </c>
      <c r="H172" s="1">
        <v>2102501</v>
      </c>
      <c r="I172" s="1">
        <v>365247.5</v>
      </c>
      <c r="J172" s="1">
        <v>536528.75</v>
      </c>
      <c r="K172" s="1">
        <v>571543</v>
      </c>
      <c r="L172" s="1">
        <v>629181.75</v>
      </c>
      <c r="M172" s="1">
        <v>238634</v>
      </c>
      <c r="N172" s="1">
        <v>382471</v>
      </c>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row>
    <row r="173" spans="1:51" ht="15.75" x14ac:dyDescent="0.25">
      <c r="A173" s="1">
        <v>4</v>
      </c>
      <c r="B173" s="1" t="s">
        <v>244</v>
      </c>
      <c r="C173" s="1">
        <v>4797009</v>
      </c>
      <c r="D173" s="10">
        <v>9.1852731606457994</v>
      </c>
      <c r="E173" s="1">
        <v>4393117.75</v>
      </c>
      <c r="F173" s="14">
        <v>9.1815905566563796</v>
      </c>
      <c r="G173" s="1">
        <v>1733879.5</v>
      </c>
      <c r="H173" s="1">
        <v>2395488.5</v>
      </c>
      <c r="I173" s="1">
        <v>474266.25</v>
      </c>
      <c r="J173" s="1">
        <v>606714</v>
      </c>
      <c r="K173" s="1">
        <v>617631.75</v>
      </c>
      <c r="L173" s="1">
        <v>696876.5</v>
      </c>
      <c r="M173" s="1">
        <v>263749.75</v>
      </c>
      <c r="N173" s="1">
        <v>403891.25</v>
      </c>
      <c r="O173" s="1" t="s">
        <v>549</v>
      </c>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row>
    <row r="174" spans="1:51" ht="15.75" x14ac:dyDescent="0.25">
      <c r="A174" s="1">
        <v>5</v>
      </c>
      <c r="B174" s="1" t="s">
        <v>245</v>
      </c>
      <c r="C174" s="1">
        <v>5574203</v>
      </c>
      <c r="D174" s="10">
        <v>10.6734378042425</v>
      </c>
      <c r="E174" s="1">
        <v>5176946.2</v>
      </c>
      <c r="F174" s="14">
        <v>10.8197874601103</v>
      </c>
      <c r="G174" s="1">
        <v>1975468</v>
      </c>
      <c r="H174" s="1">
        <v>2975792.4</v>
      </c>
      <c r="I174" s="1">
        <v>660537.59999999998</v>
      </c>
      <c r="J174" s="1">
        <v>822810.8</v>
      </c>
      <c r="K174" s="1">
        <v>698043.8</v>
      </c>
      <c r="L174" s="1">
        <v>794400.2</v>
      </c>
      <c r="M174" s="1">
        <v>225685.8</v>
      </c>
      <c r="N174" s="1">
        <v>397256.8</v>
      </c>
      <c r="O174" s="1">
        <v>52225001</v>
      </c>
      <c r="P174" s="1">
        <v>47847023.049999997</v>
      </c>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row>
    <row r="175" spans="1:51" ht="15.75" x14ac:dyDescent="0.25">
      <c r="A175" s="1">
        <v>4</v>
      </c>
      <c r="B175" s="1" t="s">
        <v>246</v>
      </c>
      <c r="C175" s="1">
        <v>4228537.5</v>
      </c>
      <c r="D175" s="10">
        <v>7.7265965437364503</v>
      </c>
      <c r="E175" s="1">
        <v>3820938.25</v>
      </c>
      <c r="F175" s="14">
        <v>7.7320727602152601</v>
      </c>
      <c r="G175" s="1">
        <v>1623717.25</v>
      </c>
      <c r="H175" s="1">
        <v>1997119</v>
      </c>
      <c r="I175" s="1">
        <v>351196</v>
      </c>
      <c r="J175" s="1">
        <v>455655.5</v>
      </c>
      <c r="K175" s="1">
        <v>606654.25</v>
      </c>
      <c r="L175" s="1">
        <v>583613.25</v>
      </c>
      <c r="M175" s="1">
        <v>200102</v>
      </c>
      <c r="N175" s="1">
        <v>407599.25</v>
      </c>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row>
    <row r="176" spans="1:51" ht="15.75" x14ac:dyDescent="0.25">
      <c r="A176" s="1">
        <v>4</v>
      </c>
      <c r="B176" s="1" t="s">
        <v>247</v>
      </c>
      <c r="C176" s="1">
        <v>4196381</v>
      </c>
      <c r="D176" s="10">
        <v>7.6678385684888202</v>
      </c>
      <c r="E176" s="1">
        <v>3760979</v>
      </c>
      <c r="F176" s="14">
        <v>7.6107388748409202</v>
      </c>
      <c r="G176" s="1">
        <v>1664316.5</v>
      </c>
      <c r="H176" s="1">
        <v>1864894.75</v>
      </c>
      <c r="I176" s="1">
        <v>325702.75</v>
      </c>
      <c r="J176" s="1">
        <v>410090.5</v>
      </c>
      <c r="K176" s="1">
        <v>538378.75</v>
      </c>
      <c r="L176" s="1">
        <v>590722.75</v>
      </c>
      <c r="M176" s="1">
        <v>231767.75</v>
      </c>
      <c r="N176" s="1">
        <v>435402</v>
      </c>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row>
    <row r="177" spans="1:51" ht="15.75" x14ac:dyDescent="0.25">
      <c r="A177" s="1">
        <v>5</v>
      </c>
      <c r="B177" s="1" t="s">
        <v>248</v>
      </c>
      <c r="C177" s="1">
        <v>4241240.5999999996</v>
      </c>
      <c r="D177" s="10">
        <v>7.7498082874078102</v>
      </c>
      <c r="E177" s="1">
        <v>3839371.6</v>
      </c>
      <c r="F177" s="14">
        <v>7.7693745939767798</v>
      </c>
      <c r="G177" s="1">
        <v>1684577</v>
      </c>
      <c r="H177" s="1">
        <v>1923621.4</v>
      </c>
      <c r="I177" s="1">
        <v>326139</v>
      </c>
      <c r="J177" s="1">
        <v>446901.4</v>
      </c>
      <c r="K177" s="1">
        <v>545410</v>
      </c>
      <c r="L177" s="1">
        <v>605171</v>
      </c>
      <c r="M177" s="1">
        <v>231173.2</v>
      </c>
      <c r="N177" s="1">
        <v>401869</v>
      </c>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row>
    <row r="178" spans="1:51" ht="15.75" x14ac:dyDescent="0.25">
      <c r="A178" s="1">
        <v>4</v>
      </c>
      <c r="B178" s="1" t="s">
        <v>249</v>
      </c>
      <c r="C178" s="1">
        <v>4509246.25</v>
      </c>
      <c r="D178" s="10">
        <v>8.2395216999036993</v>
      </c>
      <c r="E178" s="1">
        <v>3975036.25</v>
      </c>
      <c r="F178" s="14">
        <v>8.0439063650121092</v>
      </c>
      <c r="G178" s="1">
        <v>1757118</v>
      </c>
      <c r="H178" s="1">
        <v>2012048.25</v>
      </c>
      <c r="I178" s="1">
        <v>342847</v>
      </c>
      <c r="J178" s="1">
        <v>489439.5</v>
      </c>
      <c r="K178" s="1">
        <v>553061.75</v>
      </c>
      <c r="L178" s="1">
        <v>626700</v>
      </c>
      <c r="M178" s="1">
        <v>205870</v>
      </c>
      <c r="N178" s="1">
        <v>534210</v>
      </c>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row>
    <row r="179" spans="1:51" ht="15.75" x14ac:dyDescent="0.25">
      <c r="A179" s="1">
        <v>4</v>
      </c>
      <c r="B179" s="1" t="s">
        <v>250</v>
      </c>
      <c r="C179" s="1">
        <v>4406967.5</v>
      </c>
      <c r="D179" s="10">
        <v>8.0526328201792801</v>
      </c>
      <c r="E179" s="1">
        <v>3948519</v>
      </c>
      <c r="F179" s="14">
        <v>7.9902459044169101</v>
      </c>
      <c r="G179" s="1">
        <v>1712213</v>
      </c>
      <c r="H179" s="1">
        <v>2017364.25</v>
      </c>
      <c r="I179" s="1">
        <v>329659</v>
      </c>
      <c r="J179" s="1">
        <v>523880</v>
      </c>
      <c r="K179" s="1">
        <v>531117</v>
      </c>
      <c r="L179" s="1">
        <v>632708.25</v>
      </c>
      <c r="M179" s="1">
        <v>218941.75</v>
      </c>
      <c r="N179" s="1">
        <v>458448.5</v>
      </c>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row>
    <row r="180" spans="1:51" ht="15.75" x14ac:dyDescent="0.25">
      <c r="A180" s="1">
        <v>5</v>
      </c>
      <c r="B180" s="1" t="s">
        <v>251</v>
      </c>
      <c r="C180" s="1">
        <v>4404500.4000000004</v>
      </c>
      <c r="D180" s="10">
        <v>8.0481248108893002</v>
      </c>
      <c r="E180" s="1">
        <v>3939715.4</v>
      </c>
      <c r="F180" s="14">
        <v>7.9724308884972404</v>
      </c>
      <c r="G180" s="1">
        <v>1720521</v>
      </c>
      <c r="H180" s="1">
        <v>2012922.4</v>
      </c>
      <c r="I180" s="1">
        <v>337924.4</v>
      </c>
      <c r="J180" s="1">
        <v>510051.6</v>
      </c>
      <c r="K180" s="1">
        <v>524502.19999999995</v>
      </c>
      <c r="L180" s="1">
        <v>640444.19999999995</v>
      </c>
      <c r="M180" s="1">
        <v>206272</v>
      </c>
      <c r="N180" s="1">
        <v>464785</v>
      </c>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row>
    <row r="181" spans="1:51" ht="15.75" x14ac:dyDescent="0.25">
      <c r="A181" s="1">
        <v>4</v>
      </c>
      <c r="B181" s="1" t="s">
        <v>252</v>
      </c>
      <c r="C181" s="1">
        <v>4461324.75</v>
      </c>
      <c r="D181" s="10">
        <v>8.1519571231982404</v>
      </c>
      <c r="E181" s="1">
        <v>4033447.75</v>
      </c>
      <c r="F181" s="14">
        <v>8.1621082145272901</v>
      </c>
      <c r="G181" s="1">
        <v>1726016.5</v>
      </c>
      <c r="H181" s="1">
        <v>2098962.5</v>
      </c>
      <c r="I181" s="1">
        <v>362771</v>
      </c>
      <c r="J181" s="1">
        <v>547776.5</v>
      </c>
      <c r="K181" s="1">
        <v>541866.25</v>
      </c>
      <c r="L181" s="1">
        <v>646548.75</v>
      </c>
      <c r="M181" s="1">
        <v>208468.75</v>
      </c>
      <c r="N181" s="1">
        <v>427877</v>
      </c>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row>
    <row r="182" spans="1:51" ht="15.75" x14ac:dyDescent="0.25">
      <c r="A182" s="1">
        <v>4</v>
      </c>
      <c r="B182" s="1" t="s">
        <v>253</v>
      </c>
      <c r="C182" s="1">
        <v>4401860</v>
      </c>
      <c r="D182" s="10">
        <v>8.0433001391170595</v>
      </c>
      <c r="E182" s="1">
        <v>3972370.25</v>
      </c>
      <c r="F182" s="14">
        <v>8.0385114319799609</v>
      </c>
      <c r="G182" s="1">
        <v>1722196</v>
      </c>
      <c r="H182" s="1">
        <v>2035812</v>
      </c>
      <c r="I182" s="1">
        <v>342679.5</v>
      </c>
      <c r="J182" s="1">
        <v>512158.25</v>
      </c>
      <c r="K182" s="1">
        <v>542382</v>
      </c>
      <c r="L182" s="1">
        <v>638592.25</v>
      </c>
      <c r="M182" s="1">
        <v>214362.25</v>
      </c>
      <c r="N182" s="1">
        <v>429489.75</v>
      </c>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row>
    <row r="183" spans="1:51" ht="15.75" x14ac:dyDescent="0.25">
      <c r="A183" s="1">
        <v>5</v>
      </c>
      <c r="B183" s="1" t="s">
        <v>254</v>
      </c>
      <c r="C183" s="1">
        <v>4384847.8</v>
      </c>
      <c r="D183" s="10">
        <v>8.0122145910472309</v>
      </c>
      <c r="E183" s="1">
        <v>3933605.8</v>
      </c>
      <c r="F183" s="14">
        <v>7.9600674665717897</v>
      </c>
      <c r="G183" s="1">
        <v>1690432.2</v>
      </c>
      <c r="H183" s="1">
        <v>2010957.2</v>
      </c>
      <c r="I183" s="1">
        <v>341961.8</v>
      </c>
      <c r="J183" s="1">
        <v>517353.2</v>
      </c>
      <c r="K183" s="1">
        <v>538166.19999999995</v>
      </c>
      <c r="L183" s="1">
        <v>613476</v>
      </c>
      <c r="M183" s="1">
        <v>232216.4</v>
      </c>
      <c r="N183" s="1">
        <v>451242</v>
      </c>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row>
    <row r="184" spans="1:51" ht="15.75" x14ac:dyDescent="0.25">
      <c r="A184" s="1">
        <v>4</v>
      </c>
      <c r="B184" s="1" t="s">
        <v>255</v>
      </c>
      <c r="C184" s="1">
        <v>4570307</v>
      </c>
      <c r="D184" s="10">
        <v>8.3510949755120993</v>
      </c>
      <c r="E184" s="1">
        <v>4145009.75</v>
      </c>
      <c r="F184" s="14">
        <v>8.3878657235043494</v>
      </c>
      <c r="G184" s="1">
        <v>1707938</v>
      </c>
      <c r="H184" s="1">
        <v>2176356.25</v>
      </c>
      <c r="I184" s="1">
        <v>377232.75</v>
      </c>
      <c r="J184" s="1">
        <v>587010.75</v>
      </c>
      <c r="K184" s="1">
        <v>576560.75</v>
      </c>
      <c r="L184" s="1">
        <v>635552</v>
      </c>
      <c r="M184" s="1">
        <v>260715.5</v>
      </c>
      <c r="N184" s="1">
        <v>425297.25</v>
      </c>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row>
    <row r="185" spans="1:51" ht="15.75" x14ac:dyDescent="0.25">
      <c r="A185" s="1">
        <v>4</v>
      </c>
      <c r="B185" s="1" t="s">
        <v>256</v>
      </c>
      <c r="C185" s="1">
        <v>4995671.75</v>
      </c>
      <c r="D185" s="10">
        <v>9.1283428554652293</v>
      </c>
      <c r="E185" s="1">
        <v>4538515</v>
      </c>
      <c r="F185" s="14">
        <v>9.1841652252109505</v>
      </c>
      <c r="G185" s="1">
        <v>1802255.25</v>
      </c>
      <c r="H185" s="1">
        <v>2446948.75</v>
      </c>
      <c r="I185" s="1">
        <v>483204</v>
      </c>
      <c r="J185" s="1">
        <v>627118</v>
      </c>
      <c r="K185" s="1">
        <v>635603.75</v>
      </c>
      <c r="L185" s="1">
        <v>701023</v>
      </c>
      <c r="M185" s="1">
        <v>289311</v>
      </c>
      <c r="N185" s="1">
        <v>457156.75</v>
      </c>
      <c r="O185" s="1" t="s">
        <v>550</v>
      </c>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row>
    <row r="186" spans="1:51" ht="15.75" x14ac:dyDescent="0.25">
      <c r="A186" s="1">
        <v>5</v>
      </c>
      <c r="B186" s="1" t="s">
        <v>257</v>
      </c>
      <c r="C186" s="1">
        <v>5926154.4000000004</v>
      </c>
      <c r="D186" s="10">
        <v>10.828567585054801</v>
      </c>
      <c r="E186" s="1">
        <v>5509231.4000000004</v>
      </c>
      <c r="F186" s="14">
        <v>11.1485125512464</v>
      </c>
      <c r="G186" s="1">
        <v>2064495.4</v>
      </c>
      <c r="H186" s="1">
        <v>3169061.6</v>
      </c>
      <c r="I186" s="1">
        <v>692046.2</v>
      </c>
      <c r="J186" s="1">
        <v>864768.4</v>
      </c>
      <c r="K186" s="1">
        <v>730382.2</v>
      </c>
      <c r="L186" s="1">
        <v>881864.8</v>
      </c>
      <c r="M186" s="1">
        <v>275674.40000000002</v>
      </c>
      <c r="N186" s="1">
        <v>416923</v>
      </c>
      <c r="O186" s="1">
        <v>54727038.950000003</v>
      </c>
      <c r="P186" s="1">
        <v>49416739.450000003</v>
      </c>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row>
    <row r="187" spans="1:51" ht="15.75" x14ac:dyDescent="0.25">
      <c r="A187" s="1">
        <v>4</v>
      </c>
      <c r="B187" s="1" t="s">
        <v>258</v>
      </c>
      <c r="C187" s="1">
        <v>4296378.5</v>
      </c>
      <c r="D187" s="10">
        <v>7.5244447075977803</v>
      </c>
      <c r="E187" s="1">
        <v>3882637.5</v>
      </c>
      <c r="F187" s="14">
        <v>7.4586254800604497</v>
      </c>
      <c r="G187" s="1">
        <v>1637594.5</v>
      </c>
      <c r="H187" s="1">
        <v>2055406.75</v>
      </c>
      <c r="I187" s="1">
        <v>349338</v>
      </c>
      <c r="J187" s="1">
        <v>509090</v>
      </c>
      <c r="K187" s="1">
        <v>605453</v>
      </c>
      <c r="L187" s="1">
        <v>591525.75</v>
      </c>
      <c r="M187" s="1">
        <v>189636.25</v>
      </c>
      <c r="N187" s="1">
        <v>413741</v>
      </c>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row>
    <row r="188" spans="1:51" ht="15.75" x14ac:dyDescent="0.25">
      <c r="A188" s="1">
        <v>4</v>
      </c>
      <c r="B188" s="1" t="s">
        <v>259</v>
      </c>
      <c r="C188" s="1">
        <v>4329155.5</v>
      </c>
      <c r="D188" s="10">
        <v>7.5818485709168399</v>
      </c>
      <c r="E188" s="1">
        <v>3898173.25</v>
      </c>
      <c r="F188" s="14">
        <v>7.4884699712862899</v>
      </c>
      <c r="G188" s="1">
        <v>1731557.75</v>
      </c>
      <c r="H188" s="1">
        <v>1967527.5</v>
      </c>
      <c r="I188" s="1">
        <v>337762.25</v>
      </c>
      <c r="J188" s="1">
        <v>453544.5</v>
      </c>
      <c r="K188" s="1">
        <v>579915.75</v>
      </c>
      <c r="L188" s="1">
        <v>596305</v>
      </c>
      <c r="M188" s="1">
        <v>199088</v>
      </c>
      <c r="N188" s="1">
        <v>430982.25</v>
      </c>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row>
    <row r="189" spans="1:51" ht="15.75" x14ac:dyDescent="0.25">
      <c r="A189" s="1">
        <v>5</v>
      </c>
      <c r="B189" s="1" t="s">
        <v>260</v>
      </c>
      <c r="C189" s="1">
        <v>4397742.4000000004</v>
      </c>
      <c r="D189" s="10">
        <v>7.7019679544198398</v>
      </c>
      <c r="E189" s="1">
        <v>3993538.4</v>
      </c>
      <c r="F189" s="14">
        <v>7.6716683609633503</v>
      </c>
      <c r="G189" s="1">
        <v>1776321.6</v>
      </c>
      <c r="H189" s="1">
        <v>2003534.8</v>
      </c>
      <c r="I189" s="1">
        <v>344255</v>
      </c>
      <c r="J189" s="1">
        <v>478660.6</v>
      </c>
      <c r="K189" s="1">
        <v>574492.19999999995</v>
      </c>
      <c r="L189" s="1">
        <v>606127</v>
      </c>
      <c r="M189" s="1">
        <v>213682</v>
      </c>
      <c r="N189" s="1">
        <v>404204</v>
      </c>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row>
    <row r="190" spans="1:51" ht="15.75" x14ac:dyDescent="0.25">
      <c r="A190" s="1">
        <v>4</v>
      </c>
      <c r="B190" s="1" t="s">
        <v>261</v>
      </c>
      <c r="C190" s="1">
        <v>4571845.25</v>
      </c>
      <c r="D190" s="10">
        <v>8.0068822603312402</v>
      </c>
      <c r="E190" s="1">
        <v>4155606.75</v>
      </c>
      <c r="F190" s="14">
        <v>7.98300495234521</v>
      </c>
      <c r="G190" s="1">
        <v>1811041</v>
      </c>
      <c r="H190" s="1">
        <v>2140281.75</v>
      </c>
      <c r="I190" s="1">
        <v>364060</v>
      </c>
      <c r="J190" s="1">
        <v>518588.25</v>
      </c>
      <c r="K190" s="1">
        <v>606659.75</v>
      </c>
      <c r="L190" s="1">
        <v>650973.75</v>
      </c>
      <c r="M190" s="1">
        <v>204284</v>
      </c>
      <c r="N190" s="1">
        <v>416238.5</v>
      </c>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row>
    <row r="191" spans="1:51" ht="15.75" x14ac:dyDescent="0.25">
      <c r="A191" s="1">
        <v>4</v>
      </c>
      <c r="B191" s="1" t="s">
        <v>262</v>
      </c>
      <c r="C191" s="1">
        <v>4667501.75</v>
      </c>
      <c r="D191" s="10">
        <v>8.1744098757804693</v>
      </c>
      <c r="E191" s="1">
        <v>4242470.25</v>
      </c>
      <c r="F191" s="14">
        <v>8.1498714997339903</v>
      </c>
      <c r="G191" s="1">
        <v>1856631</v>
      </c>
      <c r="H191" s="1">
        <v>2171791.5</v>
      </c>
      <c r="I191" s="1">
        <v>360053.75</v>
      </c>
      <c r="J191" s="1">
        <v>561524</v>
      </c>
      <c r="K191" s="1">
        <v>582222.25</v>
      </c>
      <c r="L191" s="1">
        <v>667991.5</v>
      </c>
      <c r="M191" s="1">
        <v>214047.75</v>
      </c>
      <c r="N191" s="1">
        <v>425031.5</v>
      </c>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row>
    <row r="192" spans="1:51" ht="15.75" x14ac:dyDescent="0.25">
      <c r="A192" s="1">
        <v>5</v>
      </c>
      <c r="B192" s="1" t="s">
        <v>263</v>
      </c>
      <c r="C192" s="1">
        <v>4636264.5999999996</v>
      </c>
      <c r="D192" s="10">
        <v>8.1197028223870298</v>
      </c>
      <c r="E192" s="1">
        <v>4193075.8</v>
      </c>
      <c r="F192" s="14">
        <v>8.0549837582583699</v>
      </c>
      <c r="G192" s="1">
        <v>1844630.8</v>
      </c>
      <c r="H192" s="1">
        <v>2140376</v>
      </c>
      <c r="I192" s="1">
        <v>362876.2</v>
      </c>
      <c r="J192" s="1">
        <v>549793.80000000005</v>
      </c>
      <c r="K192" s="1">
        <v>564560</v>
      </c>
      <c r="L192" s="1">
        <v>663146</v>
      </c>
      <c r="M192" s="1">
        <v>208069</v>
      </c>
      <c r="N192" s="1">
        <v>443188.8</v>
      </c>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row>
    <row r="193" spans="1:51" ht="15.75" x14ac:dyDescent="0.25">
      <c r="A193" s="1">
        <v>4</v>
      </c>
      <c r="B193" s="1" t="s">
        <v>264</v>
      </c>
      <c r="C193" s="1">
        <v>4708825.25</v>
      </c>
      <c r="D193" s="10">
        <v>8.2467816165091801</v>
      </c>
      <c r="E193" s="1">
        <v>4278747</v>
      </c>
      <c r="F193" s="14">
        <v>8.2195598731357808</v>
      </c>
      <c r="G193" s="1">
        <v>1838610.25</v>
      </c>
      <c r="H193" s="1">
        <v>2219107.75</v>
      </c>
      <c r="I193" s="1">
        <v>385835.75</v>
      </c>
      <c r="J193" s="1">
        <v>582713.25</v>
      </c>
      <c r="K193" s="1">
        <v>580240.75</v>
      </c>
      <c r="L193" s="1">
        <v>670318</v>
      </c>
      <c r="M193" s="1">
        <v>221029</v>
      </c>
      <c r="N193" s="1">
        <v>430078.25</v>
      </c>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row>
    <row r="194" spans="1:51" ht="15.75" x14ac:dyDescent="0.25">
      <c r="A194" s="1">
        <v>4</v>
      </c>
      <c r="B194" s="1" t="s">
        <v>265</v>
      </c>
      <c r="C194" s="1">
        <v>4590815.5</v>
      </c>
      <c r="D194" s="10">
        <v>8.0401057291700102</v>
      </c>
      <c r="E194" s="1">
        <v>4167736</v>
      </c>
      <c r="F194" s="14">
        <v>8.0063054878971407</v>
      </c>
      <c r="G194" s="1">
        <v>1817194.25</v>
      </c>
      <c r="H194" s="1">
        <v>2147047.75</v>
      </c>
      <c r="I194" s="1">
        <v>367113.5</v>
      </c>
      <c r="J194" s="1">
        <v>541835.25</v>
      </c>
      <c r="K194" s="1">
        <v>583337.5</v>
      </c>
      <c r="L194" s="1">
        <v>654761.5</v>
      </c>
      <c r="M194" s="1">
        <v>203494</v>
      </c>
      <c r="N194" s="1">
        <v>423079.5</v>
      </c>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row>
    <row r="195" spans="1:51" ht="15.75" x14ac:dyDescent="0.25">
      <c r="A195" s="1">
        <v>5</v>
      </c>
      <c r="B195" s="1" t="s">
        <v>266</v>
      </c>
      <c r="C195" s="1">
        <v>4619677.5999999996</v>
      </c>
      <c r="D195" s="10">
        <v>8.09065324857389</v>
      </c>
      <c r="E195" s="1">
        <v>4194103.4</v>
      </c>
      <c r="F195" s="14">
        <v>8.0569577987252696</v>
      </c>
      <c r="G195" s="1">
        <v>1789578.2</v>
      </c>
      <c r="H195" s="1">
        <v>2167617.7999999998</v>
      </c>
      <c r="I195" s="1">
        <v>365232.6</v>
      </c>
      <c r="J195" s="1">
        <v>571285.19999999995</v>
      </c>
      <c r="K195" s="1">
        <v>589928.80000000005</v>
      </c>
      <c r="L195" s="1">
        <v>641171.19999999995</v>
      </c>
      <c r="M195" s="1">
        <v>236907.4</v>
      </c>
      <c r="N195" s="1">
        <v>425574.2</v>
      </c>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row>
    <row r="196" spans="1:51" ht="15.75" x14ac:dyDescent="0.25">
      <c r="A196" s="1">
        <v>4</v>
      </c>
      <c r="B196" s="1" t="s">
        <v>267</v>
      </c>
      <c r="C196" s="1">
        <v>4790271</v>
      </c>
      <c r="D196" s="10">
        <v>8.3894212937498693</v>
      </c>
      <c r="E196" s="1">
        <v>4376614</v>
      </c>
      <c r="F196" s="14">
        <v>8.4075643674665201</v>
      </c>
      <c r="G196" s="1">
        <v>1821265</v>
      </c>
      <c r="H196" s="1">
        <v>2301042.75</v>
      </c>
      <c r="I196" s="1">
        <v>394149.75</v>
      </c>
      <c r="J196" s="1">
        <v>593898.75</v>
      </c>
      <c r="K196" s="1">
        <v>650133.25</v>
      </c>
      <c r="L196" s="1">
        <v>662861</v>
      </c>
      <c r="M196" s="1">
        <v>254306.25</v>
      </c>
      <c r="N196" s="1">
        <v>413657</v>
      </c>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row>
    <row r="197" spans="1:51" ht="15.75" x14ac:dyDescent="0.25">
      <c r="A197" s="1">
        <v>4</v>
      </c>
      <c r="B197" s="1" t="s">
        <v>268</v>
      </c>
      <c r="C197" s="1">
        <v>5227955.25</v>
      </c>
      <c r="D197" s="10">
        <v>9.1559577938537196</v>
      </c>
      <c r="E197" s="1">
        <v>4816142.5</v>
      </c>
      <c r="F197" s="14">
        <v>9.2519075412273395</v>
      </c>
      <c r="G197" s="1">
        <v>1920526.75</v>
      </c>
      <c r="H197" s="1">
        <v>2623479.5</v>
      </c>
      <c r="I197" s="1">
        <v>511308.25</v>
      </c>
      <c r="J197" s="1">
        <v>690421.75</v>
      </c>
      <c r="K197" s="1">
        <v>673430.75</v>
      </c>
      <c r="L197" s="1">
        <v>748318.75</v>
      </c>
      <c r="M197" s="1">
        <v>272136.25</v>
      </c>
      <c r="N197" s="1">
        <v>411812.75</v>
      </c>
      <c r="O197" s="1" t="s">
        <v>551</v>
      </c>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row>
    <row r="198" spans="1:51" ht="15.75" x14ac:dyDescent="0.25">
      <c r="A198" s="1">
        <v>5</v>
      </c>
      <c r="B198" s="1" t="s">
        <v>269</v>
      </c>
      <c r="C198" s="1">
        <v>6262511.7999999998</v>
      </c>
      <c r="D198" s="10">
        <v>10.9678241267101</v>
      </c>
      <c r="E198" s="1">
        <v>5856825.5999999996</v>
      </c>
      <c r="F198" s="14">
        <v>11.251080908900301</v>
      </c>
      <c r="G198" s="1">
        <v>2181867.4</v>
      </c>
      <c r="H198" s="1">
        <v>3425399</v>
      </c>
      <c r="I198" s="1">
        <v>720439</v>
      </c>
      <c r="J198" s="1">
        <v>952476.6</v>
      </c>
      <c r="K198" s="1">
        <v>801246.2</v>
      </c>
      <c r="L198" s="1">
        <v>951237.2</v>
      </c>
      <c r="M198" s="1">
        <v>249559.2</v>
      </c>
      <c r="N198" s="1">
        <v>405686.2</v>
      </c>
      <c r="O198" s="1">
        <v>57098944.399999999</v>
      </c>
      <c r="P198" s="1">
        <v>52055670.450000003</v>
      </c>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row>
    <row r="199" spans="1:51" ht="15.75" x14ac:dyDescent="0.25">
      <c r="A199" s="1">
        <v>5</v>
      </c>
      <c r="B199" s="1" t="s">
        <v>270</v>
      </c>
      <c r="C199" s="1">
        <v>4503431.2</v>
      </c>
      <c r="D199" s="10">
        <v>7.5614250904730103</v>
      </c>
      <c r="E199" s="1">
        <v>4112825</v>
      </c>
      <c r="F199" s="14">
        <v>7.5311837394322803</v>
      </c>
      <c r="G199" s="1">
        <v>1763368.4</v>
      </c>
      <c r="H199" s="1">
        <v>2153966.6</v>
      </c>
      <c r="I199" s="1">
        <v>366599.8</v>
      </c>
      <c r="J199" s="1">
        <v>519826</v>
      </c>
      <c r="K199" s="1">
        <v>628919.80000000005</v>
      </c>
      <c r="L199" s="1">
        <v>638621</v>
      </c>
      <c r="M199" s="1">
        <v>195490</v>
      </c>
      <c r="N199" s="1">
        <v>390606.2</v>
      </c>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row>
    <row r="200" spans="1:51" ht="15.75" x14ac:dyDescent="0.25">
      <c r="A200" s="1">
        <v>4</v>
      </c>
      <c r="B200" s="1" t="s">
        <v>271</v>
      </c>
      <c r="C200" s="1">
        <v>4604734.75</v>
      </c>
      <c r="D200" s="10">
        <v>7.7315174424387703</v>
      </c>
      <c r="E200" s="1">
        <v>4183027.25</v>
      </c>
      <c r="F200" s="14">
        <v>7.6597343205222996</v>
      </c>
      <c r="G200" s="1">
        <v>1843820</v>
      </c>
      <c r="H200" s="1">
        <v>2120870.25</v>
      </c>
      <c r="I200" s="1">
        <v>349621.75</v>
      </c>
      <c r="J200" s="1">
        <v>493190</v>
      </c>
      <c r="K200" s="1">
        <v>611404.25</v>
      </c>
      <c r="L200" s="1">
        <v>666654.25</v>
      </c>
      <c r="M200" s="1">
        <v>218337</v>
      </c>
      <c r="N200" s="1">
        <v>421707.5</v>
      </c>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row>
    <row r="201" spans="1:51" ht="15.75" x14ac:dyDescent="0.25">
      <c r="A201" s="1">
        <v>5</v>
      </c>
      <c r="B201" s="1" t="s">
        <v>272</v>
      </c>
      <c r="C201" s="1">
        <v>4740166.4000000004</v>
      </c>
      <c r="D201" s="10">
        <v>7.9589121179373503</v>
      </c>
      <c r="E201" s="1">
        <v>4325610.5999999996</v>
      </c>
      <c r="F201" s="14">
        <v>7.9208252755310298</v>
      </c>
      <c r="G201" s="1">
        <v>1880213.2</v>
      </c>
      <c r="H201" s="1">
        <v>2236950.6</v>
      </c>
      <c r="I201" s="1">
        <v>362980.2</v>
      </c>
      <c r="J201" s="1">
        <v>535969.4</v>
      </c>
      <c r="K201" s="1">
        <v>638449.19999999995</v>
      </c>
      <c r="L201" s="1">
        <v>699551.8</v>
      </c>
      <c r="M201" s="1">
        <v>208446.8</v>
      </c>
      <c r="N201" s="1">
        <v>414555.8</v>
      </c>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row>
    <row r="202" spans="1:51" ht="15.75" x14ac:dyDescent="0.25">
      <c r="A202" s="1">
        <v>4</v>
      </c>
      <c r="B202" s="1" t="s">
        <v>273</v>
      </c>
      <c r="C202" s="1">
        <v>4893164</v>
      </c>
      <c r="D202" s="10">
        <v>8.2158006635916401</v>
      </c>
      <c r="E202" s="1">
        <v>4440456.75</v>
      </c>
      <c r="F202" s="14">
        <v>8.1311253630417806</v>
      </c>
      <c r="G202" s="1">
        <v>1898466.25</v>
      </c>
      <c r="H202" s="1">
        <v>2325784.75</v>
      </c>
      <c r="I202" s="1">
        <v>365171.75</v>
      </c>
      <c r="J202" s="1">
        <v>581452.75</v>
      </c>
      <c r="K202" s="1">
        <v>626589.25</v>
      </c>
      <c r="L202" s="1">
        <v>752571</v>
      </c>
      <c r="M202" s="1">
        <v>216205.75</v>
      </c>
      <c r="N202" s="1">
        <v>452707.25</v>
      </c>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row>
    <row r="203" spans="1:51" ht="15.75" x14ac:dyDescent="0.25">
      <c r="A203" s="1">
        <v>4</v>
      </c>
      <c r="B203" s="1" t="s">
        <v>274</v>
      </c>
      <c r="C203" s="1">
        <v>4858447.75</v>
      </c>
      <c r="D203" s="10">
        <v>8.1575108147765505</v>
      </c>
      <c r="E203" s="1">
        <v>4429366</v>
      </c>
      <c r="F203" s="14">
        <v>8.1108165786762605</v>
      </c>
      <c r="G203" s="1">
        <v>1915066.5</v>
      </c>
      <c r="H203" s="1">
        <v>2301570</v>
      </c>
      <c r="I203" s="1">
        <v>366558.5</v>
      </c>
      <c r="J203" s="1">
        <v>574024</v>
      </c>
      <c r="K203" s="1">
        <v>621036.75</v>
      </c>
      <c r="L203" s="1">
        <v>739950.75</v>
      </c>
      <c r="M203" s="1">
        <v>212729.5</v>
      </c>
      <c r="N203" s="1">
        <v>429081.75</v>
      </c>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row>
    <row r="204" spans="1:51" ht="15.75" x14ac:dyDescent="0.25">
      <c r="A204" s="1">
        <v>5</v>
      </c>
      <c r="B204" s="1" t="s">
        <v>275</v>
      </c>
      <c r="C204" s="1">
        <v>4738315.2</v>
      </c>
      <c r="D204" s="10">
        <v>7.9558038856793596</v>
      </c>
      <c r="E204" s="1">
        <v>4334908.4000000004</v>
      </c>
      <c r="F204" s="14">
        <v>7.9378509063741802</v>
      </c>
      <c r="G204" s="1">
        <v>1899674.6</v>
      </c>
      <c r="H204" s="1">
        <v>2217670</v>
      </c>
      <c r="I204" s="1">
        <v>357345.8</v>
      </c>
      <c r="J204" s="1">
        <v>578431.19999999995</v>
      </c>
      <c r="K204" s="1">
        <v>577657</v>
      </c>
      <c r="L204" s="1">
        <v>704236</v>
      </c>
      <c r="M204" s="1">
        <v>217563.8</v>
      </c>
      <c r="N204" s="1">
        <v>403406.8</v>
      </c>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row>
    <row r="205" spans="1:51" ht="15.75" x14ac:dyDescent="0.25">
      <c r="A205" s="1">
        <v>4</v>
      </c>
      <c r="B205" s="1" t="s">
        <v>276</v>
      </c>
      <c r="C205" s="1">
        <v>4895184.75</v>
      </c>
      <c r="D205" s="10">
        <v>8.2191935764780499</v>
      </c>
      <c r="E205" s="1">
        <v>4502337.5</v>
      </c>
      <c r="F205" s="14">
        <v>8.2444380612927102</v>
      </c>
      <c r="G205" s="1">
        <v>1921718.25</v>
      </c>
      <c r="H205" s="1">
        <v>2354818.75</v>
      </c>
      <c r="I205" s="1">
        <v>406389.75</v>
      </c>
      <c r="J205" s="1">
        <v>629970</v>
      </c>
      <c r="K205" s="1">
        <v>603113</v>
      </c>
      <c r="L205" s="1">
        <v>715346</v>
      </c>
      <c r="M205" s="1">
        <v>225800.5</v>
      </c>
      <c r="N205" s="1">
        <v>392847.25</v>
      </c>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row>
    <row r="206" spans="1:51" ht="15.75" x14ac:dyDescent="0.25">
      <c r="A206" s="1">
        <v>4</v>
      </c>
      <c r="B206" s="1" t="s">
        <v>277</v>
      </c>
      <c r="C206" s="1">
        <v>4734804.75</v>
      </c>
      <c r="D206" s="10">
        <v>7.9499097122080604</v>
      </c>
      <c r="E206" s="1">
        <v>4344816.25</v>
      </c>
      <c r="F206" s="14">
        <v>7.9559936279372803</v>
      </c>
      <c r="G206" s="1">
        <v>1882385.5</v>
      </c>
      <c r="H206" s="1">
        <v>2237831.75</v>
      </c>
      <c r="I206" s="1">
        <v>371555</v>
      </c>
      <c r="J206" s="1">
        <v>591815</v>
      </c>
      <c r="K206" s="1">
        <v>599254.75</v>
      </c>
      <c r="L206" s="1">
        <v>675207</v>
      </c>
      <c r="M206" s="1">
        <v>224599</v>
      </c>
      <c r="N206" s="1">
        <v>389988.5</v>
      </c>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row>
    <row r="207" spans="1:51" ht="15.75" x14ac:dyDescent="0.25">
      <c r="A207" s="1">
        <v>5</v>
      </c>
      <c r="B207" s="1" t="s">
        <v>278</v>
      </c>
      <c r="C207" s="1">
        <v>4780162.5999999996</v>
      </c>
      <c r="D207" s="10">
        <v>8.0260671952045595</v>
      </c>
      <c r="E207" s="1">
        <v>4354138.4000000004</v>
      </c>
      <c r="F207" s="14">
        <v>7.9730638471896302</v>
      </c>
      <c r="G207" s="1">
        <v>1860515.4</v>
      </c>
      <c r="H207" s="1">
        <v>2257098.4</v>
      </c>
      <c r="I207" s="1">
        <v>374953.6</v>
      </c>
      <c r="J207" s="1">
        <v>576422.40000000002</v>
      </c>
      <c r="K207" s="1">
        <v>617645.19999999995</v>
      </c>
      <c r="L207" s="1">
        <v>688077.2</v>
      </c>
      <c r="M207" s="1">
        <v>236524.6</v>
      </c>
      <c r="N207" s="1">
        <v>426024.2</v>
      </c>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row>
    <row r="208" spans="1:51" ht="15.75" x14ac:dyDescent="0.25">
      <c r="A208" s="1">
        <v>4</v>
      </c>
      <c r="B208" s="1" t="s">
        <v>279</v>
      </c>
      <c r="C208" s="1">
        <v>5013989.75</v>
      </c>
      <c r="D208" s="10">
        <v>8.4186715007491397</v>
      </c>
      <c r="E208" s="1">
        <v>4599087</v>
      </c>
      <c r="F208" s="14">
        <v>8.4216005374978007</v>
      </c>
      <c r="G208" s="1">
        <v>1900557.75</v>
      </c>
      <c r="H208" s="1">
        <v>2438023.5</v>
      </c>
      <c r="I208" s="1">
        <v>420491.25</v>
      </c>
      <c r="J208" s="1">
        <v>650913.5</v>
      </c>
      <c r="K208" s="1">
        <v>660521</v>
      </c>
      <c r="L208" s="1">
        <v>706097.75</v>
      </c>
      <c r="M208" s="1">
        <v>260505.75</v>
      </c>
      <c r="N208" s="1">
        <v>414902.75</v>
      </c>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row>
    <row r="209" spans="1:51" ht="15.75" x14ac:dyDescent="0.25">
      <c r="A209" s="1">
        <v>4</v>
      </c>
      <c r="B209" s="1" t="s">
        <v>280</v>
      </c>
      <c r="C209" s="1">
        <v>5486942.5</v>
      </c>
      <c r="D209" s="10">
        <v>9.21277640246457</v>
      </c>
      <c r="E209" s="1">
        <v>5079087</v>
      </c>
      <c r="F209" s="14">
        <v>9.3005506982577408</v>
      </c>
      <c r="G209" s="1">
        <v>1999968</v>
      </c>
      <c r="H209" s="1">
        <v>2793772</v>
      </c>
      <c r="I209" s="1">
        <v>557579</v>
      </c>
      <c r="J209" s="1">
        <v>719700</v>
      </c>
      <c r="K209" s="1">
        <v>714036</v>
      </c>
      <c r="L209" s="1">
        <v>802457</v>
      </c>
      <c r="M209" s="1">
        <v>285347</v>
      </c>
      <c r="N209" s="1">
        <v>407855.5</v>
      </c>
      <c r="O209" s="1" t="s">
        <v>552</v>
      </c>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row>
    <row r="210" spans="1:51" ht="15.75" x14ac:dyDescent="0.25">
      <c r="A210" s="1">
        <v>5</v>
      </c>
      <c r="B210" s="1" t="s">
        <v>281</v>
      </c>
      <c r="C210" s="1">
        <v>6308625.2000000002</v>
      </c>
      <c r="D210" s="10">
        <v>10.5924115979989</v>
      </c>
      <c r="E210" s="1">
        <v>5904944.7999999998</v>
      </c>
      <c r="F210" s="14">
        <v>10.812817044247</v>
      </c>
      <c r="G210" s="1">
        <v>2218500</v>
      </c>
      <c r="H210" s="1">
        <v>3448508.6</v>
      </c>
      <c r="I210" s="1">
        <v>716999.8</v>
      </c>
      <c r="J210" s="1">
        <v>977650.6</v>
      </c>
      <c r="K210" s="1">
        <v>802767</v>
      </c>
      <c r="L210" s="1">
        <v>951091.19999999995</v>
      </c>
      <c r="M210" s="1">
        <v>237936.2</v>
      </c>
      <c r="N210" s="1">
        <v>403680.4</v>
      </c>
      <c r="O210" s="1">
        <v>59557968.850000001</v>
      </c>
      <c r="P210" s="1">
        <v>54610604.950000003</v>
      </c>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row>
    <row r="211" spans="1:51" ht="15.75" x14ac:dyDescent="0.25">
      <c r="A211" s="1">
        <v>4</v>
      </c>
      <c r="B211" s="1" t="s">
        <v>282</v>
      </c>
      <c r="C211" s="1">
        <v>4615493.75</v>
      </c>
      <c r="D211" s="10">
        <v>7.5615567046607</v>
      </c>
      <c r="E211" s="1">
        <v>4191877.25</v>
      </c>
      <c r="F211" s="14">
        <v>7.5389062272873302</v>
      </c>
      <c r="G211" s="1">
        <v>1832136.75</v>
      </c>
      <c r="H211" s="1">
        <v>2172072</v>
      </c>
      <c r="I211" s="1">
        <v>372204.75</v>
      </c>
      <c r="J211" s="1">
        <v>537716.25</v>
      </c>
      <c r="K211" s="1">
        <v>619050.25</v>
      </c>
      <c r="L211" s="1">
        <v>643100.75</v>
      </c>
      <c r="M211" s="1">
        <v>187668.5</v>
      </c>
      <c r="N211" s="1">
        <v>423616.5</v>
      </c>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row>
    <row r="212" spans="1:51" ht="15.75" x14ac:dyDescent="0.25">
      <c r="A212" s="1">
        <v>4</v>
      </c>
      <c r="B212" s="1" t="s">
        <v>283</v>
      </c>
      <c r="C212" s="1">
        <v>4687897.75</v>
      </c>
      <c r="D212" s="10">
        <v>7.6801760726631496</v>
      </c>
      <c r="E212" s="1">
        <v>4226411</v>
      </c>
      <c r="F212" s="14">
        <v>7.60101365252899</v>
      </c>
      <c r="G212" s="1">
        <v>1887321</v>
      </c>
      <c r="H212" s="1">
        <v>2144909</v>
      </c>
      <c r="I212" s="1">
        <v>351343</v>
      </c>
      <c r="J212" s="1">
        <v>513002</v>
      </c>
      <c r="K212" s="1">
        <v>607449</v>
      </c>
      <c r="L212" s="1">
        <v>673115</v>
      </c>
      <c r="M212" s="1">
        <v>194181</v>
      </c>
      <c r="N212" s="1">
        <v>461486.75</v>
      </c>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row>
    <row r="213" spans="1:51" ht="15.75" x14ac:dyDescent="0.25">
      <c r="A213" s="1">
        <v>5</v>
      </c>
      <c r="B213" s="1" t="s">
        <v>284</v>
      </c>
      <c r="C213" s="1">
        <v>4806267</v>
      </c>
      <c r="D213" s="10">
        <v>7.8741002429565601</v>
      </c>
      <c r="E213" s="1">
        <v>4336232.2</v>
      </c>
      <c r="F213" s="14">
        <v>7.7985222338139399</v>
      </c>
      <c r="G213" s="1">
        <v>1924310</v>
      </c>
      <c r="H213" s="1">
        <v>2217295</v>
      </c>
      <c r="I213" s="1">
        <v>361869.8</v>
      </c>
      <c r="J213" s="1">
        <v>553682.19999999995</v>
      </c>
      <c r="K213" s="1">
        <v>603681.80000000005</v>
      </c>
      <c r="L213" s="1">
        <v>698061.2</v>
      </c>
      <c r="M213" s="1">
        <v>194627.20000000001</v>
      </c>
      <c r="N213" s="1">
        <v>470034.8</v>
      </c>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row>
    <row r="214" spans="1:51" ht="15.75" x14ac:dyDescent="0.25">
      <c r="A214" s="1">
        <v>4</v>
      </c>
      <c r="B214" s="1" t="s">
        <v>285</v>
      </c>
      <c r="C214" s="1">
        <v>4976893.25</v>
      </c>
      <c r="D214" s="10">
        <v>8.1536369804244906</v>
      </c>
      <c r="E214" s="1">
        <v>4526635</v>
      </c>
      <c r="F214" s="14">
        <v>8.1409532662619792</v>
      </c>
      <c r="G214" s="1">
        <v>1997058</v>
      </c>
      <c r="H214" s="1">
        <v>2338720.75</v>
      </c>
      <c r="I214" s="1">
        <v>378103.5</v>
      </c>
      <c r="J214" s="1">
        <v>598686.5</v>
      </c>
      <c r="K214" s="1">
        <v>642862.75</v>
      </c>
      <c r="L214" s="1">
        <v>719068</v>
      </c>
      <c r="M214" s="1">
        <v>190856.25</v>
      </c>
      <c r="N214" s="1">
        <v>450258.25</v>
      </c>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row>
    <row r="215" spans="1:51" ht="15.75" x14ac:dyDescent="0.25">
      <c r="A215" s="1">
        <v>4</v>
      </c>
      <c r="B215" s="1" t="s">
        <v>286</v>
      </c>
      <c r="C215" s="1">
        <v>4866740.25</v>
      </c>
      <c r="D215" s="10">
        <v>7.97317348056849</v>
      </c>
      <c r="E215" s="1">
        <v>4436910.5</v>
      </c>
      <c r="F215" s="14">
        <v>7.9795877129671497</v>
      </c>
      <c r="G215" s="1">
        <v>1953828.75</v>
      </c>
      <c r="H215" s="1">
        <v>2296644.25</v>
      </c>
      <c r="I215" s="1">
        <v>369376.25</v>
      </c>
      <c r="J215" s="1">
        <v>592946</v>
      </c>
      <c r="K215" s="1">
        <v>622836</v>
      </c>
      <c r="L215" s="1">
        <v>711486</v>
      </c>
      <c r="M215" s="1">
        <v>186437.5</v>
      </c>
      <c r="N215" s="1">
        <v>429829.75</v>
      </c>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row>
    <row r="216" spans="1:51" ht="15.75" x14ac:dyDescent="0.25">
      <c r="A216" s="1">
        <v>5</v>
      </c>
      <c r="B216" s="1" t="s">
        <v>287</v>
      </c>
      <c r="C216" s="1">
        <v>4938364.2</v>
      </c>
      <c r="D216" s="10">
        <v>8.0905148937892903</v>
      </c>
      <c r="E216" s="1">
        <v>4479749.8</v>
      </c>
      <c r="F216" s="14">
        <v>8.0566323033216598</v>
      </c>
      <c r="G216" s="1">
        <v>1988517.8</v>
      </c>
      <c r="H216" s="1">
        <v>2297818.2000000002</v>
      </c>
      <c r="I216" s="1">
        <v>376047.8</v>
      </c>
      <c r="J216" s="1">
        <v>615254.19999999995</v>
      </c>
      <c r="K216" s="1">
        <v>582211</v>
      </c>
      <c r="L216" s="1">
        <v>724305.2</v>
      </c>
      <c r="M216" s="1">
        <v>193413.8</v>
      </c>
      <c r="N216" s="1">
        <v>458614.4</v>
      </c>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row>
    <row r="217" spans="1:51" ht="15.75" x14ac:dyDescent="0.25">
      <c r="A217" s="1">
        <v>4</v>
      </c>
      <c r="B217" s="1" t="s">
        <v>288</v>
      </c>
      <c r="C217" s="1">
        <v>5021089.5</v>
      </c>
      <c r="D217" s="10">
        <v>8.2260436325856698</v>
      </c>
      <c r="E217" s="1">
        <v>4562018</v>
      </c>
      <c r="F217" s="14">
        <v>8.2045880301473293</v>
      </c>
      <c r="G217" s="1">
        <v>1982420.75</v>
      </c>
      <c r="H217" s="1">
        <v>2384030.75</v>
      </c>
      <c r="I217" s="1">
        <v>404658.25</v>
      </c>
      <c r="J217" s="1">
        <v>657244</v>
      </c>
      <c r="K217" s="1">
        <v>606753.5</v>
      </c>
      <c r="L217" s="1">
        <v>715375</v>
      </c>
      <c r="M217" s="1">
        <v>195566.5</v>
      </c>
      <c r="N217" s="1">
        <v>459071.5</v>
      </c>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row>
    <row r="218" spans="1:51" ht="15.75" x14ac:dyDescent="0.25">
      <c r="A218" s="1">
        <v>4</v>
      </c>
      <c r="B218" s="1" t="s">
        <v>289</v>
      </c>
      <c r="C218" s="1">
        <v>4890991.25</v>
      </c>
      <c r="D218" s="10">
        <v>8.0129038586336208</v>
      </c>
      <c r="E218" s="1">
        <v>4429779.75</v>
      </c>
      <c r="F218" s="14">
        <v>7.9667633738049703</v>
      </c>
      <c r="G218" s="1">
        <v>1973783.5</v>
      </c>
      <c r="H218" s="1">
        <v>2268213.25</v>
      </c>
      <c r="I218" s="1">
        <v>382233.75</v>
      </c>
      <c r="J218" s="1">
        <v>595187.5</v>
      </c>
      <c r="K218" s="1">
        <v>600630</v>
      </c>
      <c r="L218" s="1">
        <v>690162</v>
      </c>
      <c r="M218" s="1">
        <v>187783</v>
      </c>
      <c r="N218" s="1">
        <v>461211.5</v>
      </c>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row>
    <row r="219" spans="1:51" ht="15.75" x14ac:dyDescent="0.25">
      <c r="A219" s="1">
        <v>5</v>
      </c>
      <c r="B219" s="1" t="s">
        <v>290</v>
      </c>
      <c r="C219" s="1">
        <v>4952289.8</v>
      </c>
      <c r="D219" s="10">
        <v>8.1133291840364503</v>
      </c>
      <c r="E219" s="1">
        <v>4472245</v>
      </c>
      <c r="F219" s="14">
        <v>8.0431352517430295</v>
      </c>
      <c r="G219" s="1">
        <v>1940341.6</v>
      </c>
      <c r="H219" s="1">
        <v>2321624.4</v>
      </c>
      <c r="I219" s="1">
        <v>381742.2</v>
      </c>
      <c r="J219" s="1">
        <v>622990.4</v>
      </c>
      <c r="K219" s="1">
        <v>613094.80000000005</v>
      </c>
      <c r="L219" s="1">
        <v>703797</v>
      </c>
      <c r="M219" s="1">
        <v>210279</v>
      </c>
      <c r="N219" s="1">
        <v>480044.79999999999</v>
      </c>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row>
    <row r="220" spans="1:51" ht="15.75" x14ac:dyDescent="0.25">
      <c r="A220" s="1">
        <v>4</v>
      </c>
      <c r="B220" s="1" t="s">
        <v>291</v>
      </c>
      <c r="C220" s="1">
        <v>5173920.75</v>
      </c>
      <c r="D220" s="10">
        <v>8.4764268474083906</v>
      </c>
      <c r="E220" s="1">
        <v>4709388</v>
      </c>
      <c r="F220" s="14">
        <v>8.4696264710308995</v>
      </c>
      <c r="G220" s="1">
        <v>1976622.5</v>
      </c>
      <c r="H220" s="1">
        <v>2496745</v>
      </c>
      <c r="I220" s="1">
        <v>434679.5</v>
      </c>
      <c r="J220" s="1">
        <v>676833.75</v>
      </c>
      <c r="K220" s="1">
        <v>660036.25</v>
      </c>
      <c r="L220" s="1">
        <v>725195.5</v>
      </c>
      <c r="M220" s="1">
        <v>236020.5</v>
      </c>
      <c r="N220" s="1">
        <v>464532.75</v>
      </c>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row>
    <row r="221" spans="1:51" ht="15.75" x14ac:dyDescent="0.25">
      <c r="A221" s="1">
        <v>4</v>
      </c>
      <c r="B221" s="1" t="s">
        <v>292</v>
      </c>
      <c r="C221" s="1">
        <v>5626813</v>
      </c>
      <c r="D221" s="10">
        <v>9.2183995625651107</v>
      </c>
      <c r="E221" s="1">
        <v>5173924.25</v>
      </c>
      <c r="F221" s="14">
        <v>9.3050744145329904</v>
      </c>
      <c r="G221" s="1">
        <v>2066070.25</v>
      </c>
      <c r="H221" s="1">
        <v>2833127.25</v>
      </c>
      <c r="I221" s="1">
        <v>559224.5</v>
      </c>
      <c r="J221" s="1">
        <v>736419.75</v>
      </c>
      <c r="K221" s="1">
        <v>701745.75</v>
      </c>
      <c r="L221" s="1">
        <v>835737.25</v>
      </c>
      <c r="M221" s="1">
        <v>274726.75</v>
      </c>
      <c r="N221" s="1">
        <v>452888.75</v>
      </c>
      <c r="O221" s="1" t="s">
        <v>553</v>
      </c>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row>
    <row r="222" spans="1:51" ht="15.75" x14ac:dyDescent="0.25">
      <c r="A222" s="1">
        <v>5</v>
      </c>
      <c r="B222" s="1" t="s">
        <v>293</v>
      </c>
      <c r="C222" s="1">
        <v>6482175.4000000004</v>
      </c>
      <c r="D222" s="10">
        <v>10.6197385397081</v>
      </c>
      <c r="E222" s="1">
        <v>6058084.2000000002</v>
      </c>
      <c r="F222" s="14">
        <v>10.895197062559699</v>
      </c>
      <c r="G222" s="1">
        <v>2289362.2000000002</v>
      </c>
      <c r="H222" s="1">
        <v>3531416.2</v>
      </c>
      <c r="I222" s="1">
        <v>740494.8</v>
      </c>
      <c r="J222" s="1">
        <v>976228.6</v>
      </c>
      <c r="K222" s="1">
        <v>809368.8</v>
      </c>
      <c r="L222" s="1">
        <v>1005324</v>
      </c>
      <c r="M222" s="1">
        <v>237305.8</v>
      </c>
      <c r="N222" s="1">
        <v>424091.2</v>
      </c>
      <c r="O222" s="1">
        <v>61038935.899999999</v>
      </c>
      <c r="P222" s="1">
        <v>55603254.950000003</v>
      </c>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row>
    <row r="223" spans="1:51" ht="15.75" x14ac:dyDescent="0.25">
      <c r="A223" s="1">
        <v>4</v>
      </c>
      <c r="B223" s="1" t="s">
        <v>294</v>
      </c>
      <c r="C223" s="1">
        <v>4849852.25</v>
      </c>
      <c r="D223" s="10">
        <v>7.5852728807475902</v>
      </c>
      <c r="E223" s="1">
        <v>4437602.75</v>
      </c>
      <c r="F223" s="14">
        <v>7.6254134437804701</v>
      </c>
      <c r="G223" s="1">
        <v>1918472.5</v>
      </c>
      <c r="H223" s="1">
        <v>2317856.75</v>
      </c>
      <c r="I223" s="1">
        <v>380902.25</v>
      </c>
      <c r="J223" s="1">
        <v>577621.75</v>
      </c>
      <c r="K223" s="1">
        <v>657613.75</v>
      </c>
      <c r="L223" s="1">
        <v>701719</v>
      </c>
      <c r="M223" s="1">
        <v>201273.5</v>
      </c>
      <c r="N223" s="1">
        <v>412249.5</v>
      </c>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row>
    <row r="224" spans="1:51" ht="15.75" x14ac:dyDescent="0.25">
      <c r="A224" s="1">
        <v>4</v>
      </c>
      <c r="B224" s="1" t="s">
        <v>295</v>
      </c>
      <c r="C224" s="1">
        <v>4862139</v>
      </c>
      <c r="D224" s="10">
        <v>7.6044896211271604</v>
      </c>
      <c r="E224" s="1">
        <v>4417919</v>
      </c>
      <c r="F224" s="14">
        <v>7.5915896113353396</v>
      </c>
      <c r="G224" s="1">
        <v>1965911</v>
      </c>
      <c r="H224" s="1">
        <v>2241735</v>
      </c>
      <c r="I224" s="1">
        <v>363982.25</v>
      </c>
      <c r="J224" s="1">
        <v>533475.25</v>
      </c>
      <c r="K224" s="1">
        <v>631190.25</v>
      </c>
      <c r="L224" s="1">
        <v>713087.25</v>
      </c>
      <c r="M224" s="1">
        <v>210273</v>
      </c>
      <c r="N224" s="1">
        <v>444220</v>
      </c>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row>
    <row r="225" spans="1:51" ht="15.75" x14ac:dyDescent="0.25">
      <c r="A225" s="1">
        <v>5</v>
      </c>
      <c r="B225" s="1" t="s">
        <v>296</v>
      </c>
      <c r="C225" s="1">
        <v>5003131.4000000004</v>
      </c>
      <c r="D225" s="10">
        <v>7.8250047570493999</v>
      </c>
      <c r="E225" s="1">
        <v>4543406.4000000004</v>
      </c>
      <c r="F225" s="14">
        <v>7.8072225467045699</v>
      </c>
      <c r="G225" s="1">
        <v>2001447.2</v>
      </c>
      <c r="H225" s="1">
        <v>2324109.7999999998</v>
      </c>
      <c r="I225" s="1">
        <v>373608</v>
      </c>
      <c r="J225" s="1">
        <v>583040.19999999995</v>
      </c>
      <c r="K225" s="1">
        <v>622203.80000000005</v>
      </c>
      <c r="L225" s="1">
        <v>745257.8</v>
      </c>
      <c r="M225" s="1">
        <v>217849.4</v>
      </c>
      <c r="N225" s="1">
        <v>459725</v>
      </c>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row>
    <row r="226" spans="1:51" ht="15.75" x14ac:dyDescent="0.25">
      <c r="A226" s="1">
        <v>4</v>
      </c>
      <c r="B226" s="1" t="s">
        <v>297</v>
      </c>
      <c r="C226" s="1">
        <v>5186442.5</v>
      </c>
      <c r="D226" s="10">
        <v>8.1117072469180407</v>
      </c>
      <c r="E226" s="1">
        <v>4722645.25</v>
      </c>
      <c r="F226" s="14">
        <v>8.1152199979044894</v>
      </c>
      <c r="G226" s="1">
        <v>2051073.75</v>
      </c>
      <c r="H226" s="1">
        <v>2457505</v>
      </c>
      <c r="I226" s="1">
        <v>386493.25</v>
      </c>
      <c r="J226" s="1">
        <v>632292.75</v>
      </c>
      <c r="K226" s="1">
        <v>666117</v>
      </c>
      <c r="L226" s="1">
        <v>772602</v>
      </c>
      <c r="M226" s="1">
        <v>214066.5</v>
      </c>
      <c r="N226" s="1">
        <v>463797.25</v>
      </c>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row>
    <row r="227" spans="1:51" ht="15.75" x14ac:dyDescent="0.25">
      <c r="A227" s="1">
        <v>4</v>
      </c>
      <c r="B227" s="1" t="s">
        <v>298</v>
      </c>
      <c r="C227" s="1">
        <v>5205767.5</v>
      </c>
      <c r="D227" s="10">
        <v>8.1419319611699894</v>
      </c>
      <c r="E227" s="1">
        <v>4741512.75</v>
      </c>
      <c r="F227" s="14">
        <v>8.1476412163541401</v>
      </c>
      <c r="G227" s="1">
        <v>2064270</v>
      </c>
      <c r="H227" s="1">
        <v>2458396.5</v>
      </c>
      <c r="I227" s="1">
        <v>388714.5</v>
      </c>
      <c r="J227" s="1">
        <v>653501</v>
      </c>
      <c r="K227" s="1">
        <v>635874</v>
      </c>
      <c r="L227" s="1">
        <v>780307</v>
      </c>
      <c r="M227" s="1">
        <v>218846.25</v>
      </c>
      <c r="N227" s="1">
        <v>464254.75</v>
      </c>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row>
    <row r="228" spans="1:51" ht="15.75" x14ac:dyDescent="0.25">
      <c r="A228" s="1">
        <v>5</v>
      </c>
      <c r="B228" s="1" t="s">
        <v>299</v>
      </c>
      <c r="C228" s="1">
        <v>5234564.5999999996</v>
      </c>
      <c r="D228" s="10">
        <v>8.1869712428664894</v>
      </c>
      <c r="E228" s="1">
        <v>4742211.4000000004</v>
      </c>
      <c r="F228" s="14">
        <v>8.1488417508324709</v>
      </c>
      <c r="G228" s="1">
        <v>2067184.2</v>
      </c>
      <c r="H228" s="1">
        <v>2451556</v>
      </c>
      <c r="I228" s="1">
        <v>390422</v>
      </c>
      <c r="J228" s="1">
        <v>648548</v>
      </c>
      <c r="K228" s="1">
        <v>613019.19999999995</v>
      </c>
      <c r="L228" s="1">
        <v>799566.8</v>
      </c>
      <c r="M228" s="1">
        <v>223471.2</v>
      </c>
      <c r="N228" s="1">
        <v>492353.2</v>
      </c>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row>
    <row r="229" spans="1:51" ht="15.75" x14ac:dyDescent="0.25">
      <c r="A229" s="1">
        <v>4</v>
      </c>
      <c r="B229" s="1" t="s">
        <v>300</v>
      </c>
      <c r="C229" s="1">
        <v>5271964.5</v>
      </c>
      <c r="D229" s="10">
        <v>8.2454654881731795</v>
      </c>
      <c r="E229" s="1">
        <v>4779847.75</v>
      </c>
      <c r="F229" s="14">
        <v>8.21351467119805</v>
      </c>
      <c r="G229" s="1">
        <v>2051535.75</v>
      </c>
      <c r="H229" s="1">
        <v>2508281.25</v>
      </c>
      <c r="I229" s="1">
        <v>408413.75</v>
      </c>
      <c r="J229" s="1">
        <v>669227.5</v>
      </c>
      <c r="K229" s="1">
        <v>642159</v>
      </c>
      <c r="L229" s="1">
        <v>788481</v>
      </c>
      <c r="M229" s="1">
        <v>220030.75</v>
      </c>
      <c r="N229" s="1">
        <v>492116.75</v>
      </c>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row>
    <row r="230" spans="1:51" ht="15.75" x14ac:dyDescent="0.25">
      <c r="A230" s="1">
        <v>4</v>
      </c>
      <c r="B230" s="1" t="s">
        <v>301</v>
      </c>
      <c r="C230" s="1">
        <v>5153893.5</v>
      </c>
      <c r="D230" s="10">
        <v>8.0607999131955594</v>
      </c>
      <c r="E230" s="1">
        <v>4653927.75</v>
      </c>
      <c r="F230" s="14">
        <v>7.9971383718907596</v>
      </c>
      <c r="G230" s="1">
        <v>2049157</v>
      </c>
      <c r="H230" s="1">
        <v>2404409.5</v>
      </c>
      <c r="I230" s="1">
        <v>402378.75</v>
      </c>
      <c r="J230" s="1">
        <v>635588.75</v>
      </c>
      <c r="K230" s="1">
        <v>627635</v>
      </c>
      <c r="L230" s="1">
        <v>738807</v>
      </c>
      <c r="M230" s="1">
        <v>200361.25</v>
      </c>
      <c r="N230" s="1">
        <v>499965.75</v>
      </c>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row>
    <row r="231" spans="1:51" ht="15.75" x14ac:dyDescent="0.25">
      <c r="A231" s="1">
        <v>5</v>
      </c>
      <c r="B231" s="1" t="s">
        <v>302</v>
      </c>
      <c r="C231" s="1">
        <v>5189623</v>
      </c>
      <c r="D231" s="10">
        <v>8.1166816170954394</v>
      </c>
      <c r="E231" s="1">
        <v>4687079.4000000004</v>
      </c>
      <c r="F231" s="14">
        <v>8.0541049486294103</v>
      </c>
      <c r="G231" s="1">
        <v>2011159.2</v>
      </c>
      <c r="H231" s="1">
        <v>2440416.6</v>
      </c>
      <c r="I231" s="1">
        <v>393940.8</v>
      </c>
      <c r="J231" s="1">
        <v>650168</v>
      </c>
      <c r="K231" s="1">
        <v>647293.80000000005</v>
      </c>
      <c r="L231" s="1">
        <v>749014</v>
      </c>
      <c r="M231" s="1">
        <v>235503.6</v>
      </c>
      <c r="N231" s="1">
        <v>502543.6</v>
      </c>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row>
    <row r="232" spans="1:51" ht="15.75" x14ac:dyDescent="0.25">
      <c r="A232" s="1">
        <v>4</v>
      </c>
      <c r="B232" s="1" t="s">
        <v>303</v>
      </c>
      <c r="C232" s="1">
        <v>5426289.75</v>
      </c>
      <c r="D232" s="10">
        <v>8.4868334872992506</v>
      </c>
      <c r="E232" s="1">
        <v>4886941.25</v>
      </c>
      <c r="F232" s="14">
        <v>8.3975402049485695</v>
      </c>
      <c r="G232" s="1">
        <v>2049291.5</v>
      </c>
      <c r="H232" s="1">
        <v>2583718.75</v>
      </c>
      <c r="I232" s="1">
        <v>431713.5</v>
      </c>
      <c r="J232" s="1">
        <v>711400.5</v>
      </c>
      <c r="K232" s="1">
        <v>675629.5</v>
      </c>
      <c r="L232" s="1">
        <v>764975.25</v>
      </c>
      <c r="M232" s="1">
        <v>253931</v>
      </c>
      <c r="N232" s="1">
        <v>539348.5</v>
      </c>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row>
    <row r="233" spans="1:51" ht="15.75" x14ac:dyDescent="0.25">
      <c r="A233" s="1">
        <v>4</v>
      </c>
      <c r="B233" s="1" t="s">
        <v>304</v>
      </c>
      <c r="C233" s="1">
        <v>5883023</v>
      </c>
      <c r="D233" s="10">
        <v>9.2011740808628399</v>
      </c>
      <c r="E233" s="1">
        <v>5382003.5</v>
      </c>
      <c r="F233" s="14">
        <v>9.2482369773575392</v>
      </c>
      <c r="G233" s="1">
        <v>2153673.75</v>
      </c>
      <c r="H233" s="1">
        <v>2937296.5</v>
      </c>
      <c r="I233" s="1">
        <v>568475</v>
      </c>
      <c r="J233" s="1">
        <v>774681.75</v>
      </c>
      <c r="K233" s="1">
        <v>736187</v>
      </c>
      <c r="L233" s="1">
        <v>857952.75</v>
      </c>
      <c r="M233" s="1">
        <v>291033.25</v>
      </c>
      <c r="N233" s="1">
        <v>501019.5</v>
      </c>
      <c r="O233" s="1" t="s">
        <v>554</v>
      </c>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row>
    <row r="234" spans="1:51" ht="15.75" x14ac:dyDescent="0.25">
      <c r="A234" s="1">
        <v>5</v>
      </c>
      <c r="B234" s="1" t="s">
        <v>305</v>
      </c>
      <c r="C234" s="1">
        <v>6671051.5999999996</v>
      </c>
      <c r="D234" s="10">
        <v>10.4336677034951</v>
      </c>
      <c r="E234" s="1">
        <v>6199816.2000000002</v>
      </c>
      <c r="F234" s="14">
        <v>10.6535362590642</v>
      </c>
      <c r="G234" s="1">
        <v>2380961</v>
      </c>
      <c r="H234" s="1">
        <v>3561379</v>
      </c>
      <c r="I234" s="1">
        <v>731982.8</v>
      </c>
      <c r="J234" s="1">
        <v>1004960.2</v>
      </c>
      <c r="K234" s="1">
        <v>795581.8</v>
      </c>
      <c r="L234" s="1">
        <v>1028854.2</v>
      </c>
      <c r="M234" s="1">
        <v>257476.2</v>
      </c>
      <c r="N234" s="1">
        <v>471235.4</v>
      </c>
      <c r="O234" s="1">
        <v>63937742.600000001</v>
      </c>
      <c r="P234" s="1">
        <v>58194913.399999999</v>
      </c>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row>
    <row r="235" spans="1:51" ht="15.75" x14ac:dyDescent="0.25">
      <c r="A235" s="1">
        <v>4</v>
      </c>
      <c r="B235" s="1" t="s">
        <v>306</v>
      </c>
      <c r="C235" s="1">
        <v>4910908</v>
      </c>
      <c r="D235" s="10">
        <v>7.5872154217845704</v>
      </c>
      <c r="E235" s="1">
        <v>4487495</v>
      </c>
      <c r="F235" s="14">
        <v>7.6341719831191703</v>
      </c>
      <c r="G235" s="1">
        <v>1976313</v>
      </c>
      <c r="H235" s="1">
        <v>2300924.5</v>
      </c>
      <c r="I235" s="1">
        <v>386148.5</v>
      </c>
      <c r="J235" s="1">
        <v>575175.75</v>
      </c>
      <c r="K235" s="1">
        <v>667975.25</v>
      </c>
      <c r="L235" s="1">
        <v>671625</v>
      </c>
      <c r="M235" s="1">
        <v>210257.5</v>
      </c>
      <c r="N235" s="1">
        <v>423413</v>
      </c>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row>
    <row r="236" spans="1:51" ht="15.75" x14ac:dyDescent="0.25">
      <c r="A236" s="1">
        <v>4</v>
      </c>
      <c r="B236" s="1" t="s">
        <v>307</v>
      </c>
      <c r="C236" s="1">
        <v>4958286.5</v>
      </c>
      <c r="D236" s="10">
        <v>7.6604138783349702</v>
      </c>
      <c r="E236" s="1">
        <v>4485971.5</v>
      </c>
      <c r="F236" s="14">
        <v>7.6315801894756596</v>
      </c>
      <c r="G236" s="1">
        <v>2030295.5</v>
      </c>
      <c r="H236" s="1">
        <v>2227966.5</v>
      </c>
      <c r="I236" s="1">
        <v>366911.25</v>
      </c>
      <c r="J236" s="1">
        <v>552084</v>
      </c>
      <c r="K236" s="1">
        <v>617406</v>
      </c>
      <c r="L236" s="1">
        <v>691565.25</v>
      </c>
      <c r="M236" s="1">
        <v>227709.5</v>
      </c>
      <c r="N236" s="1">
        <v>472315</v>
      </c>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row>
    <row r="237" spans="1:51" ht="15.75" x14ac:dyDescent="0.25">
      <c r="A237" s="1">
        <v>5</v>
      </c>
      <c r="B237" s="1" t="s">
        <v>308</v>
      </c>
      <c r="C237" s="1">
        <v>5125947.8</v>
      </c>
      <c r="D237" s="10">
        <v>7.9194458946131103</v>
      </c>
      <c r="E237" s="1">
        <v>4654026</v>
      </c>
      <c r="F237" s="14">
        <v>7.9174762084210002</v>
      </c>
      <c r="G237" s="1">
        <v>2082778.8</v>
      </c>
      <c r="H237" s="1">
        <v>2353826.2000000002</v>
      </c>
      <c r="I237" s="1">
        <v>393414.6</v>
      </c>
      <c r="J237" s="1">
        <v>595630</v>
      </c>
      <c r="K237" s="1">
        <v>625282.6</v>
      </c>
      <c r="L237" s="1">
        <v>739499</v>
      </c>
      <c r="M237" s="1">
        <v>217421</v>
      </c>
      <c r="N237" s="1">
        <v>471921.8</v>
      </c>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row>
    <row r="238" spans="1:51" ht="15.75" x14ac:dyDescent="0.25">
      <c r="A238" s="1">
        <v>4</v>
      </c>
      <c r="B238" s="1" t="s">
        <v>309</v>
      </c>
      <c r="C238" s="1">
        <v>5219505.25</v>
      </c>
      <c r="D238" s="10">
        <v>8.0639895365348995</v>
      </c>
      <c r="E238" s="1">
        <v>4703467.75</v>
      </c>
      <c r="F238" s="14">
        <v>8.0015870147052208</v>
      </c>
      <c r="G238" s="1">
        <v>2097962.25</v>
      </c>
      <c r="H238" s="1">
        <v>2375102</v>
      </c>
      <c r="I238" s="1">
        <v>372608.5</v>
      </c>
      <c r="J238" s="1">
        <v>622759.25</v>
      </c>
      <c r="K238" s="1">
        <v>625809</v>
      </c>
      <c r="L238" s="1">
        <v>753925.25</v>
      </c>
      <c r="M238" s="1">
        <v>230403.5</v>
      </c>
      <c r="N238" s="1">
        <v>516037.5</v>
      </c>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row>
    <row r="239" spans="1:51" ht="15.75" x14ac:dyDescent="0.25">
      <c r="A239" s="1">
        <v>4</v>
      </c>
      <c r="B239" s="1" t="s">
        <v>310</v>
      </c>
      <c r="C239" s="1">
        <v>5232742</v>
      </c>
      <c r="D239" s="10">
        <v>8.0844399448370492</v>
      </c>
      <c r="E239" s="1">
        <v>4722275</v>
      </c>
      <c r="F239" s="14">
        <v>8.0335820990517206</v>
      </c>
      <c r="G239" s="1">
        <v>2115796.75</v>
      </c>
      <c r="H239" s="1">
        <v>2392781.75</v>
      </c>
      <c r="I239" s="1">
        <v>371330.25</v>
      </c>
      <c r="J239" s="1">
        <v>646863.75</v>
      </c>
      <c r="K239" s="1">
        <v>611452</v>
      </c>
      <c r="L239" s="1">
        <v>763135.75</v>
      </c>
      <c r="M239" s="1">
        <v>213696.5</v>
      </c>
      <c r="N239" s="1">
        <v>510467</v>
      </c>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row>
    <row r="240" spans="1:51" ht="15.75" x14ac:dyDescent="0.25">
      <c r="A240" s="1">
        <v>5</v>
      </c>
      <c r="B240" s="1" t="s">
        <v>311</v>
      </c>
      <c r="C240" s="1">
        <v>5305102.4000000004</v>
      </c>
      <c r="D240" s="10">
        <v>8.19623473773615</v>
      </c>
      <c r="E240" s="1">
        <v>4778797.8</v>
      </c>
      <c r="F240" s="14">
        <v>8.12973925937556</v>
      </c>
      <c r="G240" s="1">
        <v>2140384.2000000002</v>
      </c>
      <c r="H240" s="1">
        <v>2424000.4</v>
      </c>
      <c r="I240" s="1">
        <v>384986</v>
      </c>
      <c r="J240" s="1">
        <v>664848.6</v>
      </c>
      <c r="K240" s="1">
        <v>589944</v>
      </c>
      <c r="L240" s="1">
        <v>784221.8</v>
      </c>
      <c r="M240" s="1">
        <v>214413.2</v>
      </c>
      <c r="N240" s="1">
        <v>526304.6</v>
      </c>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row>
    <row r="241" spans="1:51" ht="15.75" x14ac:dyDescent="0.25">
      <c r="A241" s="1">
        <v>4</v>
      </c>
      <c r="B241" s="1" t="s">
        <v>312</v>
      </c>
      <c r="C241" s="1">
        <v>5344767</v>
      </c>
      <c r="D241" s="10">
        <v>8.2575154346701805</v>
      </c>
      <c r="E241" s="1">
        <v>4807792</v>
      </c>
      <c r="F241" s="14">
        <v>8.17906448632578</v>
      </c>
      <c r="G241" s="1">
        <v>2130630.75</v>
      </c>
      <c r="H241" s="1">
        <v>2463865.75</v>
      </c>
      <c r="I241" s="1">
        <v>395039.5</v>
      </c>
      <c r="J241" s="1">
        <v>679405.5</v>
      </c>
      <c r="K241" s="1">
        <v>605783.75</v>
      </c>
      <c r="L241" s="1">
        <v>783637</v>
      </c>
      <c r="M241" s="1">
        <v>213295.5</v>
      </c>
      <c r="N241" s="1">
        <v>536975</v>
      </c>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row>
    <row r="242" spans="1:51" ht="15.75" x14ac:dyDescent="0.25">
      <c r="A242" s="1">
        <v>4</v>
      </c>
      <c r="B242" s="1" t="s">
        <v>313</v>
      </c>
      <c r="C242" s="1">
        <v>5176269.75</v>
      </c>
      <c r="D242" s="10">
        <v>7.9971918990372002</v>
      </c>
      <c r="E242" s="1">
        <v>4674580.5</v>
      </c>
      <c r="F242" s="14">
        <v>7.9524437321791401</v>
      </c>
      <c r="G242" s="1">
        <v>2083558.25</v>
      </c>
      <c r="H242" s="1">
        <v>2385952</v>
      </c>
      <c r="I242" s="1">
        <v>387906.25</v>
      </c>
      <c r="J242" s="1">
        <v>629674.25</v>
      </c>
      <c r="K242" s="1">
        <v>593463.75</v>
      </c>
      <c r="L242" s="1">
        <v>774907.75</v>
      </c>
      <c r="M242" s="1">
        <v>205070.25</v>
      </c>
      <c r="N242" s="1">
        <v>501689.25</v>
      </c>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row>
    <row r="243" spans="1:51" ht="15.75" x14ac:dyDescent="0.25">
      <c r="A243" s="1">
        <v>5</v>
      </c>
      <c r="B243" s="1" t="s">
        <v>314</v>
      </c>
      <c r="C243" s="1">
        <v>5205895.8</v>
      </c>
      <c r="D243" s="10">
        <v>8.0429633171632506</v>
      </c>
      <c r="E243" s="1">
        <v>4676529.8</v>
      </c>
      <c r="F243" s="14">
        <v>7.9557599010989204</v>
      </c>
      <c r="G243" s="1">
        <v>2067077.2</v>
      </c>
      <c r="H243" s="1">
        <v>2393919</v>
      </c>
      <c r="I243" s="1">
        <v>383189.2</v>
      </c>
      <c r="J243" s="1">
        <v>647186.19999999995</v>
      </c>
      <c r="K243" s="1">
        <v>605146.4</v>
      </c>
      <c r="L243" s="1">
        <v>758397.2</v>
      </c>
      <c r="M243" s="1">
        <v>215533.6</v>
      </c>
      <c r="N243" s="1">
        <v>529366</v>
      </c>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row>
    <row r="244" spans="1:51" ht="15.75" x14ac:dyDescent="0.25">
      <c r="A244" s="1">
        <v>4</v>
      </c>
      <c r="B244" s="1" t="s">
        <v>315</v>
      </c>
      <c r="C244" s="1">
        <v>5413039.75</v>
      </c>
      <c r="D244" s="10">
        <v>8.3629949227175295</v>
      </c>
      <c r="E244" s="1">
        <v>4914157.5</v>
      </c>
      <c r="F244" s="14">
        <v>8.3600145531382104</v>
      </c>
      <c r="G244" s="1">
        <v>2104628.5</v>
      </c>
      <c r="H244" s="1">
        <v>2561064</v>
      </c>
      <c r="I244" s="1">
        <v>425563</v>
      </c>
      <c r="J244" s="1">
        <v>691466</v>
      </c>
      <c r="K244" s="1">
        <v>646541</v>
      </c>
      <c r="L244" s="1">
        <v>797494</v>
      </c>
      <c r="M244" s="1">
        <v>248465</v>
      </c>
      <c r="N244" s="1">
        <v>498882.25</v>
      </c>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row>
    <row r="245" spans="1:51" ht="15.75" x14ac:dyDescent="0.25">
      <c r="A245" s="1">
        <v>4</v>
      </c>
      <c r="B245" s="1" t="s">
        <v>316</v>
      </c>
      <c r="C245" s="1">
        <v>5924552.5</v>
      </c>
      <c r="D245" s="10">
        <v>9.1532678061108701</v>
      </c>
      <c r="E245" s="1">
        <v>5426885.5</v>
      </c>
      <c r="F245" s="14">
        <v>9.2322726241913795</v>
      </c>
      <c r="G245" s="1">
        <v>2226312.75</v>
      </c>
      <c r="H245" s="1">
        <v>2918032.75</v>
      </c>
      <c r="I245" s="1">
        <v>562549.25</v>
      </c>
      <c r="J245" s="1">
        <v>793089.5</v>
      </c>
      <c r="K245" s="1">
        <v>683676</v>
      </c>
      <c r="L245" s="1">
        <v>878718</v>
      </c>
      <c r="M245" s="1">
        <v>282540</v>
      </c>
      <c r="N245" s="1">
        <v>497667</v>
      </c>
      <c r="O245" s="1" t="s">
        <v>555</v>
      </c>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row>
    <row r="246" spans="1:51" ht="15.75" x14ac:dyDescent="0.25">
      <c r="A246" s="1">
        <v>5</v>
      </c>
      <c r="B246" s="1" t="s">
        <v>317</v>
      </c>
      <c r="C246" s="1">
        <v>6909074.7999999998</v>
      </c>
      <c r="D246" s="10">
        <v>10.6743272064602</v>
      </c>
      <c r="E246" s="1">
        <v>6449707.5999999996</v>
      </c>
      <c r="F246" s="14">
        <v>10.9723079489182</v>
      </c>
      <c r="G246" s="1">
        <v>2495969.7999999998</v>
      </c>
      <c r="H246" s="1">
        <v>3689045.2</v>
      </c>
      <c r="I246" s="1">
        <v>763444.4</v>
      </c>
      <c r="J246" s="1">
        <v>1037248.2</v>
      </c>
      <c r="K246" s="1">
        <v>808163.4</v>
      </c>
      <c r="L246" s="1">
        <v>1080189.2</v>
      </c>
      <c r="M246" s="1">
        <v>264692.59999999998</v>
      </c>
      <c r="N246" s="1">
        <v>459367.2</v>
      </c>
      <c r="O246" s="1">
        <v>64726091.549999997</v>
      </c>
      <c r="P246" s="1">
        <v>58781685.950000003</v>
      </c>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row>
    <row r="247" spans="1:51" ht="15.75" x14ac:dyDescent="0.25">
      <c r="A247" s="1">
        <v>4</v>
      </c>
      <c r="B247" s="1" t="s">
        <v>318</v>
      </c>
      <c r="C247" s="1">
        <v>5006825.25</v>
      </c>
      <c r="D247" s="10">
        <v>7.4538067365810203</v>
      </c>
      <c r="E247" s="1">
        <v>4470323</v>
      </c>
      <c r="F247" s="14">
        <v>7.4233124318199604</v>
      </c>
      <c r="G247" s="1">
        <v>1976566.75</v>
      </c>
      <c r="H247" s="1">
        <v>2291891</v>
      </c>
      <c r="I247" s="1">
        <v>379726.75</v>
      </c>
      <c r="J247" s="1">
        <v>580756.75</v>
      </c>
      <c r="K247" s="1">
        <v>650169.25</v>
      </c>
      <c r="L247" s="1">
        <v>681238.25</v>
      </c>
      <c r="M247" s="1">
        <v>201865.25</v>
      </c>
      <c r="N247" s="1">
        <v>536502.25</v>
      </c>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row>
    <row r="248" spans="1:51" ht="15.75" x14ac:dyDescent="0.25">
      <c r="A248" s="1">
        <v>4</v>
      </c>
      <c r="B248" s="1" t="s">
        <v>319</v>
      </c>
      <c r="C248" s="1">
        <v>5068925.25</v>
      </c>
      <c r="D248" s="10">
        <v>7.5462568172667197</v>
      </c>
      <c r="E248" s="1">
        <v>4516954.25</v>
      </c>
      <c r="F248" s="14">
        <v>7.5007471804580996</v>
      </c>
      <c r="G248" s="1">
        <v>2086985</v>
      </c>
      <c r="H248" s="1">
        <v>2214925.5</v>
      </c>
      <c r="I248" s="1">
        <v>361474.5</v>
      </c>
      <c r="J248" s="1">
        <v>554965.25</v>
      </c>
      <c r="K248" s="1">
        <v>593529</v>
      </c>
      <c r="L248" s="1">
        <v>704956.75</v>
      </c>
      <c r="M248" s="1">
        <v>215043.75</v>
      </c>
      <c r="N248" s="1">
        <v>551971</v>
      </c>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row>
    <row r="249" spans="1:51" ht="15.75" x14ac:dyDescent="0.25">
      <c r="A249" s="1">
        <v>5</v>
      </c>
      <c r="B249" s="1" t="s">
        <v>320</v>
      </c>
      <c r="C249" s="1">
        <v>5224741</v>
      </c>
      <c r="D249" s="10">
        <v>7.7782242675018596</v>
      </c>
      <c r="E249" s="1">
        <v>4639084.5999999996</v>
      </c>
      <c r="F249" s="14">
        <v>7.7035539453065196</v>
      </c>
      <c r="G249" s="1">
        <v>2107060.4</v>
      </c>
      <c r="H249" s="1">
        <v>2299702.4</v>
      </c>
      <c r="I249" s="1">
        <v>386371.6</v>
      </c>
      <c r="J249" s="1">
        <v>602698</v>
      </c>
      <c r="K249" s="1">
        <v>593973.80000000005</v>
      </c>
      <c r="L249" s="1">
        <v>716659</v>
      </c>
      <c r="M249" s="1">
        <v>232321.8</v>
      </c>
      <c r="N249" s="1">
        <v>585656.4</v>
      </c>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row>
    <row r="250" spans="1:51" ht="15.75" x14ac:dyDescent="0.25">
      <c r="A250" s="1">
        <v>4</v>
      </c>
      <c r="B250" s="1" t="s">
        <v>321</v>
      </c>
      <c r="C250" s="1">
        <v>5432619.5</v>
      </c>
      <c r="D250" s="10">
        <v>8.0876990516857798</v>
      </c>
      <c r="E250" s="1">
        <v>4847965.5</v>
      </c>
      <c r="F250" s="14">
        <v>8.0504166175876399</v>
      </c>
      <c r="G250" s="1">
        <v>2171154.25</v>
      </c>
      <c r="H250" s="1">
        <v>2460376.5</v>
      </c>
      <c r="I250" s="1">
        <v>400090</v>
      </c>
      <c r="J250" s="1">
        <v>653362.75</v>
      </c>
      <c r="K250" s="1">
        <v>650305.75</v>
      </c>
      <c r="L250" s="1">
        <v>756618</v>
      </c>
      <c r="M250" s="1">
        <v>216434.75</v>
      </c>
      <c r="N250" s="1">
        <v>584654</v>
      </c>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row>
    <row r="251" spans="1:51" ht="15.75" x14ac:dyDescent="0.25">
      <c r="A251" s="1">
        <v>4</v>
      </c>
      <c r="B251" s="1" t="s">
        <v>322</v>
      </c>
      <c r="C251" s="1">
        <v>5468476</v>
      </c>
      <c r="D251" s="10">
        <v>8.1410796687245295</v>
      </c>
      <c r="E251" s="1">
        <v>4857502.25</v>
      </c>
      <c r="F251" s="14">
        <v>8.0662531186266406</v>
      </c>
      <c r="G251" s="1">
        <v>2167755</v>
      </c>
      <c r="H251" s="1">
        <v>2467582.75</v>
      </c>
      <c r="I251" s="1">
        <v>397942.5</v>
      </c>
      <c r="J251" s="1">
        <v>685416.25</v>
      </c>
      <c r="K251" s="1">
        <v>615686.25</v>
      </c>
      <c r="L251" s="1">
        <v>768537.75</v>
      </c>
      <c r="M251" s="1">
        <v>222164.5</v>
      </c>
      <c r="N251" s="1">
        <v>610973.75</v>
      </c>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row>
    <row r="252" spans="1:51" ht="15.75" x14ac:dyDescent="0.25">
      <c r="A252" s="1">
        <v>5</v>
      </c>
      <c r="B252" s="1" t="s">
        <v>323</v>
      </c>
      <c r="C252" s="1">
        <v>5532881.5999999996</v>
      </c>
      <c r="D252" s="10">
        <v>8.2369621633559404</v>
      </c>
      <c r="E252" s="1">
        <v>4925666.2</v>
      </c>
      <c r="F252" s="14">
        <v>8.1794445585823095</v>
      </c>
      <c r="G252" s="1">
        <v>2233469.6</v>
      </c>
      <c r="H252" s="1">
        <v>2468921.2000000002</v>
      </c>
      <c r="I252" s="1">
        <v>395557.6</v>
      </c>
      <c r="J252" s="1">
        <v>683809.6</v>
      </c>
      <c r="K252" s="1">
        <v>606594</v>
      </c>
      <c r="L252" s="1">
        <v>782960</v>
      </c>
      <c r="M252" s="1">
        <v>223275.4</v>
      </c>
      <c r="N252" s="1">
        <v>607215.4</v>
      </c>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row>
    <row r="253" spans="1:51" ht="15.75" x14ac:dyDescent="0.25">
      <c r="A253" s="1">
        <v>4</v>
      </c>
      <c r="B253" s="1" t="s">
        <v>324</v>
      </c>
      <c r="C253" s="1">
        <v>5571097</v>
      </c>
      <c r="D253" s="10">
        <v>8.2938545436045104</v>
      </c>
      <c r="E253" s="1">
        <v>4945606</v>
      </c>
      <c r="F253" s="14">
        <v>8.2125561179099105</v>
      </c>
      <c r="G253" s="1">
        <v>2243714.5</v>
      </c>
      <c r="H253" s="1">
        <v>2493614.5</v>
      </c>
      <c r="I253" s="1">
        <v>416319</v>
      </c>
      <c r="J253" s="1">
        <v>719411.75</v>
      </c>
      <c r="K253" s="1">
        <v>599931.75</v>
      </c>
      <c r="L253" s="1">
        <v>757952</v>
      </c>
      <c r="M253" s="1">
        <v>208277</v>
      </c>
      <c r="N253" s="1">
        <v>625491</v>
      </c>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row>
    <row r="254" spans="1:51" ht="15.75" x14ac:dyDescent="0.25">
      <c r="A254" s="1">
        <v>4</v>
      </c>
      <c r="B254" s="1" t="s">
        <v>325</v>
      </c>
      <c r="C254" s="1">
        <v>5442525.25</v>
      </c>
      <c r="D254" s="10">
        <v>8.10244603053847</v>
      </c>
      <c r="E254" s="1">
        <v>4840036.75</v>
      </c>
      <c r="F254" s="14">
        <v>8.0372503232407304</v>
      </c>
      <c r="G254" s="1">
        <v>2171847.75</v>
      </c>
      <c r="H254" s="1">
        <v>2447811.25</v>
      </c>
      <c r="I254" s="1">
        <v>409526.75</v>
      </c>
      <c r="J254" s="1">
        <v>666996.25</v>
      </c>
      <c r="K254" s="1">
        <v>621108.25</v>
      </c>
      <c r="L254" s="1">
        <v>750180</v>
      </c>
      <c r="M254" s="1">
        <v>220377.75</v>
      </c>
      <c r="N254" s="1">
        <v>602488.5</v>
      </c>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row>
    <row r="255" spans="1:51" ht="15.75" x14ac:dyDescent="0.25">
      <c r="A255" s="1">
        <v>5</v>
      </c>
      <c r="B255" s="1" t="s">
        <v>326</v>
      </c>
      <c r="C255" s="1">
        <v>5406232.4000000004</v>
      </c>
      <c r="D255" s="10">
        <v>8.0484158065318105</v>
      </c>
      <c r="E255" s="1">
        <v>4809491.2</v>
      </c>
      <c r="F255" s="14">
        <v>7.9865271068083201</v>
      </c>
      <c r="G255" s="1">
        <v>2166611.4</v>
      </c>
      <c r="H255" s="1">
        <v>2418439.4</v>
      </c>
      <c r="I255" s="1">
        <v>395555.4</v>
      </c>
      <c r="J255" s="1">
        <v>671173</v>
      </c>
      <c r="K255" s="1">
        <v>617547.80000000005</v>
      </c>
      <c r="L255" s="1">
        <v>734163.2</v>
      </c>
      <c r="M255" s="1">
        <v>224440.4</v>
      </c>
      <c r="N255" s="1">
        <v>596741.19999999995</v>
      </c>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row>
    <row r="256" spans="1:51" ht="15.75" x14ac:dyDescent="0.25">
      <c r="A256" s="1">
        <v>4</v>
      </c>
      <c r="B256" s="1" t="s">
        <v>327</v>
      </c>
      <c r="C256" s="1">
        <v>5623210</v>
      </c>
      <c r="D256" s="10">
        <v>8.3714366861934604</v>
      </c>
      <c r="E256" s="1">
        <v>5065108.75</v>
      </c>
      <c r="F256" s="14">
        <v>8.4109995524697094</v>
      </c>
      <c r="G256" s="1">
        <v>2197382.75</v>
      </c>
      <c r="H256" s="1">
        <v>2615253.25</v>
      </c>
      <c r="I256" s="1">
        <v>446044.25</v>
      </c>
      <c r="J256" s="1">
        <v>749719</v>
      </c>
      <c r="K256" s="1">
        <v>649637</v>
      </c>
      <c r="L256" s="1">
        <v>769853</v>
      </c>
      <c r="M256" s="1">
        <v>252472.75</v>
      </c>
      <c r="N256" s="1">
        <v>558101.25</v>
      </c>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row>
    <row r="257" spans="1:51" ht="15.75" x14ac:dyDescent="0.25">
      <c r="A257" s="1">
        <v>4</v>
      </c>
      <c r="B257" s="1" t="s">
        <v>328</v>
      </c>
      <c r="C257" s="1">
        <v>6133587.75</v>
      </c>
      <c r="D257" s="10">
        <v>9.1312509239983601</v>
      </c>
      <c r="E257" s="1">
        <v>5573335</v>
      </c>
      <c r="F257" s="14">
        <v>9.2549480187890794</v>
      </c>
      <c r="G257" s="1">
        <v>2307987.5</v>
      </c>
      <c r="H257" s="1">
        <v>2967111.5</v>
      </c>
      <c r="I257" s="1">
        <v>568902.75</v>
      </c>
      <c r="J257" s="1">
        <v>830391.75</v>
      </c>
      <c r="K257" s="1">
        <v>704770.75</v>
      </c>
      <c r="L257" s="1">
        <v>863046.25</v>
      </c>
      <c r="M257" s="1">
        <v>298236</v>
      </c>
      <c r="N257" s="1">
        <v>560252.75</v>
      </c>
      <c r="O257" s="1" t="s">
        <v>556</v>
      </c>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row>
    <row r="258" spans="1:51" ht="15.75" x14ac:dyDescent="0.25">
      <c r="A258" s="1">
        <v>5</v>
      </c>
      <c r="B258" s="1" t="s">
        <v>329</v>
      </c>
      <c r="C258" s="1">
        <v>7260264.4000000004</v>
      </c>
      <c r="D258" s="10">
        <v>10.808567304017499</v>
      </c>
      <c r="E258" s="1">
        <v>6728983.7999999998</v>
      </c>
      <c r="F258" s="14">
        <v>11.173991028401099</v>
      </c>
      <c r="G258" s="1">
        <v>2633696</v>
      </c>
      <c r="H258" s="1">
        <v>3814905.4</v>
      </c>
      <c r="I258" s="1">
        <v>788844.4</v>
      </c>
      <c r="J258" s="1">
        <v>1112073</v>
      </c>
      <c r="K258" s="1">
        <v>828515.2</v>
      </c>
      <c r="L258" s="1">
        <v>1085472.8</v>
      </c>
      <c r="M258" s="1">
        <v>280382.40000000002</v>
      </c>
      <c r="N258" s="1">
        <v>531280.6</v>
      </c>
      <c r="O258" s="1">
        <v>67171385.400000006</v>
      </c>
      <c r="P258" s="1">
        <v>60220057.299999997</v>
      </c>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row>
    <row r="259" spans="1:51" ht="15.75" x14ac:dyDescent="0.25">
      <c r="A259" s="1">
        <v>4</v>
      </c>
      <c r="B259" s="1" t="s">
        <v>330</v>
      </c>
      <c r="C259" s="1">
        <v>5116925.5</v>
      </c>
      <c r="D259" s="10">
        <v>7.3297634764553603</v>
      </c>
      <c r="E259" s="1">
        <v>4583561</v>
      </c>
      <c r="F259" s="14">
        <v>7.3483326215504103</v>
      </c>
      <c r="G259" s="1">
        <v>2066685</v>
      </c>
      <c r="H259" s="1">
        <v>2308264.5</v>
      </c>
      <c r="I259" s="1">
        <v>390050.25</v>
      </c>
      <c r="J259" s="1">
        <v>586408.75</v>
      </c>
      <c r="K259" s="1">
        <v>676065</v>
      </c>
      <c r="L259" s="1">
        <v>655740.5</v>
      </c>
      <c r="M259" s="1">
        <v>208611.5</v>
      </c>
      <c r="N259" s="1">
        <v>533364.5</v>
      </c>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row>
    <row r="260" spans="1:51" ht="15.75" x14ac:dyDescent="0.25">
      <c r="A260" s="1">
        <v>4</v>
      </c>
      <c r="B260" s="1" t="s">
        <v>331</v>
      </c>
      <c r="C260" s="1">
        <v>5258590.5</v>
      </c>
      <c r="D260" s="10">
        <v>7.5326921575338801</v>
      </c>
      <c r="E260" s="1">
        <v>4706598.5</v>
      </c>
      <c r="F260" s="14">
        <v>7.5455854725376597</v>
      </c>
      <c r="G260" s="1">
        <v>2188524.75</v>
      </c>
      <c r="H260" s="1">
        <v>2291073</v>
      </c>
      <c r="I260" s="1">
        <v>374295.75</v>
      </c>
      <c r="J260" s="1">
        <v>590551</v>
      </c>
      <c r="K260" s="1">
        <v>627000</v>
      </c>
      <c r="L260" s="1">
        <v>699226.25</v>
      </c>
      <c r="M260" s="1">
        <v>227000.75</v>
      </c>
      <c r="N260" s="1">
        <v>551992</v>
      </c>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row>
    <row r="261" spans="1:51" ht="15.75" x14ac:dyDescent="0.25">
      <c r="A261" s="1">
        <v>5</v>
      </c>
      <c r="B261" s="1" t="s">
        <v>332</v>
      </c>
      <c r="C261" s="1">
        <v>5507538.4000000004</v>
      </c>
      <c r="D261" s="10">
        <v>7.88929872234712</v>
      </c>
      <c r="E261" s="1">
        <v>4905139.4000000004</v>
      </c>
      <c r="F261" s="14">
        <v>7.8638848411250999</v>
      </c>
      <c r="G261" s="1">
        <v>2240759.2000000002</v>
      </c>
      <c r="H261" s="1">
        <v>2435339.6</v>
      </c>
      <c r="I261" s="1">
        <v>398338.6</v>
      </c>
      <c r="J261" s="1">
        <v>645236.80000000005</v>
      </c>
      <c r="K261" s="1">
        <v>641114</v>
      </c>
      <c r="L261" s="1">
        <v>750650.2</v>
      </c>
      <c r="M261" s="1">
        <v>229040.6</v>
      </c>
      <c r="N261" s="1">
        <v>602399</v>
      </c>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row>
    <row r="262" spans="1:51" ht="15.75" x14ac:dyDescent="0.25">
      <c r="A262" s="1">
        <v>4</v>
      </c>
      <c r="B262" s="1" t="s">
        <v>333</v>
      </c>
      <c r="C262" s="1">
        <v>5705346.25</v>
      </c>
      <c r="D262" s="10">
        <v>8.1726494872324302</v>
      </c>
      <c r="E262" s="1">
        <v>5078491</v>
      </c>
      <c r="F262" s="14">
        <v>8.14180090186432</v>
      </c>
      <c r="G262" s="1">
        <v>2294232.25</v>
      </c>
      <c r="H262" s="1">
        <v>2556089.25</v>
      </c>
      <c r="I262" s="1">
        <v>402679.25</v>
      </c>
      <c r="J262" s="1">
        <v>718044.25</v>
      </c>
      <c r="K262" s="1">
        <v>661354</v>
      </c>
      <c r="L262" s="1">
        <v>774011.75</v>
      </c>
      <c r="M262" s="1">
        <v>228169.5</v>
      </c>
      <c r="N262" s="1">
        <v>626855.25</v>
      </c>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row>
    <row r="263" spans="1:51" ht="15.75" x14ac:dyDescent="0.25">
      <c r="A263" s="1">
        <v>4</v>
      </c>
      <c r="B263" s="1" t="s">
        <v>334</v>
      </c>
      <c r="C263" s="1">
        <v>5689671.75</v>
      </c>
      <c r="D263" s="10">
        <v>8.1501964775859701</v>
      </c>
      <c r="E263" s="1">
        <v>5062446.5</v>
      </c>
      <c r="F263" s="14">
        <v>8.1160784727864801</v>
      </c>
      <c r="G263" s="1">
        <v>2287386.75</v>
      </c>
      <c r="H263" s="1">
        <v>2546026</v>
      </c>
      <c r="I263" s="1">
        <v>406704</v>
      </c>
      <c r="J263" s="1">
        <v>696825</v>
      </c>
      <c r="K263" s="1">
        <v>645656</v>
      </c>
      <c r="L263" s="1">
        <v>796841</v>
      </c>
      <c r="M263" s="1">
        <v>229033.75</v>
      </c>
      <c r="N263" s="1">
        <v>627225.25</v>
      </c>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row>
    <row r="264" spans="1:51" ht="15.75" x14ac:dyDescent="0.25">
      <c r="A264" s="1">
        <v>5</v>
      </c>
      <c r="B264" s="1" t="s">
        <v>335</v>
      </c>
      <c r="C264" s="1">
        <v>5741782</v>
      </c>
      <c r="D264" s="10">
        <v>8.2248420449679802</v>
      </c>
      <c r="E264" s="1">
        <v>5103822.5999999996</v>
      </c>
      <c r="F264" s="14">
        <v>8.1824123440674601</v>
      </c>
      <c r="G264" s="1">
        <v>2293535.2000000002</v>
      </c>
      <c r="H264" s="1">
        <v>2582246</v>
      </c>
      <c r="I264" s="1">
        <v>430773.4</v>
      </c>
      <c r="J264" s="1">
        <v>703572.6</v>
      </c>
      <c r="K264" s="1">
        <v>634435.80000000005</v>
      </c>
      <c r="L264" s="1">
        <v>813464.2</v>
      </c>
      <c r="M264" s="1">
        <v>228041.4</v>
      </c>
      <c r="N264" s="1">
        <v>637959.4</v>
      </c>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row>
    <row r="265" spans="1:51" ht="15.75" x14ac:dyDescent="0.25">
      <c r="A265" s="1">
        <v>4</v>
      </c>
      <c r="B265" s="1" t="s">
        <v>336</v>
      </c>
      <c r="C265" s="1">
        <v>5742244.5</v>
      </c>
      <c r="D265" s="10">
        <v>8.2255045552210309</v>
      </c>
      <c r="E265" s="1">
        <v>5102889</v>
      </c>
      <c r="F265" s="14">
        <v>8.1809156031414698</v>
      </c>
      <c r="G265" s="1">
        <v>2271405.5</v>
      </c>
      <c r="H265" s="1">
        <v>2602927</v>
      </c>
      <c r="I265" s="1">
        <v>442432.75</v>
      </c>
      <c r="J265" s="1">
        <v>726114</v>
      </c>
      <c r="K265" s="1">
        <v>653436.25</v>
      </c>
      <c r="L265" s="1">
        <v>780944</v>
      </c>
      <c r="M265" s="1">
        <v>228556.5</v>
      </c>
      <c r="N265" s="1">
        <v>639355.5</v>
      </c>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row>
    <row r="266" spans="1:51" ht="15.75" x14ac:dyDescent="0.25">
      <c r="A266" s="1">
        <v>4</v>
      </c>
      <c r="B266" s="1" t="s">
        <v>337</v>
      </c>
      <c r="C266" s="1">
        <v>5631581.5</v>
      </c>
      <c r="D266" s="10">
        <v>8.06698483168881</v>
      </c>
      <c r="E266" s="1">
        <v>5011105.5</v>
      </c>
      <c r="F266" s="14">
        <v>8.0337689442075</v>
      </c>
      <c r="G266" s="1">
        <v>2269694.75</v>
      </c>
      <c r="H266" s="1">
        <v>2523536.5</v>
      </c>
      <c r="I266" s="1">
        <v>427882.25</v>
      </c>
      <c r="J266" s="1">
        <v>688531.5</v>
      </c>
      <c r="K266" s="1">
        <v>634736</v>
      </c>
      <c r="L266" s="1">
        <v>772386.75</v>
      </c>
      <c r="M266" s="1">
        <v>217874.25</v>
      </c>
      <c r="N266" s="1">
        <v>620476</v>
      </c>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row>
    <row r="267" spans="1:51" ht="15.75" x14ac:dyDescent="0.25">
      <c r="A267" s="1">
        <v>5</v>
      </c>
      <c r="B267" s="1" t="s">
        <v>338</v>
      </c>
      <c r="C267" s="1">
        <v>5652866.5999999996</v>
      </c>
      <c r="D267" s="10">
        <v>8.0974747711207407</v>
      </c>
      <c r="E267" s="1">
        <v>5017226.2</v>
      </c>
      <c r="F267" s="14">
        <v>8.0435816072170496</v>
      </c>
      <c r="G267" s="1">
        <v>2258086</v>
      </c>
      <c r="H267" s="1">
        <v>2531315.7999999998</v>
      </c>
      <c r="I267" s="1">
        <v>423079.6</v>
      </c>
      <c r="J267" s="1">
        <v>719646</v>
      </c>
      <c r="K267" s="1">
        <v>630655</v>
      </c>
      <c r="L267" s="1">
        <v>757935.2</v>
      </c>
      <c r="M267" s="1">
        <v>227824.4</v>
      </c>
      <c r="N267" s="1">
        <v>635640.4</v>
      </c>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row>
    <row r="268" spans="1:51" ht="15.75" x14ac:dyDescent="0.25">
      <c r="A268" s="1">
        <v>4</v>
      </c>
      <c r="B268" s="1" t="s">
        <v>339</v>
      </c>
      <c r="C268" s="1">
        <v>5855111.25</v>
      </c>
      <c r="D268" s="10">
        <v>8.3871810505806401</v>
      </c>
      <c r="E268" s="1">
        <v>5219896.5</v>
      </c>
      <c r="F268" s="14">
        <v>8.3685012007185602</v>
      </c>
      <c r="G268" s="1">
        <v>2284244.25</v>
      </c>
      <c r="H268" s="1">
        <v>2673898.5</v>
      </c>
      <c r="I268" s="1">
        <v>474750.25</v>
      </c>
      <c r="J268" s="1">
        <v>747423</v>
      </c>
      <c r="K268" s="1">
        <v>666325.25</v>
      </c>
      <c r="L268" s="1">
        <v>785400</v>
      </c>
      <c r="M268" s="1">
        <v>261753.75</v>
      </c>
      <c r="N268" s="1">
        <v>635214.75</v>
      </c>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row>
    <row r="269" spans="1:51" ht="15.75" x14ac:dyDescent="0.25">
      <c r="A269" s="1">
        <v>4</v>
      </c>
      <c r="B269" s="1" t="s">
        <v>340</v>
      </c>
      <c r="C269" s="1">
        <v>6430518.5</v>
      </c>
      <c r="D269" s="10">
        <v>9.2114258134050395</v>
      </c>
      <c r="E269" s="1">
        <v>5760418.5</v>
      </c>
      <c r="F269" s="14">
        <v>9.2350622534166007</v>
      </c>
      <c r="G269" s="1">
        <v>2411949.25</v>
      </c>
      <c r="H269" s="1">
        <v>3020642.25</v>
      </c>
      <c r="I269" s="1">
        <v>600025.5</v>
      </c>
      <c r="J269" s="1">
        <v>813887.5</v>
      </c>
      <c r="K269" s="1">
        <v>711537.25</v>
      </c>
      <c r="L269" s="1">
        <v>895192</v>
      </c>
      <c r="M269" s="1">
        <v>327827</v>
      </c>
      <c r="N269" s="1">
        <v>670100</v>
      </c>
      <c r="O269" s="1" t="s">
        <v>557</v>
      </c>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row>
    <row r="270" spans="1:51" ht="15.75" x14ac:dyDescent="0.25">
      <c r="A270" s="1">
        <v>5</v>
      </c>
      <c r="B270" s="1" t="s">
        <v>341</v>
      </c>
      <c r="C270" s="1">
        <v>7478063.5999999996</v>
      </c>
      <c r="D270" s="10">
        <v>10.711986611861001</v>
      </c>
      <c r="E270" s="1">
        <v>6823929.5999999996</v>
      </c>
      <c r="F270" s="14">
        <v>10.940075737367399</v>
      </c>
      <c r="G270" s="1">
        <v>2713681</v>
      </c>
      <c r="H270" s="1">
        <v>3808483.6</v>
      </c>
      <c r="I270" s="1">
        <v>779764.8</v>
      </c>
      <c r="J270" s="1">
        <v>1104657.8</v>
      </c>
      <c r="K270" s="1">
        <v>819266.8</v>
      </c>
      <c r="L270" s="1">
        <v>1104794.2</v>
      </c>
      <c r="M270" s="1">
        <v>301765</v>
      </c>
      <c r="N270" s="1">
        <v>654134</v>
      </c>
      <c r="O270" s="1">
        <v>69810240.349999994</v>
      </c>
      <c r="P270" s="1">
        <v>62375524.299999997</v>
      </c>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row>
    <row r="271" spans="1:51" ht="15.75" x14ac:dyDescent="0.25">
      <c r="A271" s="1">
        <v>5</v>
      </c>
      <c r="B271" s="1" t="s">
        <v>342</v>
      </c>
      <c r="C271" s="1">
        <v>5455257.2000000002</v>
      </c>
      <c r="D271" s="10">
        <v>7.5071124145538004</v>
      </c>
      <c r="E271" s="1">
        <v>4827271.2</v>
      </c>
      <c r="F271" s="14">
        <v>7.4873866318612299</v>
      </c>
      <c r="G271" s="1">
        <v>2213001.7999999998</v>
      </c>
      <c r="H271" s="1">
        <v>2380229.6</v>
      </c>
      <c r="I271" s="1">
        <v>394573.4</v>
      </c>
      <c r="J271" s="1">
        <v>605466.4</v>
      </c>
      <c r="K271" s="1">
        <v>679636</v>
      </c>
      <c r="L271" s="1">
        <v>700553.8</v>
      </c>
      <c r="M271" s="1">
        <v>234039.8</v>
      </c>
      <c r="N271" s="1">
        <v>627986</v>
      </c>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row>
    <row r="272" spans="1:51" ht="15.75" x14ac:dyDescent="0.25">
      <c r="A272" s="1">
        <v>4</v>
      </c>
      <c r="B272" s="1" t="s">
        <v>343</v>
      </c>
      <c r="C272" s="1">
        <v>5647446</v>
      </c>
      <c r="D272" s="10">
        <v>7.7715881071789203</v>
      </c>
      <c r="E272" s="1">
        <v>4985741.5</v>
      </c>
      <c r="F272" s="14">
        <v>7.7331835545133201</v>
      </c>
      <c r="G272" s="1">
        <v>2337940.5</v>
      </c>
      <c r="H272" s="1">
        <v>2391879.25</v>
      </c>
      <c r="I272" s="1">
        <v>387063</v>
      </c>
      <c r="J272" s="1">
        <v>610324.25</v>
      </c>
      <c r="K272" s="1">
        <v>616361</v>
      </c>
      <c r="L272" s="1">
        <v>778131</v>
      </c>
      <c r="M272" s="1">
        <v>255921.75</v>
      </c>
      <c r="N272" s="1">
        <v>661704.5</v>
      </c>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row>
    <row r="273" spans="1:51" ht="15.75" x14ac:dyDescent="0.25">
      <c r="A273" s="1">
        <v>5</v>
      </c>
      <c r="B273" s="1" t="s">
        <v>344</v>
      </c>
      <c r="C273" s="1">
        <v>5751121.7999999998</v>
      </c>
      <c r="D273" s="10">
        <v>7.9142589028416399</v>
      </c>
      <c r="E273" s="1">
        <v>5071448.8</v>
      </c>
      <c r="F273" s="14">
        <v>7.8661207079661697</v>
      </c>
      <c r="G273" s="1">
        <v>2352670.2000000002</v>
      </c>
      <c r="H273" s="1">
        <v>2478085.2000000002</v>
      </c>
      <c r="I273" s="1">
        <v>396960.4</v>
      </c>
      <c r="J273" s="1">
        <v>640819.6</v>
      </c>
      <c r="K273" s="1">
        <v>644750</v>
      </c>
      <c r="L273" s="1">
        <v>795555.2</v>
      </c>
      <c r="M273" s="1">
        <v>240693.4</v>
      </c>
      <c r="N273" s="1">
        <v>679673</v>
      </c>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row>
    <row r="274" spans="1:51" ht="15.75" x14ac:dyDescent="0.25">
      <c r="A274" s="1">
        <v>4</v>
      </c>
      <c r="B274" s="1" t="s">
        <v>345</v>
      </c>
      <c r="C274" s="1">
        <v>5845683.25</v>
      </c>
      <c r="D274" s="10">
        <v>8.0443872192908099</v>
      </c>
      <c r="E274" s="1">
        <v>5121782.75</v>
      </c>
      <c r="F274" s="14">
        <v>7.9441916778256596</v>
      </c>
      <c r="G274" s="1">
        <v>2366041.75</v>
      </c>
      <c r="H274" s="1">
        <v>2505220.5</v>
      </c>
      <c r="I274" s="1">
        <v>393936</v>
      </c>
      <c r="J274" s="1">
        <v>652933.75</v>
      </c>
      <c r="K274" s="1">
        <v>643910</v>
      </c>
      <c r="L274" s="1">
        <v>814440.75</v>
      </c>
      <c r="M274" s="1">
        <v>250520.5</v>
      </c>
      <c r="N274" s="1">
        <v>723900.5</v>
      </c>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row>
    <row r="275" spans="1:51" ht="15.75" x14ac:dyDescent="0.25">
      <c r="A275" s="1">
        <v>4</v>
      </c>
      <c r="B275" s="1" t="s">
        <v>346</v>
      </c>
      <c r="C275" s="1">
        <v>6108313</v>
      </c>
      <c r="D275" s="10">
        <v>8.4057984203348592</v>
      </c>
      <c r="E275" s="1">
        <v>5394081.5</v>
      </c>
      <c r="F275" s="14">
        <v>8.3665433411468602</v>
      </c>
      <c r="G275" s="1">
        <v>2465235.25</v>
      </c>
      <c r="H275" s="1">
        <v>2689920</v>
      </c>
      <c r="I275" s="1">
        <v>411130.25</v>
      </c>
      <c r="J275" s="1">
        <v>754316.25</v>
      </c>
      <c r="K275" s="1">
        <v>667125</v>
      </c>
      <c r="L275" s="1">
        <v>857348.5</v>
      </c>
      <c r="M275" s="1">
        <v>238926.25</v>
      </c>
      <c r="N275" s="1">
        <v>714231.5</v>
      </c>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row>
    <row r="276" spans="1:51" ht="15.75" x14ac:dyDescent="0.25">
      <c r="A276" s="1">
        <v>5</v>
      </c>
      <c r="B276" s="1" t="s">
        <v>347</v>
      </c>
      <c r="C276" s="1">
        <v>6023440.5999999996</v>
      </c>
      <c r="D276" s="10">
        <v>8.2890034417785792</v>
      </c>
      <c r="E276" s="1">
        <v>5271365.2</v>
      </c>
      <c r="F276" s="14">
        <v>8.1762030130270098</v>
      </c>
      <c r="G276" s="1">
        <v>2446163.6</v>
      </c>
      <c r="H276" s="1">
        <v>2584590.6</v>
      </c>
      <c r="I276" s="1">
        <v>418260.6</v>
      </c>
      <c r="J276" s="1">
        <v>695058.2</v>
      </c>
      <c r="K276" s="1">
        <v>615468</v>
      </c>
      <c r="L276" s="1">
        <v>855803.8</v>
      </c>
      <c r="M276" s="1">
        <v>240611</v>
      </c>
      <c r="N276" s="1">
        <v>752075.4</v>
      </c>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row>
    <row r="277" spans="1:51" ht="15.75" x14ac:dyDescent="0.25">
      <c r="A277" s="1">
        <v>4</v>
      </c>
      <c r="B277" s="1" t="s">
        <v>348</v>
      </c>
      <c r="C277" s="1">
        <v>6066632.25</v>
      </c>
      <c r="D277" s="10">
        <v>8.3484405242171604</v>
      </c>
      <c r="E277" s="1">
        <v>5293901.5</v>
      </c>
      <c r="F277" s="14">
        <v>8.2111581635376396</v>
      </c>
      <c r="G277" s="1">
        <v>2429915</v>
      </c>
      <c r="H277" s="1">
        <v>2633164.5</v>
      </c>
      <c r="I277" s="1">
        <v>423079</v>
      </c>
      <c r="J277" s="1">
        <v>735548.75</v>
      </c>
      <c r="K277" s="1">
        <v>627052</v>
      </c>
      <c r="L277" s="1">
        <v>847484.75</v>
      </c>
      <c r="M277" s="1">
        <v>230822</v>
      </c>
      <c r="N277" s="1">
        <v>772730.75</v>
      </c>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row>
    <row r="278" spans="1:51" ht="15.75" x14ac:dyDescent="0.25">
      <c r="A278" s="1">
        <v>4</v>
      </c>
      <c r="B278" s="1" t="s">
        <v>349</v>
      </c>
      <c r="C278" s="1">
        <v>5908064.25</v>
      </c>
      <c r="D278" s="10">
        <v>8.1302312340390603</v>
      </c>
      <c r="E278" s="1">
        <v>5200315.5</v>
      </c>
      <c r="F278" s="14">
        <v>8.0660006747001898</v>
      </c>
      <c r="G278" s="1">
        <v>2404585.25</v>
      </c>
      <c r="H278" s="1">
        <v>2566423.25</v>
      </c>
      <c r="I278" s="1">
        <v>411917.5</v>
      </c>
      <c r="J278" s="1">
        <v>714560.25</v>
      </c>
      <c r="K278" s="1">
        <v>626315.75</v>
      </c>
      <c r="L278" s="1">
        <v>813629.75</v>
      </c>
      <c r="M278" s="1">
        <v>229307</v>
      </c>
      <c r="N278" s="1">
        <v>707748.75</v>
      </c>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row>
    <row r="279" spans="1:51" ht="15.75" x14ac:dyDescent="0.25">
      <c r="A279" s="1">
        <v>5</v>
      </c>
      <c r="B279" s="1" t="s">
        <v>350</v>
      </c>
      <c r="C279" s="1">
        <v>5897102.4000000004</v>
      </c>
      <c r="D279" s="10">
        <v>8.1151463650394007</v>
      </c>
      <c r="E279" s="1">
        <v>5169435.2</v>
      </c>
      <c r="F279" s="14">
        <v>8.0181034806482199</v>
      </c>
      <c r="G279" s="1">
        <v>2396830.4</v>
      </c>
      <c r="H279" s="1">
        <v>2526982</v>
      </c>
      <c r="I279" s="1">
        <v>403550.6</v>
      </c>
      <c r="J279" s="1">
        <v>710946</v>
      </c>
      <c r="K279" s="1">
        <v>609340</v>
      </c>
      <c r="L279" s="1">
        <v>803145.4</v>
      </c>
      <c r="M279" s="1">
        <v>245622.8</v>
      </c>
      <c r="N279" s="1">
        <v>727667.19999999995</v>
      </c>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row>
    <row r="280" spans="1:51" ht="15.75" x14ac:dyDescent="0.25">
      <c r="A280" s="1">
        <v>4</v>
      </c>
      <c r="B280" s="1" t="s">
        <v>351</v>
      </c>
      <c r="C280" s="1">
        <v>6047217.5</v>
      </c>
      <c r="D280" s="10">
        <v>8.3217234134729701</v>
      </c>
      <c r="E280" s="1">
        <v>5375543</v>
      </c>
      <c r="F280" s="14">
        <v>8.3377890177778404</v>
      </c>
      <c r="G280" s="1">
        <v>2450699.25</v>
      </c>
      <c r="H280" s="1">
        <v>2648803.25</v>
      </c>
      <c r="I280" s="1">
        <v>447829.5</v>
      </c>
      <c r="J280" s="1">
        <v>751779.5</v>
      </c>
      <c r="K280" s="1">
        <v>635825.25</v>
      </c>
      <c r="L280" s="1">
        <v>813369</v>
      </c>
      <c r="M280" s="1">
        <v>276040.5</v>
      </c>
      <c r="N280" s="1">
        <v>671674.5</v>
      </c>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row>
    <row r="281" spans="1:51" ht="15.75" x14ac:dyDescent="0.25">
      <c r="A281" s="1">
        <v>4</v>
      </c>
      <c r="B281" s="1" t="s">
        <v>352</v>
      </c>
      <c r="C281" s="1">
        <v>6538002.5</v>
      </c>
      <c r="D281" s="10">
        <v>8.9971046157335604</v>
      </c>
      <c r="E281" s="1">
        <v>5916791</v>
      </c>
      <c r="F281" s="14">
        <v>9.1772970693912708</v>
      </c>
      <c r="G281" s="1">
        <v>2587017</v>
      </c>
      <c r="H281" s="1">
        <v>2985197.5</v>
      </c>
      <c r="I281" s="1">
        <v>582906.25</v>
      </c>
      <c r="J281" s="1">
        <v>822476.25</v>
      </c>
      <c r="K281" s="1">
        <v>677139</v>
      </c>
      <c r="L281" s="1">
        <v>902676</v>
      </c>
      <c r="M281" s="1">
        <v>344576.5</v>
      </c>
      <c r="N281" s="1">
        <v>621211.5</v>
      </c>
      <c r="O281" s="1" t="s">
        <v>558</v>
      </c>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row>
    <row r="282" spans="1:51" ht="15.75" x14ac:dyDescent="0.25">
      <c r="A282" s="1">
        <v>5</v>
      </c>
      <c r="B282" s="1" t="s">
        <v>353</v>
      </c>
      <c r="C282" s="1">
        <v>7379569.4000000004</v>
      </c>
      <c r="D282" s="10">
        <v>10.155205341519199</v>
      </c>
      <c r="E282" s="1">
        <v>6844366.7999999998</v>
      </c>
      <c r="F282" s="14">
        <v>10.6160226676046</v>
      </c>
      <c r="G282" s="1">
        <v>2790612.4</v>
      </c>
      <c r="H282" s="1">
        <v>3723435</v>
      </c>
      <c r="I282" s="1">
        <v>748302.6</v>
      </c>
      <c r="J282" s="1">
        <v>1067479.3999999999</v>
      </c>
      <c r="K282" s="1">
        <v>784997</v>
      </c>
      <c r="L282" s="1">
        <v>1122656</v>
      </c>
      <c r="M282" s="1">
        <v>330319.40000000002</v>
      </c>
      <c r="N282" s="1">
        <v>535202.6</v>
      </c>
      <c r="O282" s="1">
        <v>72667850.150000006</v>
      </c>
      <c r="P282" s="1">
        <v>64472043.950000003</v>
      </c>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row>
    <row r="283" spans="1:51" ht="15.75" x14ac:dyDescent="0.25">
      <c r="A283" s="1">
        <v>4</v>
      </c>
      <c r="B283" s="1" t="s">
        <v>354</v>
      </c>
      <c r="C283" s="1">
        <v>5474862.5</v>
      </c>
      <c r="D283" s="10">
        <v>7.4917216978975096</v>
      </c>
      <c r="E283" s="1">
        <v>4925159</v>
      </c>
      <c r="F283" s="14">
        <v>7.5065212169495403</v>
      </c>
      <c r="G283" s="1">
        <v>2348446.5</v>
      </c>
      <c r="H283" s="1">
        <v>2333483.5</v>
      </c>
      <c r="I283" s="1">
        <v>383121.25</v>
      </c>
      <c r="J283" s="1">
        <v>631635.25</v>
      </c>
      <c r="K283" s="1">
        <v>622744</v>
      </c>
      <c r="L283" s="1">
        <v>695983</v>
      </c>
      <c r="M283" s="1">
        <v>243229</v>
      </c>
      <c r="N283" s="1">
        <v>549703.5</v>
      </c>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row>
    <row r="284" spans="1:51" ht="15.75" x14ac:dyDescent="0.25">
      <c r="A284" s="1">
        <v>4</v>
      </c>
      <c r="B284" s="1" t="s">
        <v>355</v>
      </c>
      <c r="C284" s="1">
        <v>5476665</v>
      </c>
      <c r="D284" s="10">
        <v>7.4941882125105197</v>
      </c>
      <c r="E284" s="1">
        <v>4909263.5</v>
      </c>
      <c r="F284" s="14">
        <v>7.4822946065996998</v>
      </c>
      <c r="G284" s="1">
        <v>2460004.75</v>
      </c>
      <c r="H284" s="1">
        <v>2211527</v>
      </c>
      <c r="I284" s="1">
        <v>364047.75</v>
      </c>
      <c r="J284" s="1">
        <v>594573.75</v>
      </c>
      <c r="K284" s="1">
        <v>550156.75</v>
      </c>
      <c r="L284" s="1">
        <v>702748.75</v>
      </c>
      <c r="M284" s="1">
        <v>237731.75</v>
      </c>
      <c r="N284" s="1">
        <v>567401.5</v>
      </c>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row>
    <row r="285" spans="1:51" ht="15.75" x14ac:dyDescent="0.25">
      <c r="A285" s="1">
        <v>5</v>
      </c>
      <c r="B285" s="1" t="s">
        <v>356</v>
      </c>
      <c r="C285" s="1">
        <v>5691520.5999999996</v>
      </c>
      <c r="D285" s="10">
        <v>7.7881934702562203</v>
      </c>
      <c r="E285" s="1">
        <v>5103579.4000000004</v>
      </c>
      <c r="F285" s="14">
        <v>7.7784548780022398</v>
      </c>
      <c r="G285" s="1">
        <v>2495839.7999999998</v>
      </c>
      <c r="H285" s="1">
        <v>2355649.6</v>
      </c>
      <c r="I285" s="1">
        <v>393298.8</v>
      </c>
      <c r="J285" s="1">
        <v>650012.80000000005</v>
      </c>
      <c r="K285" s="1">
        <v>568211</v>
      </c>
      <c r="L285" s="1">
        <v>744127</v>
      </c>
      <c r="M285" s="1">
        <v>252090</v>
      </c>
      <c r="N285" s="1">
        <v>587941.19999999995</v>
      </c>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row>
    <row r="286" spans="1:51" ht="15.75" x14ac:dyDescent="0.25">
      <c r="A286" s="1">
        <v>4</v>
      </c>
      <c r="B286" s="1" t="s">
        <v>357</v>
      </c>
      <c r="C286" s="1">
        <v>5886128.75</v>
      </c>
      <c r="D286" s="10">
        <v>8.0544924138265301</v>
      </c>
      <c r="E286" s="1">
        <v>5291689</v>
      </c>
      <c r="F286" s="14">
        <v>8.0651560187190903</v>
      </c>
      <c r="G286" s="1">
        <v>2560377.5</v>
      </c>
      <c r="H286" s="1">
        <v>2481070.25</v>
      </c>
      <c r="I286" s="1">
        <v>405061.25</v>
      </c>
      <c r="J286" s="1">
        <v>700667</v>
      </c>
      <c r="K286" s="1">
        <v>604569</v>
      </c>
      <c r="L286" s="1">
        <v>770773</v>
      </c>
      <c r="M286" s="1">
        <v>250241.25</v>
      </c>
      <c r="N286" s="1">
        <v>594439.75</v>
      </c>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row>
    <row r="287" spans="1:51" ht="15.75" x14ac:dyDescent="0.25">
      <c r="A287" s="1">
        <v>4</v>
      </c>
      <c r="B287" s="1" t="s">
        <v>358</v>
      </c>
      <c r="C287" s="1">
        <v>5916169.5</v>
      </c>
      <c r="D287" s="10">
        <v>8.0955997363567498</v>
      </c>
      <c r="E287" s="1">
        <v>5299283.25</v>
      </c>
      <c r="F287" s="14">
        <v>8.0767305483437895</v>
      </c>
      <c r="G287" s="1">
        <v>2565824.25</v>
      </c>
      <c r="H287" s="1">
        <v>2488059.5</v>
      </c>
      <c r="I287" s="1">
        <v>417619</v>
      </c>
      <c r="J287" s="1">
        <v>693048.5</v>
      </c>
      <c r="K287" s="1">
        <v>598711</v>
      </c>
      <c r="L287" s="1">
        <v>778681</v>
      </c>
      <c r="M287" s="1">
        <v>245399.5</v>
      </c>
      <c r="N287" s="1">
        <v>616886.25</v>
      </c>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row>
    <row r="288" spans="1:51" ht="15.75" x14ac:dyDescent="0.25">
      <c r="A288" s="1">
        <v>5</v>
      </c>
      <c r="B288" s="1" t="s">
        <v>359</v>
      </c>
      <c r="C288" s="1">
        <v>6056834.5999999996</v>
      </c>
      <c r="D288" s="10">
        <v>8.2880837999851806</v>
      </c>
      <c r="E288" s="1">
        <v>5391325.4000000004</v>
      </c>
      <c r="F288" s="14">
        <v>8.21701360353625</v>
      </c>
      <c r="G288" s="1">
        <v>2618488.6</v>
      </c>
      <c r="H288" s="1">
        <v>2525181.2000000002</v>
      </c>
      <c r="I288" s="1">
        <v>429139.20000000001</v>
      </c>
      <c r="J288" s="1">
        <v>722665</v>
      </c>
      <c r="K288" s="1">
        <v>562619</v>
      </c>
      <c r="L288" s="1">
        <v>810758</v>
      </c>
      <c r="M288" s="1">
        <v>247655.6</v>
      </c>
      <c r="N288" s="1">
        <v>665509.19999999995</v>
      </c>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row>
    <row r="289" spans="1:51" ht="15.75" x14ac:dyDescent="0.25">
      <c r="A289" s="1">
        <v>4</v>
      </c>
      <c r="B289" s="1" t="s">
        <v>360</v>
      </c>
      <c r="C289" s="1">
        <v>6064703.25</v>
      </c>
      <c r="D289" s="10">
        <v>8.2988511454551706</v>
      </c>
      <c r="E289" s="1">
        <v>5415670</v>
      </c>
      <c r="F289" s="14">
        <v>8.2541176353894592</v>
      </c>
      <c r="G289" s="1">
        <v>2552864.5</v>
      </c>
      <c r="H289" s="1">
        <v>2604449.5</v>
      </c>
      <c r="I289" s="1">
        <v>433398.25</v>
      </c>
      <c r="J289" s="1">
        <v>750592</v>
      </c>
      <c r="K289" s="1">
        <v>599871</v>
      </c>
      <c r="L289" s="1">
        <v>820588.25</v>
      </c>
      <c r="M289" s="1">
        <v>258356</v>
      </c>
      <c r="N289" s="1">
        <v>649033.25</v>
      </c>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row>
    <row r="290" spans="1:51" ht="15.75" x14ac:dyDescent="0.25">
      <c r="A290" s="1">
        <v>4</v>
      </c>
      <c r="B290" s="1" t="s">
        <v>361</v>
      </c>
      <c r="C290" s="1">
        <v>5950905.5</v>
      </c>
      <c r="D290" s="10">
        <v>8.1431319702526999</v>
      </c>
      <c r="E290" s="1">
        <v>5303616.75</v>
      </c>
      <c r="F290" s="14">
        <v>8.0833353117014006</v>
      </c>
      <c r="G290" s="1">
        <v>2534703.25</v>
      </c>
      <c r="H290" s="1">
        <v>2508096.25</v>
      </c>
      <c r="I290" s="1">
        <v>423317.75</v>
      </c>
      <c r="J290" s="1">
        <v>691893.75</v>
      </c>
      <c r="K290" s="1">
        <v>603632.5</v>
      </c>
      <c r="L290" s="1">
        <v>789252.25</v>
      </c>
      <c r="M290" s="1">
        <v>260817.25</v>
      </c>
      <c r="N290" s="1">
        <v>647288.75</v>
      </c>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row>
    <row r="291" spans="1:51" ht="15.75" x14ac:dyDescent="0.25">
      <c r="A291" s="1">
        <v>5</v>
      </c>
      <c r="B291" s="1" t="s">
        <v>362</v>
      </c>
      <c r="C291" s="1">
        <v>5945386.4000000004</v>
      </c>
      <c r="D291" s="10">
        <v>8.1355797146074007</v>
      </c>
      <c r="E291" s="1">
        <v>5282601.2</v>
      </c>
      <c r="F291" s="14">
        <v>8.0513051433432103</v>
      </c>
      <c r="G291" s="1">
        <v>2498754.6</v>
      </c>
      <c r="H291" s="1">
        <v>2505693.6</v>
      </c>
      <c r="I291" s="1">
        <v>421532.8</v>
      </c>
      <c r="J291" s="1">
        <v>715035.4</v>
      </c>
      <c r="K291" s="1">
        <v>602401.4</v>
      </c>
      <c r="L291" s="1">
        <v>766724</v>
      </c>
      <c r="M291" s="1">
        <v>278153</v>
      </c>
      <c r="N291" s="1">
        <v>662785.19999999995</v>
      </c>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row>
    <row r="292" spans="1:51" ht="15.75" x14ac:dyDescent="0.25">
      <c r="A292" s="1">
        <v>4</v>
      </c>
      <c r="B292" s="1" t="s">
        <v>363</v>
      </c>
      <c r="C292" s="1">
        <v>6221922.5</v>
      </c>
      <c r="D292" s="10">
        <v>8.5139876656056099</v>
      </c>
      <c r="E292" s="1">
        <v>5546696.5</v>
      </c>
      <c r="F292" s="14">
        <v>8.4538174221847004</v>
      </c>
      <c r="G292" s="1">
        <v>2529127.25</v>
      </c>
      <c r="H292" s="1">
        <v>2711349.25</v>
      </c>
      <c r="I292" s="1">
        <v>475587.5</v>
      </c>
      <c r="J292" s="1">
        <v>776043.25</v>
      </c>
      <c r="K292" s="1">
        <v>651094.75</v>
      </c>
      <c r="L292" s="1">
        <v>808623.75</v>
      </c>
      <c r="M292" s="1">
        <v>306220</v>
      </c>
      <c r="N292" s="1">
        <v>675226</v>
      </c>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row>
    <row r="293" spans="1:51" ht="15.75" x14ac:dyDescent="0.25">
      <c r="A293" s="1">
        <v>4</v>
      </c>
      <c r="B293" s="1" t="s">
        <v>364</v>
      </c>
      <c r="C293" s="1">
        <v>6744819.75</v>
      </c>
      <c r="D293" s="10">
        <v>9.2295126077563907</v>
      </c>
      <c r="E293" s="1">
        <v>6093996.75</v>
      </c>
      <c r="F293" s="14">
        <v>9.2879673326072396</v>
      </c>
      <c r="G293" s="1">
        <v>2665140.5</v>
      </c>
      <c r="H293" s="1">
        <v>3046953.25</v>
      </c>
      <c r="I293" s="1">
        <v>604481.75</v>
      </c>
      <c r="J293" s="1">
        <v>822475</v>
      </c>
      <c r="K293" s="1">
        <v>687621.25</v>
      </c>
      <c r="L293" s="1">
        <v>932375.25</v>
      </c>
      <c r="M293" s="1">
        <v>381903</v>
      </c>
      <c r="N293" s="1">
        <v>650823</v>
      </c>
      <c r="O293" s="1" t="s">
        <v>559</v>
      </c>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row>
    <row r="294" spans="1:51" ht="15.75" x14ac:dyDescent="0.25">
      <c r="A294" s="1">
        <v>5</v>
      </c>
      <c r="B294" s="1" t="s">
        <v>365</v>
      </c>
      <c r="C294" s="1">
        <v>7648910.7999999998</v>
      </c>
      <c r="D294" s="10">
        <v>10.466657565489999</v>
      </c>
      <c r="E294" s="1">
        <v>7048856.7999999998</v>
      </c>
      <c r="F294" s="14">
        <v>10.7432862826234</v>
      </c>
      <c r="G294" s="1">
        <v>2940271.8</v>
      </c>
      <c r="H294" s="1">
        <v>3756398.2</v>
      </c>
      <c r="I294" s="1">
        <v>751983.8</v>
      </c>
      <c r="J294" s="1">
        <v>1079521.2</v>
      </c>
      <c r="K294" s="1">
        <v>791129.2</v>
      </c>
      <c r="L294" s="1">
        <v>1133764</v>
      </c>
      <c r="M294" s="1">
        <v>352186.8</v>
      </c>
      <c r="N294" s="1">
        <v>600054</v>
      </c>
      <c r="O294" s="1">
        <v>73078829.150000006</v>
      </c>
      <c r="P294" s="1">
        <v>65611737.549999997</v>
      </c>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row>
    <row r="295" spans="1:51" ht="15.75" x14ac:dyDescent="0.25">
      <c r="A295" s="1">
        <v>4</v>
      </c>
      <c r="B295" s="1" t="s">
        <v>366</v>
      </c>
      <c r="C295" s="1">
        <v>5477276.25</v>
      </c>
      <c r="D295" s="10">
        <v>7.2976110943397998</v>
      </c>
      <c r="E295" s="1">
        <v>4922913</v>
      </c>
      <c r="F295" s="14">
        <v>7.3228180889497603</v>
      </c>
      <c r="G295" s="1">
        <v>2410550.5</v>
      </c>
      <c r="H295" s="1">
        <v>2250096.25</v>
      </c>
      <c r="I295" s="1">
        <v>408394.75</v>
      </c>
      <c r="J295" s="1">
        <v>648600.75</v>
      </c>
      <c r="K295" s="1">
        <v>551801.75</v>
      </c>
      <c r="L295" s="1">
        <v>641299</v>
      </c>
      <c r="M295" s="1">
        <v>262266.25</v>
      </c>
      <c r="N295" s="1">
        <v>554363.25</v>
      </c>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row>
    <row r="296" spans="1:51" ht="15.75" x14ac:dyDescent="0.25">
      <c r="A296" s="1">
        <v>4</v>
      </c>
      <c r="B296" s="1" t="s">
        <v>367</v>
      </c>
      <c r="C296" s="1">
        <v>5693992.75</v>
      </c>
      <c r="D296" s="10">
        <v>7.5863518228590996</v>
      </c>
      <c r="E296" s="1">
        <v>5083890.25</v>
      </c>
      <c r="F296" s="14">
        <v>7.5622712578782698</v>
      </c>
      <c r="G296" s="1">
        <v>2476372.25</v>
      </c>
      <c r="H296" s="1">
        <v>2329243.5</v>
      </c>
      <c r="I296" s="1">
        <v>406567.25</v>
      </c>
      <c r="J296" s="1">
        <v>634301.5</v>
      </c>
      <c r="K296" s="1">
        <v>561820.75</v>
      </c>
      <c r="L296" s="1">
        <v>726554</v>
      </c>
      <c r="M296" s="1">
        <v>278274.5</v>
      </c>
      <c r="N296" s="1">
        <v>610102.5</v>
      </c>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row>
    <row r="297" spans="1:51" ht="15.75" x14ac:dyDescent="0.25">
      <c r="A297" s="1">
        <v>5</v>
      </c>
      <c r="B297" s="1" t="s">
        <v>368</v>
      </c>
      <c r="C297" s="1">
        <v>5965180.7999999998</v>
      </c>
      <c r="D297" s="10">
        <v>7.94766734393263</v>
      </c>
      <c r="E297" s="1">
        <v>5322113.8</v>
      </c>
      <c r="F297" s="14">
        <v>7.9166280627118804</v>
      </c>
      <c r="G297" s="1">
        <v>2573069.2000000002</v>
      </c>
      <c r="H297" s="1">
        <v>2464891.2000000002</v>
      </c>
      <c r="I297" s="1">
        <v>432125.4</v>
      </c>
      <c r="J297" s="1">
        <v>686348.80000000005</v>
      </c>
      <c r="K297" s="1">
        <v>594263.80000000005</v>
      </c>
      <c r="L297" s="1">
        <v>752153.2</v>
      </c>
      <c r="M297" s="1">
        <v>284153.40000000002</v>
      </c>
      <c r="N297" s="1">
        <v>643067</v>
      </c>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row>
    <row r="298" spans="1:51" ht="15.75" x14ac:dyDescent="0.25">
      <c r="A298" s="1">
        <v>4</v>
      </c>
      <c r="B298" s="1" t="s">
        <v>369</v>
      </c>
      <c r="C298" s="1">
        <v>6040358.75</v>
      </c>
      <c r="D298" s="10">
        <v>8.0478301651833792</v>
      </c>
      <c r="E298" s="1">
        <v>5359965.75</v>
      </c>
      <c r="F298" s="14">
        <v>7.9729327230140301</v>
      </c>
      <c r="G298" s="1">
        <v>2529249.75</v>
      </c>
      <c r="H298" s="1">
        <v>2552594.75</v>
      </c>
      <c r="I298" s="1">
        <v>429165.5</v>
      </c>
      <c r="J298" s="1">
        <v>744511.75</v>
      </c>
      <c r="K298" s="1">
        <v>601046.5</v>
      </c>
      <c r="L298" s="1">
        <v>777871</v>
      </c>
      <c r="M298" s="1">
        <v>278121.25</v>
      </c>
      <c r="N298" s="1">
        <v>680393</v>
      </c>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row>
    <row r="299" spans="1:51" ht="15.75" x14ac:dyDescent="0.25">
      <c r="A299" s="1">
        <v>4</v>
      </c>
      <c r="B299" s="1" t="s">
        <v>370</v>
      </c>
      <c r="C299" s="1">
        <v>6175980</v>
      </c>
      <c r="D299" s="10">
        <v>8.2285241987604198</v>
      </c>
      <c r="E299" s="1">
        <v>5482772.25</v>
      </c>
      <c r="F299" s="14">
        <v>8.1556070176116808</v>
      </c>
      <c r="G299" s="1">
        <v>2622842.75</v>
      </c>
      <c r="H299" s="1">
        <v>2584469</v>
      </c>
      <c r="I299" s="1">
        <v>453461.25</v>
      </c>
      <c r="J299" s="1">
        <v>735101</v>
      </c>
      <c r="K299" s="1">
        <v>599776</v>
      </c>
      <c r="L299" s="1">
        <v>796130.75</v>
      </c>
      <c r="M299" s="1">
        <v>275460.5</v>
      </c>
      <c r="N299" s="1">
        <v>693207.75</v>
      </c>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row>
    <row r="300" spans="1:51" ht="15.75" x14ac:dyDescent="0.25">
      <c r="A300" s="1">
        <v>5</v>
      </c>
      <c r="B300" s="1" t="s">
        <v>371</v>
      </c>
      <c r="C300" s="1">
        <v>6188414</v>
      </c>
      <c r="D300" s="10">
        <v>8.2450905525839993</v>
      </c>
      <c r="E300" s="1">
        <v>5520018.4000000004</v>
      </c>
      <c r="F300" s="14">
        <v>8.2110105522595092</v>
      </c>
      <c r="G300" s="1">
        <v>2653361</v>
      </c>
      <c r="H300" s="1">
        <v>2598164.6</v>
      </c>
      <c r="I300" s="1">
        <v>472609</v>
      </c>
      <c r="J300" s="1">
        <v>749421.8</v>
      </c>
      <c r="K300" s="1">
        <v>567511.80000000005</v>
      </c>
      <c r="L300" s="1">
        <v>808622</v>
      </c>
      <c r="M300" s="1">
        <v>268492.79999999999</v>
      </c>
      <c r="N300" s="1">
        <v>668395.6</v>
      </c>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row>
    <row r="301" spans="1:51" ht="15.75" x14ac:dyDescent="0.25">
      <c r="A301" s="1">
        <v>4</v>
      </c>
      <c r="B301" s="1" t="s">
        <v>372</v>
      </c>
      <c r="C301" s="1">
        <v>6248009.75</v>
      </c>
      <c r="D301" s="10">
        <v>8.3244925375351002</v>
      </c>
      <c r="E301" s="1">
        <v>5562733.25</v>
      </c>
      <c r="F301" s="14">
        <v>8.2745487614959394</v>
      </c>
      <c r="G301" s="1">
        <v>2584061</v>
      </c>
      <c r="H301" s="1">
        <v>2691419.5</v>
      </c>
      <c r="I301" s="1">
        <v>461694.75</v>
      </c>
      <c r="J301" s="1">
        <v>785971.75</v>
      </c>
      <c r="K301" s="1">
        <v>590858.25</v>
      </c>
      <c r="L301" s="1">
        <v>852894.75</v>
      </c>
      <c r="M301" s="1">
        <v>287252.75</v>
      </c>
      <c r="N301" s="1">
        <v>685276.5</v>
      </c>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row>
    <row r="302" spans="1:51" ht="15.75" x14ac:dyDescent="0.25">
      <c r="A302" s="1">
        <v>4</v>
      </c>
      <c r="B302" s="1" t="s">
        <v>373</v>
      </c>
      <c r="C302" s="1">
        <v>6090669.5</v>
      </c>
      <c r="D302" s="10">
        <v>8.1148613446614206</v>
      </c>
      <c r="E302" s="1">
        <v>5437020.5</v>
      </c>
      <c r="F302" s="14">
        <v>8.0875514288777097</v>
      </c>
      <c r="G302" s="1">
        <v>2544492</v>
      </c>
      <c r="H302" s="1">
        <v>2601807.75</v>
      </c>
      <c r="I302" s="1">
        <v>455249.5</v>
      </c>
      <c r="J302" s="1">
        <v>734512</v>
      </c>
      <c r="K302" s="1">
        <v>582988.75</v>
      </c>
      <c r="L302" s="1">
        <v>829057.5</v>
      </c>
      <c r="M302" s="1">
        <v>290720.75</v>
      </c>
      <c r="N302" s="1">
        <v>653649</v>
      </c>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row>
    <row r="303" spans="1:51" ht="15.75" x14ac:dyDescent="0.25">
      <c r="A303" s="1">
        <v>5</v>
      </c>
      <c r="B303" s="1" t="s">
        <v>374</v>
      </c>
      <c r="C303" s="1">
        <v>6062075</v>
      </c>
      <c r="D303" s="10">
        <v>8.0767636605365496</v>
      </c>
      <c r="E303" s="1">
        <v>5411622</v>
      </c>
      <c r="F303" s="14">
        <v>8.0497712375088604</v>
      </c>
      <c r="G303" s="1">
        <v>2527570.6</v>
      </c>
      <c r="H303" s="1">
        <v>2587514.6</v>
      </c>
      <c r="I303" s="1">
        <v>453532.2</v>
      </c>
      <c r="J303" s="1">
        <v>766332.4</v>
      </c>
      <c r="K303" s="1">
        <v>575725.19999999995</v>
      </c>
      <c r="L303" s="1">
        <v>791924.8</v>
      </c>
      <c r="M303" s="1">
        <v>296536.8</v>
      </c>
      <c r="N303" s="1">
        <v>650453</v>
      </c>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row>
    <row r="304" spans="1:51" ht="15.75" x14ac:dyDescent="0.25">
      <c r="A304" s="1">
        <v>4</v>
      </c>
      <c r="B304" s="1" t="s">
        <v>375</v>
      </c>
      <c r="C304" s="1">
        <v>6358413.5</v>
      </c>
      <c r="D304" s="10">
        <v>8.4715882095594406</v>
      </c>
      <c r="E304" s="1">
        <v>5681364.5</v>
      </c>
      <c r="F304" s="14">
        <v>8.4510123844392506</v>
      </c>
      <c r="G304" s="1">
        <v>2576593</v>
      </c>
      <c r="H304" s="1">
        <v>2770414</v>
      </c>
      <c r="I304" s="1">
        <v>494414.5</v>
      </c>
      <c r="J304" s="1">
        <v>822771.25</v>
      </c>
      <c r="K304" s="1">
        <v>601002.25</v>
      </c>
      <c r="L304" s="1">
        <v>852226</v>
      </c>
      <c r="M304" s="1">
        <v>334357.5</v>
      </c>
      <c r="N304" s="1">
        <v>677049</v>
      </c>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row>
    <row r="305" spans="1:51" ht="15.75" x14ac:dyDescent="0.25">
      <c r="A305" s="1">
        <v>4</v>
      </c>
      <c r="B305" s="1" t="s">
        <v>376</v>
      </c>
      <c r="C305" s="1">
        <v>6952363</v>
      </c>
      <c r="D305" s="10">
        <v>9.2629327141711197</v>
      </c>
      <c r="E305" s="1">
        <v>6256380.75</v>
      </c>
      <c r="F305" s="14">
        <v>9.3063473044226193</v>
      </c>
      <c r="G305" s="1">
        <v>2751408.5</v>
      </c>
      <c r="H305" s="1">
        <v>3104180.75</v>
      </c>
      <c r="I305" s="1">
        <v>620311.25</v>
      </c>
      <c r="J305" s="1">
        <v>882469.5</v>
      </c>
      <c r="K305" s="1">
        <v>626621</v>
      </c>
      <c r="L305" s="1">
        <v>974779</v>
      </c>
      <c r="M305" s="1">
        <v>400791.5</v>
      </c>
      <c r="N305" s="1">
        <v>695982.25</v>
      </c>
      <c r="O305" s="1" t="s">
        <v>560</v>
      </c>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row>
    <row r="306" spans="1:51" ht="15.75" x14ac:dyDescent="0.25">
      <c r="A306" s="1">
        <v>5</v>
      </c>
      <c r="B306" s="1" t="s">
        <v>377</v>
      </c>
      <c r="C306" s="1">
        <v>7803010</v>
      </c>
      <c r="D306" s="10">
        <v>10.396286355877001</v>
      </c>
      <c r="E306" s="1">
        <v>7186234</v>
      </c>
      <c r="F306" s="14">
        <v>10.689501180830501</v>
      </c>
      <c r="G306" s="1">
        <v>2999590</v>
      </c>
      <c r="H306" s="1">
        <v>3778639</v>
      </c>
      <c r="I306" s="1">
        <v>793785.6</v>
      </c>
      <c r="J306" s="1">
        <v>1120941</v>
      </c>
      <c r="K306" s="1">
        <v>694231.4</v>
      </c>
      <c r="L306" s="1">
        <v>1169681</v>
      </c>
      <c r="M306" s="1">
        <v>408005</v>
      </c>
      <c r="N306" s="1">
        <v>616776</v>
      </c>
      <c r="O306" s="1">
        <v>75055743.299999997</v>
      </c>
      <c r="P306" s="1">
        <v>67227028.450000003</v>
      </c>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row>
    <row r="307" spans="1:51" ht="15.75" x14ac:dyDescent="0.25">
      <c r="A307" s="1">
        <v>4</v>
      </c>
      <c r="B307" s="1" t="s">
        <v>378</v>
      </c>
      <c r="C307" s="1">
        <v>5899876.5</v>
      </c>
      <c r="D307" s="10">
        <v>7.4736301485143199</v>
      </c>
      <c r="E307" s="1">
        <v>5213476.5</v>
      </c>
      <c r="F307" s="14">
        <v>7.4882417843591798</v>
      </c>
      <c r="G307" s="1">
        <v>2459394.75</v>
      </c>
      <c r="H307" s="1">
        <v>2445417</v>
      </c>
      <c r="I307" s="1">
        <v>453760.25</v>
      </c>
      <c r="J307" s="1">
        <v>679635.5</v>
      </c>
      <c r="K307" s="1">
        <v>592772</v>
      </c>
      <c r="L307" s="1">
        <v>719249.25</v>
      </c>
      <c r="M307" s="1">
        <v>308664.75</v>
      </c>
      <c r="N307" s="1">
        <v>686400</v>
      </c>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row>
    <row r="308" spans="1:51" ht="15.75" x14ac:dyDescent="0.25">
      <c r="A308" s="1">
        <v>4</v>
      </c>
      <c r="B308" s="1" t="s">
        <v>379</v>
      </c>
      <c r="C308" s="1">
        <v>5968721.5</v>
      </c>
      <c r="D308" s="10">
        <v>7.5608391040872798</v>
      </c>
      <c r="E308" s="1">
        <v>5232337</v>
      </c>
      <c r="F308" s="14">
        <v>7.5153315744779103</v>
      </c>
      <c r="G308" s="1">
        <v>2543791.25</v>
      </c>
      <c r="H308" s="1">
        <v>2366980.75</v>
      </c>
      <c r="I308" s="1">
        <v>424468.75</v>
      </c>
      <c r="J308" s="1">
        <v>650915.25</v>
      </c>
      <c r="K308" s="1">
        <v>536670.25</v>
      </c>
      <c r="L308" s="1">
        <v>754926.5</v>
      </c>
      <c r="M308" s="1">
        <v>321565</v>
      </c>
      <c r="N308" s="1">
        <v>736384.5</v>
      </c>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row>
    <row r="309" spans="1:51" ht="15.75" x14ac:dyDescent="0.25">
      <c r="A309" s="1">
        <v>5</v>
      </c>
      <c r="B309" s="1" t="s">
        <v>380</v>
      </c>
      <c r="C309" s="1">
        <v>6147443.5999999996</v>
      </c>
      <c r="D309" s="10">
        <v>7.78723416079157</v>
      </c>
      <c r="E309" s="1">
        <v>5382703.4000000004</v>
      </c>
      <c r="F309" s="14">
        <v>7.7313064540891698</v>
      </c>
      <c r="G309" s="1">
        <v>2598500</v>
      </c>
      <c r="H309" s="1">
        <v>2467776</v>
      </c>
      <c r="I309" s="1">
        <v>442437.6</v>
      </c>
      <c r="J309" s="1">
        <v>691172.4</v>
      </c>
      <c r="K309" s="1">
        <v>551231.80000000005</v>
      </c>
      <c r="L309" s="1">
        <v>782934.2</v>
      </c>
      <c r="M309" s="1">
        <v>316427.40000000002</v>
      </c>
      <c r="N309" s="1">
        <v>764740.2</v>
      </c>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row>
    <row r="310" spans="1:51" ht="15.75" x14ac:dyDescent="0.25">
      <c r="A310" s="1">
        <v>4</v>
      </c>
      <c r="B310" s="1" t="s">
        <v>381</v>
      </c>
      <c r="C310" s="1">
        <v>6513323</v>
      </c>
      <c r="D310" s="10">
        <v>8.2507095088874696</v>
      </c>
      <c r="E310" s="1">
        <v>5723745.75</v>
      </c>
      <c r="F310" s="14">
        <v>8.22115379022007</v>
      </c>
      <c r="G310" s="1">
        <v>2770555.75</v>
      </c>
      <c r="H310" s="1">
        <v>2643849.5</v>
      </c>
      <c r="I310" s="1">
        <v>456044</v>
      </c>
      <c r="J310" s="1">
        <v>791507.25</v>
      </c>
      <c r="K310" s="1">
        <v>595652.75</v>
      </c>
      <c r="L310" s="1">
        <v>800645.5</v>
      </c>
      <c r="M310" s="1">
        <v>309340.5</v>
      </c>
      <c r="N310" s="1">
        <v>789577.25</v>
      </c>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row>
    <row r="311" spans="1:51" ht="15.75" x14ac:dyDescent="0.25">
      <c r="A311" s="1">
        <v>4</v>
      </c>
      <c r="B311" s="1" t="s">
        <v>382</v>
      </c>
      <c r="C311" s="1">
        <v>6400542.5</v>
      </c>
      <c r="D311" s="10">
        <v>8.1078455447071107</v>
      </c>
      <c r="E311" s="1">
        <v>5597643.25</v>
      </c>
      <c r="F311" s="14">
        <v>8.0400297342063602</v>
      </c>
      <c r="G311" s="1">
        <v>2678336.25</v>
      </c>
      <c r="H311" s="1">
        <v>2600035.5</v>
      </c>
      <c r="I311" s="1">
        <v>461446</v>
      </c>
      <c r="J311" s="1">
        <v>758748.25</v>
      </c>
      <c r="K311" s="1">
        <v>569872</v>
      </c>
      <c r="L311" s="1">
        <v>809969.25</v>
      </c>
      <c r="M311" s="1">
        <v>319271.5</v>
      </c>
      <c r="N311" s="1">
        <v>802899.25</v>
      </c>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row>
    <row r="312" spans="1:51" ht="15.75" x14ac:dyDescent="0.25">
      <c r="A312" s="1">
        <v>5</v>
      </c>
      <c r="B312" s="1" t="s">
        <v>383</v>
      </c>
      <c r="C312" s="1">
        <v>6426508.4000000004</v>
      </c>
      <c r="D312" s="10">
        <v>8.1407376794955795</v>
      </c>
      <c r="E312" s="1">
        <v>5638845</v>
      </c>
      <c r="F312" s="14">
        <v>8.0992087994498192</v>
      </c>
      <c r="G312" s="1">
        <v>2701956</v>
      </c>
      <c r="H312" s="1">
        <v>2611634</v>
      </c>
      <c r="I312" s="1">
        <v>478698.6</v>
      </c>
      <c r="J312" s="1">
        <v>778255.2</v>
      </c>
      <c r="K312" s="1">
        <v>548593.19999999995</v>
      </c>
      <c r="L312" s="1">
        <v>806087</v>
      </c>
      <c r="M312" s="1">
        <v>325255</v>
      </c>
      <c r="N312" s="1">
        <v>787663.4</v>
      </c>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row>
    <row r="313" spans="1:51" ht="15.75" x14ac:dyDescent="0.25">
      <c r="A313" s="1">
        <v>4</v>
      </c>
      <c r="B313" s="1" t="s">
        <v>384</v>
      </c>
      <c r="C313" s="1">
        <v>6513162.5</v>
      </c>
      <c r="D313" s="10">
        <v>8.2505061965573194</v>
      </c>
      <c r="E313" s="1">
        <v>5711589.5</v>
      </c>
      <c r="F313" s="14">
        <v>8.2036934757464</v>
      </c>
      <c r="G313" s="1">
        <v>2710305.25</v>
      </c>
      <c r="H313" s="1">
        <v>2678155.25</v>
      </c>
      <c r="I313" s="1">
        <v>479160.5</v>
      </c>
      <c r="J313" s="1">
        <v>811710</v>
      </c>
      <c r="K313" s="1">
        <v>570330.25</v>
      </c>
      <c r="L313" s="1">
        <v>816954.5</v>
      </c>
      <c r="M313" s="1">
        <v>323129</v>
      </c>
      <c r="N313" s="1">
        <v>801573</v>
      </c>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row>
    <row r="314" spans="1:51" ht="15.75" x14ac:dyDescent="0.25">
      <c r="A314" s="1">
        <v>4</v>
      </c>
      <c r="B314" s="1" t="s">
        <v>385</v>
      </c>
      <c r="C314" s="1">
        <v>6334374.25</v>
      </c>
      <c r="D314" s="10">
        <v>8.0240273447711594</v>
      </c>
      <c r="E314" s="1">
        <v>5558818.25</v>
      </c>
      <c r="F314" s="14">
        <v>7.9842644521958404</v>
      </c>
      <c r="G314" s="1">
        <v>2682225.5</v>
      </c>
      <c r="H314" s="1">
        <v>2552303</v>
      </c>
      <c r="I314" s="1">
        <v>465262.5</v>
      </c>
      <c r="J314" s="1">
        <v>747447.5</v>
      </c>
      <c r="K314" s="1">
        <v>553525.75</v>
      </c>
      <c r="L314" s="1">
        <v>786067.25</v>
      </c>
      <c r="M314" s="1">
        <v>324289.75</v>
      </c>
      <c r="N314" s="1">
        <v>775556</v>
      </c>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row>
    <row r="315" spans="1:51" ht="15.75" x14ac:dyDescent="0.25">
      <c r="A315" s="1">
        <v>5</v>
      </c>
      <c r="B315" s="1" t="s">
        <v>386</v>
      </c>
      <c r="C315" s="1">
        <v>6388952</v>
      </c>
      <c r="D315" s="10">
        <v>8.0931633542856094</v>
      </c>
      <c r="E315" s="1">
        <v>5603951.5999999996</v>
      </c>
      <c r="F315" s="14">
        <v>8.0490905691521704</v>
      </c>
      <c r="G315" s="1">
        <v>2676367</v>
      </c>
      <c r="H315" s="1">
        <v>2592583.7999999998</v>
      </c>
      <c r="I315" s="1">
        <v>469215.8</v>
      </c>
      <c r="J315" s="1">
        <v>774852.4</v>
      </c>
      <c r="K315" s="1">
        <v>565260.19999999995</v>
      </c>
      <c r="L315" s="1">
        <v>783255.4</v>
      </c>
      <c r="M315" s="1">
        <v>335000.8</v>
      </c>
      <c r="N315" s="1">
        <v>785000.4</v>
      </c>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row>
    <row r="316" spans="1:51" ht="15.75" x14ac:dyDescent="0.25">
      <c r="A316" s="1">
        <v>4</v>
      </c>
      <c r="B316" s="1" t="s">
        <v>387</v>
      </c>
      <c r="C316" s="1">
        <v>6689131.75</v>
      </c>
      <c r="D316" s="10">
        <v>8.4734140984449997</v>
      </c>
      <c r="E316" s="1">
        <v>5892921.75</v>
      </c>
      <c r="F316" s="14">
        <v>8.4641453510549098</v>
      </c>
      <c r="G316" s="1">
        <v>2717961.25</v>
      </c>
      <c r="H316" s="1">
        <v>2802090.75</v>
      </c>
      <c r="I316" s="1">
        <v>507855.5</v>
      </c>
      <c r="J316" s="1">
        <v>833561.75</v>
      </c>
      <c r="K316" s="1">
        <v>607424.5</v>
      </c>
      <c r="L316" s="1">
        <v>853249</v>
      </c>
      <c r="M316" s="1">
        <v>372869.75</v>
      </c>
      <c r="N316" s="1">
        <v>796210</v>
      </c>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row>
    <row r="317" spans="1:51" ht="15.75" x14ac:dyDescent="0.25">
      <c r="A317" s="1">
        <v>4</v>
      </c>
      <c r="B317" s="1" t="s">
        <v>388</v>
      </c>
      <c r="C317" s="1">
        <v>7234913.75</v>
      </c>
      <c r="D317" s="10">
        <v>9.1647798939352008</v>
      </c>
      <c r="E317" s="1">
        <v>6410125</v>
      </c>
      <c r="F317" s="14">
        <v>9.2070168280158899</v>
      </c>
      <c r="G317" s="1">
        <v>2847892</v>
      </c>
      <c r="H317" s="1">
        <v>3085825.5</v>
      </c>
      <c r="I317" s="1">
        <v>626183</v>
      </c>
      <c r="J317" s="1">
        <v>899618.5</v>
      </c>
      <c r="K317" s="1">
        <v>615568</v>
      </c>
      <c r="L317" s="1">
        <v>944456</v>
      </c>
      <c r="M317" s="1">
        <v>476407.5</v>
      </c>
      <c r="N317" s="1">
        <v>824788.75</v>
      </c>
      <c r="O317" s="1" t="s">
        <v>561</v>
      </c>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row>
    <row r="318" spans="1:51" ht="15.75" x14ac:dyDescent="0.25">
      <c r="A318" s="1">
        <v>5</v>
      </c>
      <c r="B318" s="1" t="s">
        <v>389</v>
      </c>
      <c r="C318" s="1">
        <v>8425630.8000000007</v>
      </c>
      <c r="D318" s="10">
        <v>10.6731129655224</v>
      </c>
      <c r="E318" s="1">
        <v>7656014</v>
      </c>
      <c r="F318" s="14">
        <v>10.9965171870323</v>
      </c>
      <c r="G318" s="1">
        <v>3230603.6</v>
      </c>
      <c r="H318" s="1">
        <v>3950508</v>
      </c>
      <c r="I318" s="1">
        <v>850387.2</v>
      </c>
      <c r="J318" s="1">
        <v>1232397.6000000001</v>
      </c>
      <c r="K318" s="1">
        <v>683937</v>
      </c>
      <c r="L318" s="1">
        <v>1183786.2</v>
      </c>
      <c r="M318" s="1">
        <v>474902.4</v>
      </c>
      <c r="N318" s="1">
        <v>769616.8</v>
      </c>
      <c r="O318" s="1">
        <v>78942580.549999997</v>
      </c>
      <c r="P318" s="1">
        <v>69622171</v>
      </c>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row>
    <row r="319" spans="1:51" ht="15.75" x14ac:dyDescent="0.25">
      <c r="A319" s="1">
        <v>4</v>
      </c>
      <c r="B319" s="1" t="s">
        <v>390</v>
      </c>
      <c r="C319" s="1">
        <v>6071493.75</v>
      </c>
      <c r="D319" s="10">
        <v>7.5224791925428098</v>
      </c>
      <c r="E319" s="1">
        <v>5323958.25</v>
      </c>
      <c r="F319" s="14">
        <v>7.4544632772389603</v>
      </c>
      <c r="G319" s="1">
        <v>2544719.75</v>
      </c>
      <c r="H319" s="1">
        <v>2442618.25</v>
      </c>
      <c r="I319" s="1">
        <v>451795.25</v>
      </c>
      <c r="J319" s="1">
        <v>697064.5</v>
      </c>
      <c r="K319" s="1">
        <v>578462.5</v>
      </c>
      <c r="L319" s="1">
        <v>715296</v>
      </c>
      <c r="M319" s="1">
        <v>336620.25</v>
      </c>
      <c r="N319" s="1">
        <v>747535.5</v>
      </c>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row>
    <row r="320" spans="1:51" ht="15.75" x14ac:dyDescent="0.25">
      <c r="A320" s="1">
        <v>4</v>
      </c>
      <c r="B320" s="1" t="s">
        <v>391</v>
      </c>
      <c r="C320" s="1">
        <v>6149880.5</v>
      </c>
      <c r="D320" s="10">
        <v>7.6195990645423501</v>
      </c>
      <c r="E320" s="1">
        <v>5366316.75</v>
      </c>
      <c r="F320" s="14">
        <v>7.5137725106892699</v>
      </c>
      <c r="G320" s="1">
        <v>2667628.5</v>
      </c>
      <c r="H320" s="1">
        <v>2351912.75</v>
      </c>
      <c r="I320" s="1">
        <v>433426.75</v>
      </c>
      <c r="J320" s="1">
        <v>659804</v>
      </c>
      <c r="K320" s="1">
        <v>528471.75</v>
      </c>
      <c r="L320" s="1">
        <v>730210.25</v>
      </c>
      <c r="M320" s="1">
        <v>346775.5</v>
      </c>
      <c r="N320" s="1">
        <v>783563.75</v>
      </c>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row>
    <row r="321" spans="1:51" ht="15.75" x14ac:dyDescent="0.25">
      <c r="A321" s="1">
        <v>5</v>
      </c>
      <c r="B321" s="1" t="s">
        <v>392</v>
      </c>
      <c r="C321" s="1">
        <v>6523885.2000000002</v>
      </c>
      <c r="D321" s="10">
        <v>8.0829846315065303</v>
      </c>
      <c r="E321" s="1">
        <v>5660372.7999999998</v>
      </c>
      <c r="F321" s="14">
        <v>7.9255018900800502</v>
      </c>
      <c r="G321" s="1">
        <v>2716621.4</v>
      </c>
      <c r="H321" s="1">
        <v>2586323.6</v>
      </c>
      <c r="I321" s="1">
        <v>481214.2</v>
      </c>
      <c r="J321" s="1">
        <v>735184.2</v>
      </c>
      <c r="K321" s="1">
        <v>563601.6</v>
      </c>
      <c r="L321" s="1">
        <v>806323.6</v>
      </c>
      <c r="M321" s="1">
        <v>357427.8</v>
      </c>
      <c r="N321" s="1">
        <v>863512.4</v>
      </c>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row>
    <row r="322" spans="1:51" ht="15.75" x14ac:dyDescent="0.25">
      <c r="A322" s="1">
        <v>4</v>
      </c>
      <c r="B322" s="1" t="s">
        <v>393</v>
      </c>
      <c r="C322" s="1">
        <v>6470391.75</v>
      </c>
      <c r="D322" s="10">
        <v>8.0167071417928497</v>
      </c>
      <c r="E322" s="1">
        <v>5704081.5</v>
      </c>
      <c r="F322" s="14">
        <v>7.9867016372880402</v>
      </c>
      <c r="G322" s="1">
        <v>2761418.5</v>
      </c>
      <c r="H322" s="1">
        <v>2594533.25</v>
      </c>
      <c r="I322" s="1">
        <v>490440.75</v>
      </c>
      <c r="J322" s="1">
        <v>747592</v>
      </c>
      <c r="K322" s="1">
        <v>585835.75</v>
      </c>
      <c r="L322" s="1">
        <v>770664.75</v>
      </c>
      <c r="M322" s="1">
        <v>348129.75</v>
      </c>
      <c r="N322" s="1">
        <v>766310.25</v>
      </c>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row>
    <row r="323" spans="1:51" ht="15.75" x14ac:dyDescent="0.25">
      <c r="A323" s="1">
        <v>4</v>
      </c>
      <c r="B323" s="1" t="s">
        <v>394</v>
      </c>
      <c r="C323" s="1">
        <v>6580829.25</v>
      </c>
      <c r="D323" s="10">
        <v>8.1535373568987204</v>
      </c>
      <c r="E323" s="1">
        <v>5786134.5</v>
      </c>
      <c r="F323" s="14">
        <v>8.1015900429751593</v>
      </c>
      <c r="G323" s="1">
        <v>2788878.5</v>
      </c>
      <c r="H323" s="1">
        <v>2639242</v>
      </c>
      <c r="I323" s="1">
        <v>506438.25</v>
      </c>
      <c r="J323" s="1">
        <v>763053.25</v>
      </c>
      <c r="K323" s="1">
        <v>578749.5</v>
      </c>
      <c r="L323" s="1">
        <v>791001</v>
      </c>
      <c r="M323" s="1">
        <v>358014</v>
      </c>
      <c r="N323" s="1">
        <v>794694.75</v>
      </c>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row>
    <row r="324" spans="1:51" ht="15.75" x14ac:dyDescent="0.25">
      <c r="A324" s="1">
        <v>5</v>
      </c>
      <c r="B324" s="1" t="s">
        <v>395</v>
      </c>
      <c r="C324" s="1">
        <v>6583146</v>
      </c>
      <c r="D324" s="10">
        <v>8.1564077713942105</v>
      </c>
      <c r="E324" s="1">
        <v>5845040</v>
      </c>
      <c r="F324" s="14">
        <v>8.1840679411775703</v>
      </c>
      <c r="G324" s="1">
        <v>2799150.2</v>
      </c>
      <c r="H324" s="1">
        <v>2699968</v>
      </c>
      <c r="I324" s="1">
        <v>519746.2</v>
      </c>
      <c r="J324" s="1">
        <v>791601</v>
      </c>
      <c r="K324" s="1">
        <v>559631.6</v>
      </c>
      <c r="L324" s="1">
        <v>828989.2</v>
      </c>
      <c r="M324" s="1">
        <v>345921.8</v>
      </c>
      <c r="N324" s="1">
        <v>738106</v>
      </c>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row>
    <row r="325" spans="1:51" ht="15.75" x14ac:dyDescent="0.25">
      <c r="A325" s="1">
        <v>4</v>
      </c>
      <c r="B325" s="1" t="s">
        <v>396</v>
      </c>
      <c r="C325" s="1">
        <v>6650303.25</v>
      </c>
      <c r="D325" s="10">
        <v>8.2396144807403893</v>
      </c>
      <c r="E325" s="1">
        <v>5877507.5</v>
      </c>
      <c r="F325" s="14">
        <v>8.2295280622169802</v>
      </c>
      <c r="G325" s="1">
        <v>2784946.75</v>
      </c>
      <c r="H325" s="1">
        <v>2729163.75</v>
      </c>
      <c r="I325" s="1">
        <v>513242.75</v>
      </c>
      <c r="J325" s="1">
        <v>816581.25</v>
      </c>
      <c r="K325" s="1">
        <v>568429.75</v>
      </c>
      <c r="L325" s="1">
        <v>830910</v>
      </c>
      <c r="M325" s="1">
        <v>363397</v>
      </c>
      <c r="N325" s="1">
        <v>772795.75</v>
      </c>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row>
    <row r="326" spans="1:51" ht="15.75" x14ac:dyDescent="0.25">
      <c r="A326" s="1">
        <v>4</v>
      </c>
      <c r="B326" s="1" t="s">
        <v>397</v>
      </c>
      <c r="C326" s="1">
        <v>6495812.25</v>
      </c>
      <c r="D326" s="10">
        <v>8.0482027160597305</v>
      </c>
      <c r="E326" s="1">
        <v>5727775.5</v>
      </c>
      <c r="F326" s="14">
        <v>8.0198773393872997</v>
      </c>
      <c r="G326" s="1">
        <v>2763050.75</v>
      </c>
      <c r="H326" s="1">
        <v>2633664.75</v>
      </c>
      <c r="I326" s="1">
        <v>492457.5</v>
      </c>
      <c r="J326" s="1">
        <v>775572.5</v>
      </c>
      <c r="K326" s="1">
        <v>543734.75</v>
      </c>
      <c r="L326" s="1">
        <v>821900</v>
      </c>
      <c r="M326" s="1">
        <v>331060</v>
      </c>
      <c r="N326" s="1">
        <v>768036.75</v>
      </c>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row>
    <row r="327" spans="1:51" ht="15.75" x14ac:dyDescent="0.25">
      <c r="A327" s="1">
        <v>5</v>
      </c>
      <c r="B327" s="1" t="s">
        <v>398</v>
      </c>
      <c r="C327" s="1">
        <v>6580144.7999999998</v>
      </c>
      <c r="D327" s="10">
        <v>8.1526893347981702</v>
      </c>
      <c r="E327" s="1">
        <v>5778823</v>
      </c>
      <c r="F327" s="14">
        <v>8.0913526771484197</v>
      </c>
      <c r="G327" s="1">
        <v>2749633.8</v>
      </c>
      <c r="H327" s="1">
        <v>2669312.7999999998</v>
      </c>
      <c r="I327" s="1">
        <v>502052.8</v>
      </c>
      <c r="J327" s="1">
        <v>814515.6</v>
      </c>
      <c r="K327" s="1">
        <v>552233.80000000005</v>
      </c>
      <c r="L327" s="1">
        <v>800510.6</v>
      </c>
      <c r="M327" s="1">
        <v>359876.4</v>
      </c>
      <c r="N327" s="1">
        <v>801321.8</v>
      </c>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row>
    <row r="328" spans="1:51" ht="15.75" x14ac:dyDescent="0.25">
      <c r="A328" s="1">
        <v>4</v>
      </c>
      <c r="B328" s="1" t="s">
        <v>399</v>
      </c>
      <c r="C328" s="1">
        <v>6775124</v>
      </c>
      <c r="D328" s="10">
        <v>8.3942653019938298</v>
      </c>
      <c r="E328" s="1">
        <v>6000537.75</v>
      </c>
      <c r="F328" s="14">
        <v>8.4017917122210903</v>
      </c>
      <c r="G328" s="1">
        <v>2762886.75</v>
      </c>
      <c r="H328" s="1">
        <v>2830509</v>
      </c>
      <c r="I328" s="1">
        <v>538167.75</v>
      </c>
      <c r="J328" s="1">
        <v>858095</v>
      </c>
      <c r="K328" s="1">
        <v>581776.5</v>
      </c>
      <c r="L328" s="1">
        <v>852469.75</v>
      </c>
      <c r="M328" s="1">
        <v>407142</v>
      </c>
      <c r="N328" s="1">
        <v>774586.25</v>
      </c>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row>
    <row r="329" spans="1:51" ht="15.75" x14ac:dyDescent="0.25">
      <c r="A329" s="1">
        <v>4</v>
      </c>
      <c r="B329" s="1" t="s">
        <v>400</v>
      </c>
      <c r="C329" s="1">
        <v>7314097.75</v>
      </c>
      <c r="D329" s="10">
        <v>9.0620447623122704</v>
      </c>
      <c r="E329" s="1">
        <v>6555318.5</v>
      </c>
      <c r="F329" s="14">
        <v>9.1785808104064692</v>
      </c>
      <c r="G329" s="1">
        <v>2909776.25</v>
      </c>
      <c r="H329" s="1">
        <v>3142325.25</v>
      </c>
      <c r="I329" s="1">
        <v>668672.5</v>
      </c>
      <c r="J329" s="1">
        <v>894218.25</v>
      </c>
      <c r="K329" s="1">
        <v>619365</v>
      </c>
      <c r="L329" s="1">
        <v>960069.5</v>
      </c>
      <c r="M329" s="1">
        <v>503217</v>
      </c>
      <c r="N329" s="1">
        <v>758779.25</v>
      </c>
      <c r="O329" s="1" t="s">
        <v>562</v>
      </c>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row>
    <row r="330" spans="1:51" ht="15.75" x14ac:dyDescent="0.25">
      <c r="A330" s="1">
        <v>5</v>
      </c>
      <c r="B330" s="1" t="s">
        <v>401</v>
      </c>
      <c r="C330" s="1">
        <v>8516231.4000000004</v>
      </c>
      <c r="D330" s="10">
        <v>10.5514682454181</v>
      </c>
      <c r="E330" s="1">
        <v>7793873.4000000004</v>
      </c>
      <c r="F330" s="14">
        <v>10.9127720991707</v>
      </c>
      <c r="G330" s="1">
        <v>3280039.4</v>
      </c>
      <c r="H330" s="1">
        <v>3963923</v>
      </c>
      <c r="I330" s="1">
        <v>887452</v>
      </c>
      <c r="J330" s="1">
        <v>1234944.8</v>
      </c>
      <c r="K330" s="1">
        <v>665455</v>
      </c>
      <c r="L330" s="1">
        <v>1176071.2</v>
      </c>
      <c r="M330" s="1">
        <v>549911</v>
      </c>
      <c r="N330" s="1">
        <v>722358</v>
      </c>
      <c r="O330" s="1">
        <v>80711339.900000006</v>
      </c>
      <c r="P330" s="1">
        <v>71419739.450000003</v>
      </c>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row>
    <row r="331" spans="1:51" ht="15.75" x14ac:dyDescent="0.25">
      <c r="A331" s="1">
        <v>4</v>
      </c>
      <c r="B331" s="1" t="s">
        <v>402</v>
      </c>
      <c r="C331" s="1">
        <v>6077925</v>
      </c>
      <c r="D331" s="10">
        <v>7.3433596790003204</v>
      </c>
      <c r="E331" s="1">
        <v>5405501.25</v>
      </c>
      <c r="F331" s="14">
        <v>7.3285665665711903</v>
      </c>
      <c r="G331" s="1">
        <v>2611762.5</v>
      </c>
      <c r="H331" s="1">
        <v>2412702.25</v>
      </c>
      <c r="I331" s="1">
        <v>480365.25</v>
      </c>
      <c r="J331" s="1">
        <v>703665.25</v>
      </c>
      <c r="K331" s="1">
        <v>554456</v>
      </c>
      <c r="L331" s="1">
        <v>674215.75</v>
      </c>
      <c r="M331" s="1">
        <v>381036.5</v>
      </c>
      <c r="N331" s="1">
        <v>672423.75</v>
      </c>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row>
    <row r="332" spans="1:51" ht="15.75" x14ac:dyDescent="0.25">
      <c r="A332" s="1">
        <v>4</v>
      </c>
      <c r="B332" s="1" t="s">
        <v>403</v>
      </c>
      <c r="C332" s="1">
        <v>6321074.5</v>
      </c>
      <c r="D332" s="10">
        <v>7.6371333327175099</v>
      </c>
      <c r="E332" s="1">
        <v>5565134</v>
      </c>
      <c r="F332" s="14">
        <v>7.5449903875035798</v>
      </c>
      <c r="G332" s="1">
        <v>2717655.75</v>
      </c>
      <c r="H332" s="1">
        <v>2440794</v>
      </c>
      <c r="I332" s="1">
        <v>468062.75</v>
      </c>
      <c r="J332" s="1">
        <v>681394.75</v>
      </c>
      <c r="K332" s="1">
        <v>534303.25</v>
      </c>
      <c r="L332" s="1">
        <v>757033.25</v>
      </c>
      <c r="M332" s="1">
        <v>406684.25</v>
      </c>
      <c r="N332" s="1">
        <v>755940.5</v>
      </c>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row>
    <row r="333" spans="1:51" ht="15.75" x14ac:dyDescent="0.25">
      <c r="A333" s="1">
        <v>5</v>
      </c>
      <c r="B333" s="1" t="s">
        <v>404</v>
      </c>
      <c r="C333" s="1">
        <v>6560715.2000000002</v>
      </c>
      <c r="D333" s="10">
        <v>7.9266676481010396</v>
      </c>
      <c r="E333" s="1">
        <v>5776346.2000000002</v>
      </c>
      <c r="F333" s="14">
        <v>7.8313436035669302</v>
      </c>
      <c r="G333" s="1">
        <v>2850918.8</v>
      </c>
      <c r="H333" s="1">
        <v>2507262.4</v>
      </c>
      <c r="I333" s="1">
        <v>484596.8</v>
      </c>
      <c r="J333" s="1">
        <v>721064.8</v>
      </c>
      <c r="K333" s="1">
        <v>520629.4</v>
      </c>
      <c r="L333" s="1">
        <v>780971.4</v>
      </c>
      <c r="M333" s="1">
        <v>418165</v>
      </c>
      <c r="N333" s="1">
        <v>784369</v>
      </c>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row>
    <row r="334" spans="1:51" ht="15.75" x14ac:dyDescent="0.25">
      <c r="A334" s="1">
        <v>4</v>
      </c>
      <c r="B334" s="1" t="s">
        <v>405</v>
      </c>
      <c r="C334" s="1">
        <v>6483114.25</v>
      </c>
      <c r="D334" s="10">
        <v>7.8329100437735502</v>
      </c>
      <c r="E334" s="1">
        <v>5720400.25</v>
      </c>
      <c r="F334" s="14">
        <v>7.75549427900983</v>
      </c>
      <c r="G334" s="1">
        <v>2727201</v>
      </c>
      <c r="H334" s="1">
        <v>2593502</v>
      </c>
      <c r="I334" s="1">
        <v>488281.25</v>
      </c>
      <c r="J334" s="1">
        <v>744316.25</v>
      </c>
      <c r="K334" s="1">
        <v>549090.75</v>
      </c>
      <c r="L334" s="1">
        <v>811813.75</v>
      </c>
      <c r="M334" s="1">
        <v>399697.25</v>
      </c>
      <c r="N334" s="1">
        <v>762714</v>
      </c>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row>
    <row r="335" spans="1:51" ht="15.75" x14ac:dyDescent="0.25">
      <c r="A335" s="1">
        <v>4</v>
      </c>
      <c r="B335" s="1" t="s">
        <v>406</v>
      </c>
      <c r="C335" s="1">
        <v>6756237</v>
      </c>
      <c r="D335" s="10">
        <v>8.1628974308781501</v>
      </c>
      <c r="E335" s="1">
        <v>5985378</v>
      </c>
      <c r="F335" s="14">
        <v>8.1147407188354101</v>
      </c>
      <c r="G335" s="1">
        <v>2878155.25</v>
      </c>
      <c r="H335" s="1">
        <v>2694997.75</v>
      </c>
      <c r="I335" s="1">
        <v>509424.75</v>
      </c>
      <c r="J335" s="1">
        <v>787842</v>
      </c>
      <c r="K335" s="1">
        <v>574525.75</v>
      </c>
      <c r="L335" s="1">
        <v>823205.25</v>
      </c>
      <c r="M335" s="1">
        <v>412225</v>
      </c>
      <c r="N335" s="1">
        <v>770859</v>
      </c>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row>
    <row r="336" spans="1:51" ht="15.75" x14ac:dyDescent="0.25">
      <c r="A336" s="1">
        <v>5</v>
      </c>
      <c r="B336" s="1" t="s">
        <v>407</v>
      </c>
      <c r="C336" s="1">
        <v>6826267</v>
      </c>
      <c r="D336" s="10">
        <v>8.2475078000946809</v>
      </c>
      <c r="E336" s="1">
        <v>6064413</v>
      </c>
      <c r="F336" s="14">
        <v>8.2218932717256692</v>
      </c>
      <c r="G336" s="1">
        <v>2883539.8</v>
      </c>
      <c r="H336" s="1">
        <v>2758737.2</v>
      </c>
      <c r="I336" s="1">
        <v>546163.6</v>
      </c>
      <c r="J336" s="1">
        <v>822442.4</v>
      </c>
      <c r="K336" s="1">
        <v>539566</v>
      </c>
      <c r="L336" s="1">
        <v>850565.2</v>
      </c>
      <c r="M336" s="1">
        <v>422136</v>
      </c>
      <c r="N336" s="1">
        <v>761854</v>
      </c>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row>
    <row r="337" spans="1:51" ht="15.75" x14ac:dyDescent="0.25">
      <c r="A337" s="1">
        <v>4</v>
      </c>
      <c r="B337" s="1" t="s">
        <v>408</v>
      </c>
      <c r="C337" s="1">
        <v>6936654.25</v>
      </c>
      <c r="D337" s="10">
        <v>8.3808778697690691</v>
      </c>
      <c r="E337" s="1">
        <v>6138411</v>
      </c>
      <c r="F337" s="14">
        <v>8.3222168575898099</v>
      </c>
      <c r="G337" s="1">
        <v>2951962.25</v>
      </c>
      <c r="H337" s="1">
        <v>2763485</v>
      </c>
      <c r="I337" s="1">
        <v>524312.75</v>
      </c>
      <c r="J337" s="1">
        <v>832830</v>
      </c>
      <c r="K337" s="1">
        <v>553932.75</v>
      </c>
      <c r="L337" s="1">
        <v>852409.5</v>
      </c>
      <c r="M337" s="1">
        <v>422963.75</v>
      </c>
      <c r="N337" s="1">
        <v>798243.25</v>
      </c>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row>
    <row r="338" spans="1:51" ht="15.75" x14ac:dyDescent="0.25">
      <c r="A338" s="1">
        <v>4</v>
      </c>
      <c r="B338" s="1" t="s">
        <v>409</v>
      </c>
      <c r="C338" s="1">
        <v>6686100</v>
      </c>
      <c r="D338" s="10">
        <v>8.0781577840733494</v>
      </c>
      <c r="E338" s="1">
        <v>5911190.75</v>
      </c>
      <c r="F338" s="14">
        <v>8.0141605552444997</v>
      </c>
      <c r="G338" s="1">
        <v>2839992.75</v>
      </c>
      <c r="H338" s="1">
        <v>2648416.5</v>
      </c>
      <c r="I338" s="1">
        <v>515832</v>
      </c>
      <c r="J338" s="1">
        <v>796848</v>
      </c>
      <c r="K338" s="1">
        <v>520279.25</v>
      </c>
      <c r="L338" s="1">
        <v>815457.25</v>
      </c>
      <c r="M338" s="1">
        <v>422781.5</v>
      </c>
      <c r="N338" s="1">
        <v>774909.25</v>
      </c>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row>
    <row r="339" spans="1:51" ht="15.75" x14ac:dyDescent="0.25">
      <c r="A339" s="1">
        <v>5</v>
      </c>
      <c r="B339" s="1" t="s">
        <v>410</v>
      </c>
      <c r="C339" s="1">
        <v>6781061.7999999998</v>
      </c>
      <c r="D339" s="10">
        <v>8.1928907979169399</v>
      </c>
      <c r="E339" s="1">
        <v>6011276.7999999998</v>
      </c>
      <c r="F339" s="14">
        <v>8.1498532960074801</v>
      </c>
      <c r="G339" s="1">
        <v>2821204</v>
      </c>
      <c r="H339" s="1">
        <v>2771257.6</v>
      </c>
      <c r="I339" s="1">
        <v>520281.2</v>
      </c>
      <c r="J339" s="1">
        <v>845489.4</v>
      </c>
      <c r="K339" s="1">
        <v>544364.19999999995</v>
      </c>
      <c r="L339" s="1">
        <v>861122.8</v>
      </c>
      <c r="M339" s="1">
        <v>418815.2</v>
      </c>
      <c r="N339" s="1">
        <v>769785</v>
      </c>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row>
    <row r="340" spans="1:51" ht="15.75" x14ac:dyDescent="0.25">
      <c r="A340" s="1">
        <v>4</v>
      </c>
      <c r="B340" s="1" t="s">
        <v>411</v>
      </c>
      <c r="C340" s="1">
        <v>6935324.5</v>
      </c>
      <c r="D340" s="10">
        <v>8.3792712634793993</v>
      </c>
      <c r="E340" s="1">
        <v>6209138.5</v>
      </c>
      <c r="F340" s="14">
        <v>8.4181064278377509</v>
      </c>
      <c r="G340" s="1">
        <v>2851899.5</v>
      </c>
      <c r="H340" s="1">
        <v>2891425.25</v>
      </c>
      <c r="I340" s="1">
        <v>571866</v>
      </c>
      <c r="J340" s="1">
        <v>861164</v>
      </c>
      <c r="K340" s="1">
        <v>571019.25</v>
      </c>
      <c r="L340" s="1">
        <v>887376</v>
      </c>
      <c r="M340" s="1">
        <v>465813.75</v>
      </c>
      <c r="N340" s="1">
        <v>726186</v>
      </c>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row>
    <row r="341" spans="1:51" ht="15.75" x14ac:dyDescent="0.25">
      <c r="A341" s="1">
        <v>4</v>
      </c>
      <c r="B341" s="1" t="s">
        <v>412</v>
      </c>
      <c r="C341" s="1">
        <v>7534557.25</v>
      </c>
      <c r="D341" s="10">
        <v>9.1032653263686996</v>
      </c>
      <c r="E341" s="1">
        <v>6806738.5</v>
      </c>
      <c r="F341" s="14">
        <v>9.2283090672660393</v>
      </c>
      <c r="G341" s="1">
        <v>2996750.5</v>
      </c>
      <c r="H341" s="1">
        <v>3227414.5</v>
      </c>
      <c r="I341" s="1">
        <v>700045.75</v>
      </c>
      <c r="J341" s="1">
        <v>948968</v>
      </c>
      <c r="K341" s="1">
        <v>584661.5</v>
      </c>
      <c r="L341" s="1">
        <v>993739.25</v>
      </c>
      <c r="M341" s="1">
        <v>582573.5</v>
      </c>
      <c r="N341" s="1">
        <v>727818.75</v>
      </c>
      <c r="O341" s="1" t="s">
        <v>583</v>
      </c>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row>
    <row r="342" spans="1:51" ht="15.75" x14ac:dyDescent="0.25">
      <c r="A342" s="1">
        <v>5</v>
      </c>
      <c r="B342" s="1" t="s">
        <v>413</v>
      </c>
      <c r="C342" s="1">
        <v>8868602.4000000004</v>
      </c>
      <c r="D342" s="10">
        <v>10.7150610238273</v>
      </c>
      <c r="E342" s="1">
        <v>8165397</v>
      </c>
      <c r="F342" s="14">
        <v>11.070324968841801</v>
      </c>
      <c r="G342" s="1">
        <v>3386762.2</v>
      </c>
      <c r="H342" s="1">
        <v>4150908.4</v>
      </c>
      <c r="I342" s="1">
        <v>960941.8</v>
      </c>
      <c r="J342" s="1">
        <v>1277009.6000000001</v>
      </c>
      <c r="K342" s="1">
        <v>661581.4</v>
      </c>
      <c r="L342" s="1">
        <v>1251375.6000000001</v>
      </c>
      <c r="M342" s="1">
        <v>627726.4</v>
      </c>
      <c r="N342" s="1">
        <v>703205.4</v>
      </c>
      <c r="O342" s="1">
        <v>82767633.150000006</v>
      </c>
      <c r="P342" s="1">
        <v>73759325.25</v>
      </c>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row>
    <row r="343" spans="1:51" ht="15.75" x14ac:dyDescent="0.25">
      <c r="A343" s="1">
        <v>5</v>
      </c>
      <c r="B343" s="1" t="s">
        <v>414</v>
      </c>
      <c r="C343" s="1">
        <v>6335431</v>
      </c>
      <c r="D343" s="10">
        <v>7.4086152745149603</v>
      </c>
      <c r="E343" s="1">
        <v>5680105.2000000002</v>
      </c>
      <c r="F343" s="14">
        <v>7.3931489212959001</v>
      </c>
      <c r="G343" s="1">
        <v>2700997</v>
      </c>
      <c r="H343" s="1">
        <v>2569303.4</v>
      </c>
      <c r="I343" s="1">
        <v>514019.8</v>
      </c>
      <c r="J343" s="1">
        <v>714698.6</v>
      </c>
      <c r="K343" s="1">
        <v>587685.4</v>
      </c>
      <c r="L343" s="1">
        <v>752899.6</v>
      </c>
      <c r="M343" s="1">
        <v>409804.79999999999</v>
      </c>
      <c r="N343" s="1">
        <v>655325.80000000005</v>
      </c>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row>
    <row r="344" spans="1:51" ht="15.75" x14ac:dyDescent="0.25">
      <c r="A344" s="1">
        <v>4</v>
      </c>
      <c r="B344" s="1" t="s">
        <v>415</v>
      </c>
      <c r="C344" s="1">
        <v>6502198.5</v>
      </c>
      <c r="D344" s="10">
        <v>7.6036321956672301</v>
      </c>
      <c r="E344" s="1">
        <v>5789386</v>
      </c>
      <c r="F344" s="14">
        <v>7.5353873482599596</v>
      </c>
      <c r="G344" s="1">
        <v>2801583</v>
      </c>
      <c r="H344" s="1">
        <v>2510643</v>
      </c>
      <c r="I344" s="1">
        <v>489134</v>
      </c>
      <c r="J344" s="1">
        <v>670803</v>
      </c>
      <c r="K344" s="1">
        <v>542270.5</v>
      </c>
      <c r="L344" s="1">
        <v>808435.5</v>
      </c>
      <c r="M344" s="1">
        <v>477160</v>
      </c>
      <c r="N344" s="1">
        <v>712812.5</v>
      </c>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row>
    <row r="345" spans="1:51" ht="15.75" x14ac:dyDescent="0.25">
      <c r="A345" s="1">
        <v>5</v>
      </c>
      <c r="B345" s="1" t="s">
        <v>416</v>
      </c>
      <c r="C345" s="1">
        <v>6750021</v>
      </c>
      <c r="D345" s="10">
        <v>7.8934343510167997</v>
      </c>
      <c r="E345" s="1">
        <v>5969911.7999999998</v>
      </c>
      <c r="F345" s="14">
        <v>7.7703573138754001</v>
      </c>
      <c r="G345" s="1">
        <v>2815456.8</v>
      </c>
      <c r="H345" s="1">
        <v>2691409.6</v>
      </c>
      <c r="I345" s="1">
        <v>514308.4</v>
      </c>
      <c r="J345" s="1">
        <v>761968.6</v>
      </c>
      <c r="K345" s="1">
        <v>547098.19999999995</v>
      </c>
      <c r="L345" s="1">
        <v>868034.4</v>
      </c>
      <c r="M345" s="1">
        <v>463045.4</v>
      </c>
      <c r="N345" s="1">
        <v>780109.2</v>
      </c>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row>
    <row r="346" spans="1:51" ht="15.75" x14ac:dyDescent="0.25">
      <c r="A346" s="1">
        <v>4</v>
      </c>
      <c r="B346" s="1" t="s">
        <v>417</v>
      </c>
      <c r="C346" s="1">
        <v>6967010.75</v>
      </c>
      <c r="D346" s="10">
        <v>8.1471808721711092</v>
      </c>
      <c r="E346" s="1">
        <v>6238398</v>
      </c>
      <c r="F346" s="14">
        <v>8.1198153591089302</v>
      </c>
      <c r="G346" s="1">
        <v>2968370</v>
      </c>
      <c r="H346" s="1">
        <v>2799660.5</v>
      </c>
      <c r="I346" s="1">
        <v>544986.25</v>
      </c>
      <c r="J346" s="1">
        <v>811610</v>
      </c>
      <c r="K346" s="1">
        <v>587726.25</v>
      </c>
      <c r="L346" s="1">
        <v>855338</v>
      </c>
      <c r="M346" s="1">
        <v>470367.5</v>
      </c>
      <c r="N346" s="1">
        <v>728612.75</v>
      </c>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row>
    <row r="347" spans="1:51" ht="15.75" x14ac:dyDescent="0.25">
      <c r="A347" s="1">
        <v>4</v>
      </c>
      <c r="B347" s="1" t="s">
        <v>418</v>
      </c>
      <c r="C347" s="1">
        <v>6969642.75</v>
      </c>
      <c r="D347" s="10">
        <v>8.1502587172936494</v>
      </c>
      <c r="E347" s="1">
        <v>6232752.75</v>
      </c>
      <c r="F347" s="14">
        <v>8.11246757724955</v>
      </c>
      <c r="G347" s="1">
        <v>2913245.5</v>
      </c>
      <c r="H347" s="1">
        <v>2836781.5</v>
      </c>
      <c r="I347" s="1">
        <v>549477.75</v>
      </c>
      <c r="J347" s="1">
        <v>830978.75</v>
      </c>
      <c r="K347" s="1">
        <v>572195</v>
      </c>
      <c r="L347" s="1">
        <v>884130</v>
      </c>
      <c r="M347" s="1">
        <v>482725.75</v>
      </c>
      <c r="N347" s="1">
        <v>736890</v>
      </c>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row>
    <row r="348" spans="1:51" ht="15.75" x14ac:dyDescent="0.25">
      <c r="A348" s="1">
        <v>5</v>
      </c>
      <c r="B348" s="1" t="s">
        <v>419</v>
      </c>
      <c r="C348" s="1">
        <v>7076120.2000000002</v>
      </c>
      <c r="D348" s="10">
        <v>8.2747728130925609</v>
      </c>
      <c r="E348" s="1">
        <v>6316992.7999999998</v>
      </c>
      <c r="F348" s="14">
        <v>8.2221132990906494</v>
      </c>
      <c r="G348" s="1">
        <v>2933150.6</v>
      </c>
      <c r="H348" s="1">
        <v>2904259.8</v>
      </c>
      <c r="I348" s="1">
        <v>563820.80000000005</v>
      </c>
      <c r="J348" s="1">
        <v>865438</v>
      </c>
      <c r="K348" s="1">
        <v>566546.4</v>
      </c>
      <c r="L348" s="1">
        <v>908454.6</v>
      </c>
      <c r="M348" s="1">
        <v>479582.4</v>
      </c>
      <c r="N348" s="1">
        <v>759127.4</v>
      </c>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row>
    <row r="349" spans="1:51" ht="15.75" x14ac:dyDescent="0.25">
      <c r="A349" s="1">
        <v>4</v>
      </c>
      <c r="B349" s="1" t="s">
        <v>420</v>
      </c>
      <c r="C349" s="1">
        <v>7081349.5</v>
      </c>
      <c r="D349" s="10">
        <v>8.2808879253643308</v>
      </c>
      <c r="E349" s="1">
        <v>6318264</v>
      </c>
      <c r="F349" s="14">
        <v>8.2237678760003803</v>
      </c>
      <c r="G349" s="1">
        <v>2912726.5</v>
      </c>
      <c r="H349" s="1">
        <v>2945977.25</v>
      </c>
      <c r="I349" s="1">
        <v>557104.5</v>
      </c>
      <c r="J349" s="1">
        <v>874772.25</v>
      </c>
      <c r="K349" s="1">
        <v>574318.25</v>
      </c>
      <c r="L349" s="1">
        <v>939782.25</v>
      </c>
      <c r="M349" s="1">
        <v>459560.25</v>
      </c>
      <c r="N349" s="1">
        <v>763085.5</v>
      </c>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row>
    <row r="350" spans="1:51" ht="15.75" x14ac:dyDescent="0.25">
      <c r="A350" s="1">
        <v>4</v>
      </c>
      <c r="B350" s="1" t="s">
        <v>421</v>
      </c>
      <c r="C350" s="1">
        <v>6873392.75</v>
      </c>
      <c r="D350" s="10">
        <v>8.0377045406051106</v>
      </c>
      <c r="E350" s="1">
        <v>6141768.25</v>
      </c>
      <c r="F350" s="14">
        <v>7.99404336953776</v>
      </c>
      <c r="G350" s="1">
        <v>2836552.5</v>
      </c>
      <c r="H350" s="1">
        <v>2871200</v>
      </c>
      <c r="I350" s="1">
        <v>555624.75</v>
      </c>
      <c r="J350" s="1">
        <v>872507</v>
      </c>
      <c r="K350" s="1">
        <v>578157.75</v>
      </c>
      <c r="L350" s="1">
        <v>864910.5</v>
      </c>
      <c r="M350" s="1">
        <v>434015.75</v>
      </c>
      <c r="N350" s="1">
        <v>731624.5</v>
      </c>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row>
    <row r="351" spans="1:51" ht="15.75" x14ac:dyDescent="0.25">
      <c r="A351" s="1">
        <v>5</v>
      </c>
      <c r="B351" s="1" t="s">
        <v>422</v>
      </c>
      <c r="C351" s="1">
        <v>6844637.4000000004</v>
      </c>
      <c r="D351" s="10">
        <v>8.0040782055958495</v>
      </c>
      <c r="E351" s="1">
        <v>6121849.2000000002</v>
      </c>
      <c r="F351" s="14">
        <v>7.9681170005999498</v>
      </c>
      <c r="G351" s="1">
        <v>2826691.4</v>
      </c>
      <c r="H351" s="1">
        <v>2826806.6</v>
      </c>
      <c r="I351" s="1">
        <v>550794.19999999995</v>
      </c>
      <c r="J351" s="1">
        <v>827655.4</v>
      </c>
      <c r="K351" s="1">
        <v>571803.80000000005</v>
      </c>
      <c r="L351" s="1">
        <v>876553.2</v>
      </c>
      <c r="M351" s="1">
        <v>468351.2</v>
      </c>
      <c r="N351" s="1">
        <v>722788.2</v>
      </c>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row>
    <row r="352" spans="1:51" ht="15.75" x14ac:dyDescent="0.25">
      <c r="A352" s="1">
        <v>4</v>
      </c>
      <c r="B352" s="1" t="s">
        <v>423</v>
      </c>
      <c r="C352" s="1">
        <v>7185806.5</v>
      </c>
      <c r="D352" s="10">
        <v>8.4030393189680197</v>
      </c>
      <c r="E352" s="1">
        <v>6474839</v>
      </c>
      <c r="F352" s="14">
        <v>8.4275638008279596</v>
      </c>
      <c r="G352" s="1">
        <v>2892296.5</v>
      </c>
      <c r="H352" s="1">
        <v>3066636.25</v>
      </c>
      <c r="I352" s="1">
        <v>600384.25</v>
      </c>
      <c r="J352" s="1">
        <v>882953.5</v>
      </c>
      <c r="K352" s="1">
        <v>631979.5</v>
      </c>
      <c r="L352" s="1">
        <v>951319</v>
      </c>
      <c r="M352" s="1">
        <v>515906.25</v>
      </c>
      <c r="N352" s="1">
        <v>710967.5</v>
      </c>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row>
    <row r="353" spans="1:51" ht="15.75" x14ac:dyDescent="0.25">
      <c r="A353" s="1">
        <v>4</v>
      </c>
      <c r="B353" s="1" t="s">
        <v>424</v>
      </c>
      <c r="C353" s="1">
        <v>7939283</v>
      </c>
      <c r="D353" s="10">
        <v>9.2841502499982909</v>
      </c>
      <c r="E353" s="1">
        <v>7226844</v>
      </c>
      <c r="F353" s="14">
        <v>9.4063634460456402</v>
      </c>
      <c r="G353" s="1">
        <v>3052465.25</v>
      </c>
      <c r="H353" s="1">
        <v>3501478.75</v>
      </c>
      <c r="I353" s="1">
        <v>780590</v>
      </c>
      <c r="J353" s="1">
        <v>998982.75</v>
      </c>
      <c r="K353" s="1">
        <v>653323.25</v>
      </c>
      <c r="L353" s="1">
        <v>1068582.75</v>
      </c>
      <c r="M353" s="1">
        <v>672900</v>
      </c>
      <c r="N353" s="1">
        <v>712439</v>
      </c>
      <c r="O353" s="1" t="s">
        <v>564</v>
      </c>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row>
    <row r="354" spans="1:51" ht="15.75" x14ac:dyDescent="0.25">
      <c r="A354" s="1">
        <v>5</v>
      </c>
      <c r="B354" s="1" t="s">
        <v>425</v>
      </c>
      <c r="C354" s="1">
        <v>8989481</v>
      </c>
      <c r="D354" s="10">
        <v>10.512245535712101</v>
      </c>
      <c r="E354" s="1">
        <v>8318197.5999999996</v>
      </c>
      <c r="F354" s="14">
        <v>10.8268546881079</v>
      </c>
      <c r="G354" s="1">
        <v>3333807.4</v>
      </c>
      <c r="H354" s="1">
        <v>4298954.2</v>
      </c>
      <c r="I354" s="1">
        <v>950429</v>
      </c>
      <c r="J354" s="1">
        <v>1316424.2</v>
      </c>
      <c r="K354" s="1">
        <v>677133.2</v>
      </c>
      <c r="L354" s="1">
        <v>1354967.8</v>
      </c>
      <c r="M354" s="1">
        <v>685436</v>
      </c>
      <c r="N354" s="1">
        <v>671283.4</v>
      </c>
      <c r="O354" s="1">
        <v>85514374.349999994</v>
      </c>
      <c r="P354" s="1">
        <v>76829308.599999994</v>
      </c>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row>
    <row r="355" spans="1:51" ht="15.75" x14ac:dyDescent="0.25">
      <c r="A355" s="1">
        <v>4</v>
      </c>
      <c r="B355" s="1" t="s">
        <v>426</v>
      </c>
      <c r="C355" s="1">
        <v>6504103</v>
      </c>
      <c r="D355" s="10">
        <v>7.5431088877106003</v>
      </c>
      <c r="E355" s="1">
        <v>5861511.25</v>
      </c>
      <c r="F355" s="14">
        <v>7.5085708253175998</v>
      </c>
      <c r="G355" s="1">
        <v>2717784</v>
      </c>
      <c r="H355" s="1">
        <v>2651079.5</v>
      </c>
      <c r="I355" s="1">
        <v>537325.25</v>
      </c>
      <c r="J355" s="1">
        <v>741210.5</v>
      </c>
      <c r="K355" s="1">
        <v>605102.25</v>
      </c>
      <c r="L355" s="1">
        <v>767441.5</v>
      </c>
      <c r="M355" s="1">
        <v>492647.75</v>
      </c>
      <c r="N355" s="1">
        <v>642591.75</v>
      </c>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row>
    <row r="356" spans="1:51" ht="15.75" x14ac:dyDescent="0.25">
      <c r="A356" s="1">
        <v>4</v>
      </c>
      <c r="B356" s="1" t="s">
        <v>427</v>
      </c>
      <c r="C356" s="1">
        <v>6557848</v>
      </c>
      <c r="D356" s="10">
        <v>7.60543944846125</v>
      </c>
      <c r="E356" s="1">
        <v>5919205.25</v>
      </c>
      <c r="F356" s="14">
        <v>7.5824765924004298</v>
      </c>
      <c r="G356" s="1">
        <v>2784583.25</v>
      </c>
      <c r="H356" s="1">
        <v>2642535.75</v>
      </c>
      <c r="I356" s="1">
        <v>520966.75</v>
      </c>
      <c r="J356" s="1">
        <v>721335.25</v>
      </c>
      <c r="K356" s="1">
        <v>575098</v>
      </c>
      <c r="L356" s="1">
        <v>825135.75</v>
      </c>
      <c r="M356" s="1">
        <v>492086.25</v>
      </c>
      <c r="N356" s="1">
        <v>638642.75</v>
      </c>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row>
    <row r="357" spans="1:51" ht="15.75" x14ac:dyDescent="0.25">
      <c r="A357" s="1">
        <v>5</v>
      </c>
      <c r="B357" s="1" t="s">
        <v>428</v>
      </c>
      <c r="C357" s="1">
        <v>6887044.2000000002</v>
      </c>
      <c r="D357" s="10">
        <v>7.9872234980097501</v>
      </c>
      <c r="E357" s="1">
        <v>6219268.5999999996</v>
      </c>
      <c r="F357" s="14">
        <v>7.9668564595476701</v>
      </c>
      <c r="G357" s="1">
        <v>2923377.4</v>
      </c>
      <c r="H357" s="1">
        <v>2785389.8</v>
      </c>
      <c r="I357" s="1">
        <v>541238</v>
      </c>
      <c r="J357" s="1">
        <v>790924.6</v>
      </c>
      <c r="K357" s="1">
        <v>598755.4</v>
      </c>
      <c r="L357" s="1">
        <v>854471.8</v>
      </c>
      <c r="M357" s="1">
        <v>510501.4</v>
      </c>
      <c r="N357" s="1">
        <v>667775.6</v>
      </c>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row>
    <row r="358" spans="1:51" ht="15.75" x14ac:dyDescent="0.25">
      <c r="A358" s="1">
        <v>4</v>
      </c>
      <c r="B358" s="1" t="s">
        <v>429</v>
      </c>
      <c r="C358" s="1">
        <v>6909896</v>
      </c>
      <c r="D358" s="10">
        <v>8.0137257867465994</v>
      </c>
      <c r="E358" s="1">
        <v>6223627.75</v>
      </c>
      <c r="F358" s="14">
        <v>7.9724405120414996</v>
      </c>
      <c r="G358" s="1">
        <v>2805276.25</v>
      </c>
      <c r="H358" s="1">
        <v>2906067</v>
      </c>
      <c r="I358" s="1">
        <v>547556.5</v>
      </c>
      <c r="J358" s="1">
        <v>850202.25</v>
      </c>
      <c r="K358" s="1">
        <v>618659</v>
      </c>
      <c r="L358" s="1">
        <v>889649.25</v>
      </c>
      <c r="M358" s="1">
        <v>512284.5</v>
      </c>
      <c r="N358" s="1">
        <v>686268.25</v>
      </c>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row>
    <row r="359" spans="1:51" ht="15.75" x14ac:dyDescent="0.25">
      <c r="A359" s="1">
        <v>4</v>
      </c>
      <c r="B359" s="1" t="s">
        <v>430</v>
      </c>
      <c r="C359" s="1">
        <v>7067341.25</v>
      </c>
      <c r="D359" s="10">
        <v>8.1963223207502605</v>
      </c>
      <c r="E359" s="1">
        <v>6369552.25</v>
      </c>
      <c r="F359" s="14">
        <v>8.1593691720179002</v>
      </c>
      <c r="G359" s="1">
        <v>2936856</v>
      </c>
      <c r="H359" s="1">
        <v>2938540.5</v>
      </c>
      <c r="I359" s="1">
        <v>563357</v>
      </c>
      <c r="J359" s="1">
        <v>862012</v>
      </c>
      <c r="K359" s="1">
        <v>613830.5</v>
      </c>
      <c r="L359" s="1">
        <v>899341</v>
      </c>
      <c r="M359" s="1">
        <v>494155.75</v>
      </c>
      <c r="N359" s="1">
        <v>697789</v>
      </c>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row>
    <row r="360" spans="1:51" ht="15.75" x14ac:dyDescent="0.25">
      <c r="A360" s="1">
        <v>5</v>
      </c>
      <c r="B360" s="1" t="s">
        <v>431</v>
      </c>
      <c r="C360" s="1">
        <v>7140045.4000000004</v>
      </c>
      <c r="D360" s="10">
        <v>8.2806406841031208</v>
      </c>
      <c r="E360" s="1">
        <v>6422694</v>
      </c>
      <c r="F360" s="14">
        <v>8.2274435263333192</v>
      </c>
      <c r="G360" s="1">
        <v>2930703.2</v>
      </c>
      <c r="H360" s="1">
        <v>2965387.6</v>
      </c>
      <c r="I360" s="1">
        <v>579728.6</v>
      </c>
      <c r="J360" s="1">
        <v>914425.4</v>
      </c>
      <c r="K360" s="1">
        <v>588967.80000000005</v>
      </c>
      <c r="L360" s="1">
        <v>882265.8</v>
      </c>
      <c r="M360" s="1">
        <v>526603.19999999995</v>
      </c>
      <c r="N360" s="1">
        <v>717351.4</v>
      </c>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row>
    <row r="361" spans="1:51" ht="15.75" x14ac:dyDescent="0.25">
      <c r="A361" s="1">
        <v>4</v>
      </c>
      <c r="B361" s="1" t="s">
        <v>432</v>
      </c>
      <c r="C361" s="1">
        <v>7146582.75</v>
      </c>
      <c r="D361" s="10">
        <v>8.2882223510735091</v>
      </c>
      <c r="E361" s="1">
        <v>6442411.25</v>
      </c>
      <c r="F361" s="14">
        <v>8.2527012391979806</v>
      </c>
      <c r="G361" s="1">
        <v>2892489.75</v>
      </c>
      <c r="H361" s="1">
        <v>3024539.5</v>
      </c>
      <c r="I361" s="1">
        <v>588604.25</v>
      </c>
      <c r="J361" s="1">
        <v>900108</v>
      </c>
      <c r="K361" s="1">
        <v>629110</v>
      </c>
      <c r="L361" s="1">
        <v>906717.25</v>
      </c>
      <c r="M361" s="1">
        <v>525382</v>
      </c>
      <c r="N361" s="1">
        <v>704171.5</v>
      </c>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row>
    <row r="362" spans="1:51" ht="15.75" x14ac:dyDescent="0.25">
      <c r="A362" s="1">
        <v>4</v>
      </c>
      <c r="B362" s="1" t="s">
        <v>433</v>
      </c>
      <c r="C362" s="1">
        <v>6866126.25</v>
      </c>
      <c r="D362" s="10">
        <v>7.9629639845060902</v>
      </c>
      <c r="E362" s="1">
        <v>6188980.75</v>
      </c>
      <c r="F362" s="14">
        <v>7.9280578533227697</v>
      </c>
      <c r="G362" s="1">
        <v>2806622.25</v>
      </c>
      <c r="H362" s="1">
        <v>2908585.75</v>
      </c>
      <c r="I362" s="1">
        <v>568320</v>
      </c>
      <c r="J362" s="1">
        <v>890906.25</v>
      </c>
      <c r="K362" s="1">
        <v>587411.25</v>
      </c>
      <c r="L362" s="1">
        <v>861948.25</v>
      </c>
      <c r="M362" s="1">
        <v>473772.75</v>
      </c>
      <c r="N362" s="1">
        <v>677145.5</v>
      </c>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row>
    <row r="363" spans="1:51" ht="15.75" x14ac:dyDescent="0.25">
      <c r="A363" s="1">
        <v>5</v>
      </c>
      <c r="B363" s="1" t="s">
        <v>434</v>
      </c>
      <c r="C363" s="1">
        <v>7010407.2000000002</v>
      </c>
      <c r="D363" s="10">
        <v>8.1302932713074192</v>
      </c>
      <c r="E363" s="1">
        <v>6323200.7999999998</v>
      </c>
      <c r="F363" s="14">
        <v>8.0999931629415407</v>
      </c>
      <c r="G363" s="1">
        <v>2874024.8</v>
      </c>
      <c r="H363" s="1">
        <v>2928199.2</v>
      </c>
      <c r="I363" s="1">
        <v>573793.19999999995</v>
      </c>
      <c r="J363" s="1">
        <v>879284</v>
      </c>
      <c r="K363" s="1">
        <v>615902.4</v>
      </c>
      <c r="L363" s="1">
        <v>859219.6</v>
      </c>
      <c r="M363" s="1">
        <v>520976.8</v>
      </c>
      <c r="N363" s="1">
        <v>687206.40000000002</v>
      </c>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row>
    <row r="364" spans="1:51" ht="15.75" x14ac:dyDescent="0.25">
      <c r="A364" s="1">
        <v>4</v>
      </c>
      <c r="B364" s="1" t="s">
        <v>435</v>
      </c>
      <c r="C364" s="1">
        <v>7225184</v>
      </c>
      <c r="D364" s="10">
        <v>8.3793798538775306</v>
      </c>
      <c r="E364" s="1">
        <v>6538688.5</v>
      </c>
      <c r="F364" s="14">
        <v>8.3760319844032907</v>
      </c>
      <c r="G364" s="1">
        <v>2863525.25</v>
      </c>
      <c r="H364" s="1">
        <v>3104675.5</v>
      </c>
      <c r="I364" s="1">
        <v>617088.25</v>
      </c>
      <c r="J364" s="1">
        <v>897292.25</v>
      </c>
      <c r="K364" s="1">
        <v>651999</v>
      </c>
      <c r="L364" s="1">
        <v>938296</v>
      </c>
      <c r="M364" s="1">
        <v>570487.75</v>
      </c>
      <c r="N364" s="1">
        <v>686495.5</v>
      </c>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row>
    <row r="365" spans="1:51" ht="15.75" x14ac:dyDescent="0.25">
      <c r="A365" s="1">
        <v>4</v>
      </c>
      <c r="B365" s="1" t="s">
        <v>436</v>
      </c>
      <c r="C365" s="1">
        <v>8034256</v>
      </c>
      <c r="D365" s="10">
        <v>9.3176980499451201</v>
      </c>
      <c r="E365" s="1">
        <v>7331867.5</v>
      </c>
      <c r="F365" s="14">
        <v>9.3920908887779309</v>
      </c>
      <c r="G365" s="1">
        <v>3024639.25</v>
      </c>
      <c r="H365" s="1">
        <v>3554744.25</v>
      </c>
      <c r="I365" s="1">
        <v>813525</v>
      </c>
      <c r="J365" s="1">
        <v>1019048.5</v>
      </c>
      <c r="K365" s="1">
        <v>695823.75</v>
      </c>
      <c r="L365" s="1">
        <v>1026347</v>
      </c>
      <c r="M365" s="1">
        <v>752484</v>
      </c>
      <c r="N365" s="1">
        <v>702388.5</v>
      </c>
      <c r="O365" s="1" t="s">
        <v>565</v>
      </c>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row>
    <row r="366" spans="1:51" ht="15.75" x14ac:dyDescent="0.25">
      <c r="A366" s="1">
        <v>5</v>
      </c>
      <c r="B366" s="1" t="s">
        <v>437</v>
      </c>
      <c r="C366" s="1">
        <v>8876926.4000000004</v>
      </c>
      <c r="D366" s="10">
        <v>10.294981863508699</v>
      </c>
      <c r="E366" s="1">
        <v>8223265.4000000004</v>
      </c>
      <c r="F366" s="14">
        <v>10.533967783698101</v>
      </c>
      <c r="G366" s="1">
        <v>3354969</v>
      </c>
      <c r="H366" s="1">
        <v>4183201.4</v>
      </c>
      <c r="I366" s="1">
        <v>991810.6</v>
      </c>
      <c r="J366" s="1">
        <v>1254929</v>
      </c>
      <c r="K366" s="1">
        <v>686696.6</v>
      </c>
      <c r="L366" s="1">
        <v>1249765.2</v>
      </c>
      <c r="M366" s="1">
        <v>685095</v>
      </c>
      <c r="N366" s="1">
        <v>653661</v>
      </c>
      <c r="O366" s="1">
        <v>86225760.450000003</v>
      </c>
      <c r="P366" s="1">
        <v>78064273.299999997</v>
      </c>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row>
    <row r="367" spans="1:51" ht="15.75" x14ac:dyDescent="0.25">
      <c r="A367" s="1">
        <v>4</v>
      </c>
      <c r="B367" s="1" t="s">
        <v>438</v>
      </c>
      <c r="C367" s="1">
        <v>6647993.5</v>
      </c>
      <c r="D367" s="10">
        <v>7.4511917490102402</v>
      </c>
      <c r="E367" s="1">
        <v>6003643.75</v>
      </c>
      <c r="F367" s="14">
        <v>7.4382912049280803</v>
      </c>
      <c r="G367" s="1">
        <v>2734898.5</v>
      </c>
      <c r="H367" s="1">
        <v>2734818.25</v>
      </c>
      <c r="I367" s="1">
        <v>580627.75</v>
      </c>
      <c r="J367" s="1">
        <v>736082</v>
      </c>
      <c r="K367" s="1">
        <v>636330</v>
      </c>
      <c r="L367" s="1">
        <v>781778.5</v>
      </c>
      <c r="M367" s="1">
        <v>533927</v>
      </c>
      <c r="N367" s="1">
        <v>644349.75</v>
      </c>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row>
    <row r="368" spans="1:51" ht="15.75" x14ac:dyDescent="0.25">
      <c r="A368" s="1">
        <v>4</v>
      </c>
      <c r="B368" s="1" t="s">
        <v>439</v>
      </c>
      <c r="C368" s="1">
        <v>6653795.75</v>
      </c>
      <c r="D368" s="10">
        <v>7.4576950160976301</v>
      </c>
      <c r="E368" s="1">
        <v>6017322.75</v>
      </c>
      <c r="F368" s="14">
        <v>7.4552389769194196</v>
      </c>
      <c r="G368" s="1">
        <v>2828040</v>
      </c>
      <c r="H368" s="1">
        <v>2665147</v>
      </c>
      <c r="I368" s="1">
        <v>543475</v>
      </c>
      <c r="J368" s="1">
        <v>690366.75</v>
      </c>
      <c r="K368" s="1">
        <v>609292.5</v>
      </c>
      <c r="L368" s="1">
        <v>822012.75</v>
      </c>
      <c r="M368" s="1">
        <v>524135.75</v>
      </c>
      <c r="N368" s="1">
        <v>636473</v>
      </c>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row>
    <row r="369" spans="1:51" ht="15.75" x14ac:dyDescent="0.25">
      <c r="A369" s="1">
        <v>5</v>
      </c>
      <c r="B369" s="1" t="s">
        <v>440</v>
      </c>
      <c r="C369" s="1">
        <v>6892278.7999999998</v>
      </c>
      <c r="D369" s="10">
        <v>7.7249911460410097</v>
      </c>
      <c r="E369" s="1">
        <v>6231011</v>
      </c>
      <c r="F369" s="14">
        <v>7.7199907671253998</v>
      </c>
      <c r="G369" s="1">
        <v>2913669.6</v>
      </c>
      <c r="H369" s="1">
        <v>2785039.4</v>
      </c>
      <c r="I369" s="1">
        <v>561874</v>
      </c>
      <c r="J369" s="1">
        <v>751739.6</v>
      </c>
      <c r="K369" s="1">
        <v>598482.80000000005</v>
      </c>
      <c r="L369" s="1">
        <v>872943</v>
      </c>
      <c r="M369" s="1">
        <v>532302</v>
      </c>
      <c r="N369" s="1">
        <v>661267.80000000005</v>
      </c>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row>
    <row r="370" spans="1:51" ht="15.75" x14ac:dyDescent="0.25">
      <c r="A370" s="1">
        <v>4</v>
      </c>
      <c r="B370" s="1" t="s">
        <v>441</v>
      </c>
      <c r="C370" s="1">
        <v>7034780.5</v>
      </c>
      <c r="D370" s="10">
        <v>7.8847096372308698</v>
      </c>
      <c r="E370" s="1">
        <v>6336919.75</v>
      </c>
      <c r="F370" s="14">
        <v>7.8512077674095897</v>
      </c>
      <c r="G370" s="1">
        <v>2872025</v>
      </c>
      <c r="H370" s="1">
        <v>2898898.25</v>
      </c>
      <c r="I370" s="1">
        <v>577729.75</v>
      </c>
      <c r="J370" s="1">
        <v>780533</v>
      </c>
      <c r="K370" s="1">
        <v>599103.75</v>
      </c>
      <c r="L370" s="1">
        <v>941531.75</v>
      </c>
      <c r="M370" s="1">
        <v>565996.5</v>
      </c>
      <c r="N370" s="1">
        <v>697860.75</v>
      </c>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row>
    <row r="371" spans="1:51" ht="15.75" x14ac:dyDescent="0.25">
      <c r="A371" s="1">
        <v>4</v>
      </c>
      <c r="B371" s="1" t="s">
        <v>442</v>
      </c>
      <c r="C371" s="1">
        <v>7273036.75</v>
      </c>
      <c r="D371" s="10">
        <v>8.1517515656187491</v>
      </c>
      <c r="E371" s="1">
        <v>6548579.25</v>
      </c>
      <c r="F371" s="14">
        <v>8.1134460118573006</v>
      </c>
      <c r="G371" s="1">
        <v>2974635.5</v>
      </c>
      <c r="H371" s="1">
        <v>2991918.5</v>
      </c>
      <c r="I371" s="1">
        <v>606456.25</v>
      </c>
      <c r="J371" s="1">
        <v>830698.25</v>
      </c>
      <c r="K371" s="1">
        <v>623948.25</v>
      </c>
      <c r="L371" s="1">
        <v>930815.75</v>
      </c>
      <c r="M371" s="1">
        <v>582025.25</v>
      </c>
      <c r="N371" s="1">
        <v>724457.5</v>
      </c>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row>
    <row r="372" spans="1:51" ht="15.75" x14ac:dyDescent="0.25">
      <c r="A372" s="1">
        <v>5</v>
      </c>
      <c r="B372" s="1" t="s">
        <v>443</v>
      </c>
      <c r="C372" s="1">
        <v>7189974</v>
      </c>
      <c r="D372" s="10">
        <v>8.0586533281655797</v>
      </c>
      <c r="E372" s="1">
        <v>6479651</v>
      </c>
      <c r="F372" s="14">
        <v>8.02804647499336</v>
      </c>
      <c r="G372" s="1">
        <v>2944574.8</v>
      </c>
      <c r="H372" s="1">
        <v>2960685.4</v>
      </c>
      <c r="I372" s="1">
        <v>593037.19999999995</v>
      </c>
      <c r="J372" s="1">
        <v>852382</v>
      </c>
      <c r="K372" s="1">
        <v>584024.6</v>
      </c>
      <c r="L372" s="1">
        <v>931241.6</v>
      </c>
      <c r="M372" s="1">
        <v>574390.80000000005</v>
      </c>
      <c r="N372" s="1">
        <v>710323</v>
      </c>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row>
    <row r="373" spans="1:51" ht="15.75" x14ac:dyDescent="0.25">
      <c r="A373" s="1">
        <v>4</v>
      </c>
      <c r="B373" s="1" t="s">
        <v>444</v>
      </c>
      <c r="C373" s="1">
        <v>7409160</v>
      </c>
      <c r="D373" s="10">
        <v>8.3043209743055204</v>
      </c>
      <c r="E373" s="1">
        <v>6665820.75</v>
      </c>
      <c r="F373" s="14">
        <v>8.2587038676890305</v>
      </c>
      <c r="G373" s="1">
        <v>2955762.25</v>
      </c>
      <c r="H373" s="1">
        <v>3139195</v>
      </c>
      <c r="I373" s="1">
        <v>614473.5</v>
      </c>
      <c r="J373" s="1">
        <v>917299.25</v>
      </c>
      <c r="K373" s="1">
        <v>626688</v>
      </c>
      <c r="L373" s="1">
        <v>980734.25</v>
      </c>
      <c r="M373" s="1">
        <v>570863.5</v>
      </c>
      <c r="N373" s="1">
        <v>743339.25</v>
      </c>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row>
    <row r="374" spans="1:51" ht="15.75" x14ac:dyDescent="0.25">
      <c r="A374" s="1">
        <v>4</v>
      </c>
      <c r="B374" s="1" t="s">
        <v>445</v>
      </c>
      <c r="C374" s="1">
        <v>7165423.75</v>
      </c>
      <c r="D374" s="10">
        <v>8.0311369624777793</v>
      </c>
      <c r="E374" s="1">
        <v>6442278</v>
      </c>
      <c r="F374" s="14">
        <v>7.9817427186784098</v>
      </c>
      <c r="G374" s="1">
        <v>2914370.25</v>
      </c>
      <c r="H374" s="1">
        <v>2965609.5</v>
      </c>
      <c r="I374" s="1">
        <v>605720.75</v>
      </c>
      <c r="J374" s="1">
        <v>862051.25</v>
      </c>
      <c r="K374" s="1">
        <v>580585.75</v>
      </c>
      <c r="L374" s="1">
        <v>917251.75</v>
      </c>
      <c r="M374" s="1">
        <v>562298.25</v>
      </c>
      <c r="N374" s="1">
        <v>723145.75</v>
      </c>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row>
    <row r="375" spans="1:51" ht="15.75" x14ac:dyDescent="0.25">
      <c r="A375" s="1">
        <v>5</v>
      </c>
      <c r="B375" s="1" t="s">
        <v>446</v>
      </c>
      <c r="C375" s="1">
        <v>7224231.5999999996</v>
      </c>
      <c r="D375" s="10">
        <v>8.09704986788255</v>
      </c>
      <c r="E375" s="1">
        <v>6496850.2000000002</v>
      </c>
      <c r="F375" s="14">
        <v>8.0493556437946907</v>
      </c>
      <c r="G375" s="1">
        <v>2904150.8</v>
      </c>
      <c r="H375" s="1">
        <v>2967656.2</v>
      </c>
      <c r="I375" s="1">
        <v>611834.6</v>
      </c>
      <c r="J375" s="1">
        <v>844555.2</v>
      </c>
      <c r="K375" s="1">
        <v>600881</v>
      </c>
      <c r="L375" s="1">
        <v>910385.4</v>
      </c>
      <c r="M375" s="1">
        <v>625043.19999999995</v>
      </c>
      <c r="N375" s="1">
        <v>727381.4</v>
      </c>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row>
    <row r="376" spans="1:51" ht="15.75" x14ac:dyDescent="0.25">
      <c r="A376" s="1">
        <v>4</v>
      </c>
      <c r="B376" s="1" t="s">
        <v>447</v>
      </c>
      <c r="C376" s="1">
        <v>7698886.75</v>
      </c>
      <c r="D376" s="10">
        <v>8.6290519730749295</v>
      </c>
      <c r="E376" s="1">
        <v>6943127.75</v>
      </c>
      <c r="F376" s="14">
        <v>8.6022769218305299</v>
      </c>
      <c r="G376" s="1">
        <v>2965728.25</v>
      </c>
      <c r="H376" s="1">
        <v>3266103.5</v>
      </c>
      <c r="I376" s="1">
        <v>642517.5</v>
      </c>
      <c r="J376" s="1">
        <v>926892.75</v>
      </c>
      <c r="K376" s="1">
        <v>670958.75</v>
      </c>
      <c r="L376" s="1">
        <v>1025734.5</v>
      </c>
      <c r="M376" s="1">
        <v>711296</v>
      </c>
      <c r="N376" s="1">
        <v>755759</v>
      </c>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row>
    <row r="377" spans="1:51" ht="15.75" x14ac:dyDescent="0.25">
      <c r="A377" s="1">
        <v>4</v>
      </c>
      <c r="B377" s="1" t="s">
        <v>448</v>
      </c>
      <c r="C377" s="1">
        <v>8523534</v>
      </c>
      <c r="D377" s="10">
        <v>9.5533315748892207</v>
      </c>
      <c r="E377" s="1">
        <v>7758735.25</v>
      </c>
      <c r="F377" s="14">
        <v>9.6127842647959305</v>
      </c>
      <c r="G377" s="1">
        <v>3084938.25</v>
      </c>
      <c r="H377" s="1">
        <v>3709662.5</v>
      </c>
      <c r="I377" s="1">
        <v>838541.75</v>
      </c>
      <c r="J377" s="1">
        <v>1025875.5</v>
      </c>
      <c r="K377" s="1">
        <v>732591.75</v>
      </c>
      <c r="L377" s="1">
        <v>1112653.5</v>
      </c>
      <c r="M377" s="1">
        <v>964134.5</v>
      </c>
      <c r="N377" s="1">
        <v>764798.75</v>
      </c>
      <c r="O377" s="1" t="s">
        <v>566</v>
      </c>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row>
    <row r="378" spans="1:51" ht="15.75" x14ac:dyDescent="0.25">
      <c r="A378" s="1">
        <v>5</v>
      </c>
      <c r="B378" s="1" t="s">
        <v>449</v>
      </c>
      <c r="C378" s="1">
        <v>9507444.4000000004</v>
      </c>
      <c r="D378" s="10">
        <v>10.656116205205899</v>
      </c>
      <c r="E378" s="1">
        <v>8788734.8000000007</v>
      </c>
      <c r="F378" s="14">
        <v>10.8889153799783</v>
      </c>
      <c r="G378" s="1">
        <v>3462388.2</v>
      </c>
      <c r="H378" s="1">
        <v>4429426.5999999996</v>
      </c>
      <c r="I378" s="1">
        <v>1061619.6000000001</v>
      </c>
      <c r="J378" s="1">
        <v>1281182.6000000001</v>
      </c>
      <c r="K378" s="1">
        <v>687716.4</v>
      </c>
      <c r="L378" s="1">
        <v>1398908</v>
      </c>
      <c r="M378" s="1">
        <v>896920</v>
      </c>
      <c r="N378" s="1">
        <v>718709.6</v>
      </c>
      <c r="O378" s="1">
        <v>89220539.799999997</v>
      </c>
      <c r="P378" s="1">
        <v>80712674.25</v>
      </c>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row>
    <row r="379" spans="1:51" ht="15.75" x14ac:dyDescent="0.25">
      <c r="A379" s="1">
        <v>4</v>
      </c>
      <c r="B379" s="1" t="s">
        <v>450</v>
      </c>
      <c r="C379" s="1">
        <v>6813578.5</v>
      </c>
      <c r="D379" s="10">
        <v>7.2970011093188099</v>
      </c>
      <c r="E379" s="1">
        <v>6111319</v>
      </c>
      <c r="F379" s="14">
        <v>7.2569807369167396</v>
      </c>
      <c r="G379" s="1">
        <v>2734633</v>
      </c>
      <c r="H379" s="1">
        <v>2744408.75</v>
      </c>
      <c r="I379" s="1">
        <v>573746.5</v>
      </c>
      <c r="J379" s="1">
        <v>750946.75</v>
      </c>
      <c r="K379" s="1">
        <v>615304</v>
      </c>
      <c r="L379" s="1">
        <v>804411.5</v>
      </c>
      <c r="M379" s="1">
        <v>632277.25</v>
      </c>
      <c r="N379" s="1">
        <v>702259.5</v>
      </c>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row>
    <row r="380" spans="1:51" ht="15.75" x14ac:dyDescent="0.25">
      <c r="A380" s="1">
        <v>4</v>
      </c>
      <c r="B380" s="1" t="s">
        <v>451</v>
      </c>
      <c r="C380" s="1">
        <v>7016687.25</v>
      </c>
      <c r="D380" s="10">
        <v>7.5145204017232796</v>
      </c>
      <c r="E380" s="1">
        <v>6263859.5</v>
      </c>
      <c r="F380" s="14">
        <v>7.4381173246320298</v>
      </c>
      <c r="G380" s="1">
        <v>2881762</v>
      </c>
      <c r="H380" s="1">
        <v>2744414.5</v>
      </c>
      <c r="I380" s="1">
        <v>541633.75</v>
      </c>
      <c r="J380" s="1">
        <v>723586.25</v>
      </c>
      <c r="K380" s="1">
        <v>602660.25</v>
      </c>
      <c r="L380" s="1">
        <v>876534.25</v>
      </c>
      <c r="M380" s="1">
        <v>637683</v>
      </c>
      <c r="N380" s="1">
        <v>752827.75</v>
      </c>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row>
    <row r="381" spans="1:51" ht="15.75" x14ac:dyDescent="0.25">
      <c r="A381" s="1">
        <v>5</v>
      </c>
      <c r="B381" s="1" t="s">
        <v>452</v>
      </c>
      <c r="C381" s="1">
        <v>7197680.4000000004</v>
      </c>
      <c r="D381" s="10">
        <v>7.70835499485655</v>
      </c>
      <c r="E381" s="1">
        <v>6449976.2000000002</v>
      </c>
      <c r="F381" s="14">
        <v>7.6591244929239402</v>
      </c>
      <c r="G381" s="1">
        <v>2944113</v>
      </c>
      <c r="H381" s="1">
        <v>2846751</v>
      </c>
      <c r="I381" s="1">
        <v>572622.19999999995</v>
      </c>
      <c r="J381" s="1">
        <v>808214.4</v>
      </c>
      <c r="K381" s="1">
        <v>595302.80000000005</v>
      </c>
      <c r="L381" s="1">
        <v>870611.6</v>
      </c>
      <c r="M381" s="1">
        <v>659112.19999999995</v>
      </c>
      <c r="N381" s="1">
        <v>747704.2</v>
      </c>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row>
    <row r="382" spans="1:51" ht="15.75" x14ac:dyDescent="0.25">
      <c r="A382" s="1">
        <v>4</v>
      </c>
      <c r="B382" s="1" t="s">
        <v>453</v>
      </c>
      <c r="C382" s="1">
        <v>7609399</v>
      </c>
      <c r="D382" s="10">
        <v>8.1492849820765105</v>
      </c>
      <c r="E382" s="1">
        <v>6851470</v>
      </c>
      <c r="F382" s="14">
        <v>8.1358845462923703</v>
      </c>
      <c r="G382" s="1">
        <v>3056693.75</v>
      </c>
      <c r="H382" s="1">
        <v>3113102</v>
      </c>
      <c r="I382" s="1">
        <v>597621.25</v>
      </c>
      <c r="J382" s="1">
        <v>865162.25</v>
      </c>
      <c r="K382" s="1">
        <v>675903</v>
      </c>
      <c r="L382" s="1">
        <v>974415.5</v>
      </c>
      <c r="M382" s="1">
        <v>681674.25</v>
      </c>
      <c r="N382" s="1">
        <v>757929</v>
      </c>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row>
    <row r="383" spans="1:51" ht="15.75" x14ac:dyDescent="0.25">
      <c r="A383" s="1">
        <v>4</v>
      </c>
      <c r="B383" s="1" t="s">
        <v>454</v>
      </c>
      <c r="C383" s="1">
        <v>7575505.25</v>
      </c>
      <c r="D383" s="10">
        <v>8.1129864744202198</v>
      </c>
      <c r="E383" s="1">
        <v>6775458</v>
      </c>
      <c r="F383" s="14">
        <v>8.0456229154112897</v>
      </c>
      <c r="G383" s="1">
        <v>3052331</v>
      </c>
      <c r="H383" s="1">
        <v>3054292.75</v>
      </c>
      <c r="I383" s="1">
        <v>597347.5</v>
      </c>
      <c r="J383" s="1">
        <v>888894.75</v>
      </c>
      <c r="K383" s="1">
        <v>607571</v>
      </c>
      <c r="L383" s="1">
        <v>960479.5</v>
      </c>
      <c r="M383" s="1">
        <v>668834.25</v>
      </c>
      <c r="N383" s="1">
        <v>800047.25</v>
      </c>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row>
    <row r="384" spans="1:51" ht="15.75" x14ac:dyDescent="0.25">
      <c r="A384" s="1">
        <v>5</v>
      </c>
      <c r="B384" s="1" t="s">
        <v>455</v>
      </c>
      <c r="C384" s="1">
        <v>7574469</v>
      </c>
      <c r="D384" s="10">
        <v>8.1118767026021494</v>
      </c>
      <c r="E384" s="1">
        <v>6819342.2000000002</v>
      </c>
      <c r="F384" s="14">
        <v>8.0977338908087404</v>
      </c>
      <c r="G384" s="1">
        <v>2998286.8</v>
      </c>
      <c r="H384" s="1">
        <v>3129843</v>
      </c>
      <c r="I384" s="1">
        <v>628447.19999999995</v>
      </c>
      <c r="J384" s="1">
        <v>932646.8</v>
      </c>
      <c r="K384" s="1">
        <v>599599.4</v>
      </c>
      <c r="L384" s="1">
        <v>969149.6</v>
      </c>
      <c r="M384" s="1">
        <v>691212.4</v>
      </c>
      <c r="N384" s="1">
        <v>755126.8</v>
      </c>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row>
    <row r="385" spans="1:51" ht="15.75" x14ac:dyDescent="0.25">
      <c r="A385" s="1">
        <v>4</v>
      </c>
      <c r="B385" s="1" t="s">
        <v>456</v>
      </c>
      <c r="C385" s="1">
        <v>7683998</v>
      </c>
      <c r="D385" s="10">
        <v>8.2291767725290708</v>
      </c>
      <c r="E385" s="1">
        <v>6932421</v>
      </c>
      <c r="F385" s="14">
        <v>8.2320110694920494</v>
      </c>
      <c r="G385" s="1">
        <v>3032636</v>
      </c>
      <c r="H385" s="1">
        <v>3225748.5</v>
      </c>
      <c r="I385" s="1">
        <v>631318.75</v>
      </c>
      <c r="J385" s="1">
        <v>959220.75</v>
      </c>
      <c r="K385" s="1">
        <v>636184.25</v>
      </c>
      <c r="L385" s="1">
        <v>999024.75</v>
      </c>
      <c r="M385" s="1">
        <v>674036.5</v>
      </c>
      <c r="N385" s="1">
        <v>751577</v>
      </c>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row>
    <row r="386" spans="1:51" ht="15.75" x14ac:dyDescent="0.25">
      <c r="A386" s="1">
        <v>4</v>
      </c>
      <c r="B386" s="1" t="s">
        <v>457</v>
      </c>
      <c r="C386" s="1">
        <v>7548184</v>
      </c>
      <c r="D386" s="10">
        <v>8.0837267848814598</v>
      </c>
      <c r="E386" s="1">
        <v>6796137.75</v>
      </c>
      <c r="F386" s="14">
        <v>8.0701794059813707</v>
      </c>
      <c r="G386" s="1">
        <v>2964412</v>
      </c>
      <c r="H386" s="1">
        <v>3156092.75</v>
      </c>
      <c r="I386" s="1">
        <v>626166.25</v>
      </c>
      <c r="J386" s="1">
        <v>932348.25</v>
      </c>
      <c r="K386" s="1">
        <v>595025</v>
      </c>
      <c r="L386" s="1">
        <v>1002553.25</v>
      </c>
      <c r="M386" s="1">
        <v>675633</v>
      </c>
      <c r="N386" s="1">
        <v>752046.25</v>
      </c>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row>
    <row r="387" spans="1:51" ht="15.75" x14ac:dyDescent="0.25">
      <c r="A387" s="1">
        <v>5</v>
      </c>
      <c r="B387" s="1" t="s">
        <v>458</v>
      </c>
      <c r="C387" s="1">
        <v>7563590.5999999996</v>
      </c>
      <c r="D387" s="10">
        <v>8.10022648137587</v>
      </c>
      <c r="E387" s="1">
        <v>6795851</v>
      </c>
      <c r="F387" s="14">
        <v>8.0698389002368103</v>
      </c>
      <c r="G387" s="1">
        <v>2949153.8</v>
      </c>
      <c r="H387" s="1">
        <v>3084257.6</v>
      </c>
      <c r="I387" s="1">
        <v>618138.4</v>
      </c>
      <c r="J387" s="1">
        <v>929842.4</v>
      </c>
      <c r="K387" s="1">
        <v>629558.19999999995</v>
      </c>
      <c r="L387" s="1">
        <v>906718.6</v>
      </c>
      <c r="M387" s="1">
        <v>762439.6</v>
      </c>
      <c r="N387" s="1">
        <v>767739.6</v>
      </c>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row>
    <row r="388" spans="1:51" ht="15.75" x14ac:dyDescent="0.25">
      <c r="A388" s="1">
        <v>4</v>
      </c>
      <c r="B388" s="1" t="s">
        <v>459</v>
      </c>
      <c r="C388" s="1">
        <v>7939283</v>
      </c>
      <c r="D388" s="10">
        <v>8.5025742138578</v>
      </c>
      <c r="E388" s="1">
        <v>7151795.25</v>
      </c>
      <c r="F388" s="14">
        <v>8.4925104324651706</v>
      </c>
      <c r="G388" s="1">
        <v>3030942</v>
      </c>
      <c r="H388" s="1">
        <v>3310682.75</v>
      </c>
      <c r="I388" s="1">
        <v>648030</v>
      </c>
      <c r="J388" s="1">
        <v>938568.5</v>
      </c>
      <c r="K388" s="1">
        <v>689980.5</v>
      </c>
      <c r="L388" s="1">
        <v>1034103.75</v>
      </c>
      <c r="M388" s="1">
        <v>810170.5</v>
      </c>
      <c r="N388" s="1">
        <v>787487.75</v>
      </c>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row>
    <row r="389" spans="1:51" ht="15.75" x14ac:dyDescent="0.25">
      <c r="A389" s="1">
        <v>4</v>
      </c>
      <c r="B389" s="1" t="s">
        <v>460</v>
      </c>
      <c r="C389" s="1">
        <v>8907692.5</v>
      </c>
      <c r="D389" s="10">
        <v>9.5396922562748507</v>
      </c>
      <c r="E389" s="1">
        <v>8096161.75</v>
      </c>
      <c r="F389" s="14">
        <v>9.6139131115086798</v>
      </c>
      <c r="G389" s="1">
        <v>3155817.5</v>
      </c>
      <c r="H389" s="1">
        <v>3846489.5</v>
      </c>
      <c r="I389" s="1">
        <v>842287.75</v>
      </c>
      <c r="J389" s="1">
        <v>1083755.75</v>
      </c>
      <c r="K389" s="1">
        <v>747608</v>
      </c>
      <c r="L389" s="1">
        <v>1172838</v>
      </c>
      <c r="M389" s="1">
        <v>1093854.75</v>
      </c>
      <c r="N389" s="1">
        <v>811530.75</v>
      </c>
      <c r="O389" s="1" t="s">
        <v>567</v>
      </c>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row>
    <row r="390" spans="1:51" ht="15.75" x14ac:dyDescent="0.25">
      <c r="A390" s="1">
        <v>5</v>
      </c>
      <c r="B390" s="1" t="s">
        <v>461</v>
      </c>
      <c r="C390" s="1">
        <v>9944983.4000000004</v>
      </c>
      <c r="D390" s="10">
        <v>10.6505788260834</v>
      </c>
      <c r="E390" s="1">
        <v>9169178.1999999993</v>
      </c>
      <c r="F390" s="14">
        <v>10.8880831733308</v>
      </c>
      <c r="G390" s="1">
        <v>3603628</v>
      </c>
      <c r="H390" s="1">
        <v>4569893.4000000004</v>
      </c>
      <c r="I390" s="1">
        <v>1098180.3999999999</v>
      </c>
      <c r="J390" s="1">
        <v>1337439</v>
      </c>
      <c r="K390" s="1">
        <v>681515.2</v>
      </c>
      <c r="L390" s="1">
        <v>1452758.8</v>
      </c>
      <c r="M390" s="1">
        <v>995656.8</v>
      </c>
      <c r="N390" s="1">
        <v>775805.2</v>
      </c>
      <c r="O390" s="1">
        <v>93375050.900000006</v>
      </c>
      <c r="P390" s="1">
        <v>84212969.849999994</v>
      </c>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row>
    <row r="391" spans="1:51" ht="15.75" x14ac:dyDescent="0.25">
      <c r="A391" s="1">
        <v>4</v>
      </c>
      <c r="B391" s="1" t="s">
        <v>462</v>
      </c>
      <c r="C391" s="1">
        <v>7105056.25</v>
      </c>
      <c r="D391" s="10">
        <v>7.2865309390151101</v>
      </c>
      <c r="E391" s="1">
        <v>6366138</v>
      </c>
      <c r="F391" s="14">
        <v>7.2690969178233296</v>
      </c>
      <c r="G391" s="1">
        <v>2798805</v>
      </c>
      <c r="H391" s="1">
        <v>2875046</v>
      </c>
      <c r="I391" s="1">
        <v>603282</v>
      </c>
      <c r="J391" s="1">
        <v>774337.75</v>
      </c>
      <c r="K391" s="1">
        <v>639506</v>
      </c>
      <c r="L391" s="1">
        <v>857920.25</v>
      </c>
      <c r="M391" s="1">
        <v>692287</v>
      </c>
      <c r="N391" s="1">
        <v>738918.25</v>
      </c>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row>
    <row r="392" spans="1:51" ht="15.75" x14ac:dyDescent="0.25">
      <c r="A392" s="1">
        <v>4</v>
      </c>
      <c r="B392" s="1" t="s">
        <v>463</v>
      </c>
      <c r="C392" s="1">
        <v>7313545.5</v>
      </c>
      <c r="D392" s="10">
        <v>7.5003453434509701</v>
      </c>
      <c r="E392" s="1">
        <v>6517398.5</v>
      </c>
      <c r="F392" s="14">
        <v>7.4418118722177304</v>
      </c>
      <c r="G392" s="1">
        <v>2963589</v>
      </c>
      <c r="H392" s="1">
        <v>2830275.75</v>
      </c>
      <c r="I392" s="1">
        <v>560241.5</v>
      </c>
      <c r="J392" s="1">
        <v>735968.75</v>
      </c>
      <c r="K392" s="1">
        <v>631749.75</v>
      </c>
      <c r="L392" s="1">
        <v>902315.75</v>
      </c>
      <c r="M392" s="1">
        <v>723533.75</v>
      </c>
      <c r="N392" s="1">
        <v>796147</v>
      </c>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row>
    <row r="393" spans="1:51" ht="15.75" x14ac:dyDescent="0.25">
      <c r="A393" s="1">
        <v>5</v>
      </c>
      <c r="B393" s="1" t="s">
        <v>464</v>
      </c>
      <c r="C393" s="1">
        <v>7550323</v>
      </c>
      <c r="D393" s="10">
        <v>7.7431705257868098</v>
      </c>
      <c r="E393" s="1">
        <v>6797666.5999999996</v>
      </c>
      <c r="F393" s="14">
        <v>7.7618325789435598</v>
      </c>
      <c r="G393" s="1">
        <v>3109319.6</v>
      </c>
      <c r="H393" s="1">
        <v>2952502.6</v>
      </c>
      <c r="I393" s="1">
        <v>596987.4</v>
      </c>
      <c r="J393" s="1">
        <v>802250.4</v>
      </c>
      <c r="K393" s="1">
        <v>631850.4</v>
      </c>
      <c r="L393" s="1">
        <v>921414.4</v>
      </c>
      <c r="M393" s="1">
        <v>735844.4</v>
      </c>
      <c r="N393" s="1">
        <v>752656.4</v>
      </c>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row>
    <row r="394" spans="1:51" ht="15.75" x14ac:dyDescent="0.25">
      <c r="A394" s="1">
        <v>4</v>
      </c>
      <c r="B394" s="1" t="s">
        <v>465</v>
      </c>
      <c r="C394" s="1">
        <v>7660074.25</v>
      </c>
      <c r="D394" s="10">
        <v>7.8557250011606801</v>
      </c>
      <c r="E394" s="1">
        <v>6860366.25</v>
      </c>
      <c r="F394" s="14">
        <v>7.8334254084680897</v>
      </c>
      <c r="G394" s="1">
        <v>2997594</v>
      </c>
      <c r="H394" s="1">
        <v>3116486.5</v>
      </c>
      <c r="I394" s="1">
        <v>589082.25</v>
      </c>
      <c r="J394" s="1">
        <v>852014.25</v>
      </c>
      <c r="K394" s="1">
        <v>673768.75</v>
      </c>
      <c r="L394" s="1">
        <v>1001621.25</v>
      </c>
      <c r="M394" s="1">
        <v>746285.75</v>
      </c>
      <c r="N394" s="1">
        <v>799708</v>
      </c>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row>
    <row r="395" spans="1:51" ht="15.75" x14ac:dyDescent="0.25">
      <c r="A395" s="1">
        <v>4</v>
      </c>
      <c r="B395" s="1" t="s">
        <v>466</v>
      </c>
      <c r="C395" s="1">
        <v>8065321.25</v>
      </c>
      <c r="D395" s="10">
        <v>8.2713226684477004</v>
      </c>
      <c r="E395" s="1">
        <v>7207391</v>
      </c>
      <c r="F395" s="14">
        <v>8.2296713806153203</v>
      </c>
      <c r="G395" s="1">
        <v>3201507</v>
      </c>
      <c r="H395" s="1">
        <v>3216207</v>
      </c>
      <c r="I395" s="1">
        <v>629206.5</v>
      </c>
      <c r="J395" s="1">
        <v>914296.25</v>
      </c>
      <c r="K395" s="1">
        <v>665543.5</v>
      </c>
      <c r="L395" s="1">
        <v>1007160.75</v>
      </c>
      <c r="M395" s="1">
        <v>789677</v>
      </c>
      <c r="N395" s="1">
        <v>857930.25</v>
      </c>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row>
    <row r="396" spans="1:51" ht="15.75" x14ac:dyDescent="0.25">
      <c r="A396" s="1">
        <v>5</v>
      </c>
      <c r="B396" s="1" t="s">
        <v>467</v>
      </c>
      <c r="C396" s="1">
        <v>7982099.7999999998</v>
      </c>
      <c r="D396" s="10">
        <v>8.1859756073016801</v>
      </c>
      <c r="E396" s="1">
        <v>7125575.7999999998</v>
      </c>
      <c r="F396" s="14">
        <v>8.1362516938050309</v>
      </c>
      <c r="G396" s="1">
        <v>3160923.2</v>
      </c>
      <c r="H396" s="1">
        <v>3191322.4</v>
      </c>
      <c r="I396" s="1">
        <v>647024.19999999995</v>
      </c>
      <c r="J396" s="1">
        <v>936116</v>
      </c>
      <c r="K396" s="1">
        <v>637571.6</v>
      </c>
      <c r="L396" s="1">
        <v>970610.6</v>
      </c>
      <c r="M396" s="1">
        <v>773330.2</v>
      </c>
      <c r="N396" s="1">
        <v>856524</v>
      </c>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row>
    <row r="397" spans="1:51" ht="15.75" x14ac:dyDescent="0.25">
      <c r="A397" s="1">
        <v>4</v>
      </c>
      <c r="B397" s="1" t="s">
        <v>468</v>
      </c>
      <c r="C397" s="1">
        <v>8160307.75</v>
      </c>
      <c r="D397" s="10">
        <v>8.3687352780999795</v>
      </c>
      <c r="E397" s="1">
        <v>7304685.75</v>
      </c>
      <c r="F397" s="14">
        <v>8.3407662025223193</v>
      </c>
      <c r="G397" s="1">
        <v>3205847.75</v>
      </c>
      <c r="H397" s="1">
        <v>3304656</v>
      </c>
      <c r="I397" s="1">
        <v>642887.75</v>
      </c>
      <c r="J397" s="1">
        <v>977579.25</v>
      </c>
      <c r="K397" s="1">
        <v>649427</v>
      </c>
      <c r="L397" s="1">
        <v>1034762</v>
      </c>
      <c r="M397" s="1">
        <v>794182</v>
      </c>
      <c r="N397" s="1">
        <v>855622</v>
      </c>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row>
    <row r="398" spans="1:51" ht="15.75" x14ac:dyDescent="0.25">
      <c r="A398" s="1">
        <v>4</v>
      </c>
      <c r="B398" s="1" t="s">
        <v>469</v>
      </c>
      <c r="C398" s="1">
        <v>7973471</v>
      </c>
      <c r="D398" s="10">
        <v>8.1771264137197708</v>
      </c>
      <c r="E398" s="1">
        <v>7128292</v>
      </c>
      <c r="F398" s="14">
        <v>8.13935315359873</v>
      </c>
      <c r="G398" s="1">
        <v>3102358.5</v>
      </c>
      <c r="H398" s="1">
        <v>3252015.5</v>
      </c>
      <c r="I398" s="1">
        <v>635589.75</v>
      </c>
      <c r="J398" s="1">
        <v>922711</v>
      </c>
      <c r="K398" s="1">
        <v>661306.25</v>
      </c>
      <c r="L398" s="1">
        <v>1032408.5</v>
      </c>
      <c r="M398" s="1">
        <v>773918</v>
      </c>
      <c r="N398" s="1">
        <v>845179</v>
      </c>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row>
    <row r="399" spans="1:51" ht="15.75" x14ac:dyDescent="0.25">
      <c r="A399" s="1">
        <v>5</v>
      </c>
      <c r="B399" s="1" t="s">
        <v>470</v>
      </c>
      <c r="C399" s="1">
        <v>7927342.7999999998</v>
      </c>
      <c r="D399" s="10">
        <v>8.1298200244901206</v>
      </c>
      <c r="E399" s="1">
        <v>7075909.5999999996</v>
      </c>
      <c r="F399" s="14">
        <v>8.0795409499694397</v>
      </c>
      <c r="G399" s="1">
        <v>3040998.2</v>
      </c>
      <c r="H399" s="1">
        <v>3221472</v>
      </c>
      <c r="I399" s="1">
        <v>627607.4</v>
      </c>
      <c r="J399" s="1">
        <v>922162.2</v>
      </c>
      <c r="K399" s="1">
        <v>690183.2</v>
      </c>
      <c r="L399" s="1">
        <v>981519.2</v>
      </c>
      <c r="M399" s="1">
        <v>813439.4</v>
      </c>
      <c r="N399" s="1">
        <v>851433.2</v>
      </c>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row>
    <row r="400" spans="1:51" ht="15.75" x14ac:dyDescent="0.25">
      <c r="A400" s="1">
        <v>4</v>
      </c>
      <c r="B400" s="1" t="s">
        <v>471</v>
      </c>
      <c r="C400" s="1">
        <v>8240267.5</v>
      </c>
      <c r="D400" s="10">
        <v>8.4507373301246798</v>
      </c>
      <c r="E400" s="1">
        <v>7379371.5</v>
      </c>
      <c r="F400" s="14">
        <v>8.4260452139308608</v>
      </c>
      <c r="G400" s="1">
        <v>3105826.75</v>
      </c>
      <c r="H400" s="1">
        <v>3386325.75</v>
      </c>
      <c r="I400" s="1">
        <v>660749.25</v>
      </c>
      <c r="J400" s="1">
        <v>940319.75</v>
      </c>
      <c r="K400" s="1">
        <v>726378</v>
      </c>
      <c r="L400" s="1">
        <v>1058878.75</v>
      </c>
      <c r="M400" s="1">
        <v>887219</v>
      </c>
      <c r="N400" s="1">
        <v>860896</v>
      </c>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row>
    <row r="401" spans="1:51" ht="15.75" x14ac:dyDescent="0.25">
      <c r="A401" s="1">
        <v>4</v>
      </c>
      <c r="B401" s="1" t="s">
        <v>472</v>
      </c>
      <c r="C401" s="1">
        <v>9319844</v>
      </c>
      <c r="D401" s="10">
        <v>9.5578879692605305</v>
      </c>
      <c r="E401" s="1">
        <v>8424566</v>
      </c>
      <c r="F401" s="14">
        <v>9.6194877875093603</v>
      </c>
      <c r="G401" s="1">
        <v>3230892.25</v>
      </c>
      <c r="H401" s="1">
        <v>3987244.75</v>
      </c>
      <c r="I401" s="1">
        <v>845753.75</v>
      </c>
      <c r="J401" s="1">
        <v>1098329.25</v>
      </c>
      <c r="K401" s="1">
        <v>809948.25</v>
      </c>
      <c r="L401" s="1">
        <v>1233213.5</v>
      </c>
      <c r="M401" s="1">
        <v>1206429</v>
      </c>
      <c r="N401" s="1">
        <v>895278</v>
      </c>
      <c r="O401" s="1" t="s">
        <v>568</v>
      </c>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row>
    <row r="402" spans="1:51" ht="15.75" x14ac:dyDescent="0.25">
      <c r="A402" s="1">
        <v>5</v>
      </c>
      <c r="B402" s="1" t="s">
        <v>473</v>
      </c>
      <c r="C402" s="1">
        <v>10211797</v>
      </c>
      <c r="D402" s="10">
        <v>10.472622899141999</v>
      </c>
      <c r="E402" s="1">
        <v>9390753.1999999993</v>
      </c>
      <c r="F402" s="14">
        <v>10.722716840596201</v>
      </c>
      <c r="G402" s="1">
        <v>3661497.6</v>
      </c>
      <c r="H402" s="1">
        <v>4635816.8</v>
      </c>
      <c r="I402" s="1">
        <v>1096857.6000000001</v>
      </c>
      <c r="J402" s="1">
        <v>1374089.2</v>
      </c>
      <c r="K402" s="1">
        <v>721473.2</v>
      </c>
      <c r="L402" s="1">
        <v>1443396.8</v>
      </c>
      <c r="M402" s="1">
        <v>1093438.8</v>
      </c>
      <c r="N402" s="1">
        <v>821043.8</v>
      </c>
      <c r="O402" s="1">
        <v>97509450.099999994</v>
      </c>
      <c r="P402" s="1">
        <v>87578114.200000003</v>
      </c>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row>
    <row r="403" spans="1:51" ht="15.75" x14ac:dyDescent="0.25">
      <c r="A403" s="1">
        <v>4</v>
      </c>
      <c r="B403" s="1" t="s">
        <v>474</v>
      </c>
      <c r="C403" s="1">
        <v>7391495</v>
      </c>
      <c r="D403" s="10">
        <v>7.3081516509973801</v>
      </c>
      <c r="E403" s="1">
        <v>6610833</v>
      </c>
      <c r="F403" s="14">
        <v>7.3002585874113901</v>
      </c>
      <c r="G403" s="1">
        <v>2917133</v>
      </c>
      <c r="H403" s="1">
        <v>2906792.5</v>
      </c>
      <c r="I403" s="1">
        <v>600561.75</v>
      </c>
      <c r="J403" s="1">
        <v>801036.25</v>
      </c>
      <c r="K403" s="1">
        <v>634959.5</v>
      </c>
      <c r="L403" s="1">
        <v>870235</v>
      </c>
      <c r="M403" s="1">
        <v>786907.5</v>
      </c>
      <c r="N403" s="1">
        <v>780662</v>
      </c>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row>
    <row r="404" spans="1:51" ht="15.75" x14ac:dyDescent="0.25">
      <c r="A404" s="1">
        <v>4</v>
      </c>
      <c r="B404" s="1" t="s">
        <v>475</v>
      </c>
      <c r="C404" s="1">
        <v>7651675</v>
      </c>
      <c r="D404" s="10">
        <v>7.5653979721484497</v>
      </c>
      <c r="E404" s="1">
        <v>6799616</v>
      </c>
      <c r="F404" s="14">
        <v>7.5087292471462899</v>
      </c>
      <c r="G404" s="1">
        <v>3050201</v>
      </c>
      <c r="H404" s="1">
        <v>2917895.5</v>
      </c>
      <c r="I404" s="1">
        <v>560440.25</v>
      </c>
      <c r="J404" s="1">
        <v>758410.25</v>
      </c>
      <c r="K404" s="1">
        <v>626121.75</v>
      </c>
      <c r="L404" s="1">
        <v>972923.25</v>
      </c>
      <c r="M404" s="1">
        <v>831519.5</v>
      </c>
      <c r="N404" s="1">
        <v>852059</v>
      </c>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row>
    <row r="405" spans="1:51" ht="15.75" x14ac:dyDescent="0.25">
      <c r="A405" s="1">
        <v>5</v>
      </c>
      <c r="B405" s="1" t="s">
        <v>476</v>
      </c>
      <c r="C405" s="1">
        <v>7976895.2000000002</v>
      </c>
      <c r="D405" s="10">
        <v>7.8869511277100397</v>
      </c>
      <c r="E405" s="1">
        <v>7105037.4000000004</v>
      </c>
      <c r="F405" s="14">
        <v>7.8460022047492499</v>
      </c>
      <c r="G405" s="1">
        <v>3141094.6</v>
      </c>
      <c r="H405" s="1">
        <v>3070984</v>
      </c>
      <c r="I405" s="1">
        <v>582067.19999999995</v>
      </c>
      <c r="J405" s="1">
        <v>844764.2</v>
      </c>
      <c r="K405" s="1">
        <v>622591.6</v>
      </c>
      <c r="L405" s="1">
        <v>1021561</v>
      </c>
      <c r="M405" s="1">
        <v>892958.8</v>
      </c>
      <c r="N405" s="1">
        <v>871857.8</v>
      </c>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row>
    <row r="406" spans="1:51" ht="15.75" x14ac:dyDescent="0.25">
      <c r="A406" s="1">
        <v>4</v>
      </c>
      <c r="B406" s="1" t="s">
        <v>477</v>
      </c>
      <c r="C406" s="1">
        <v>8228399.5</v>
      </c>
      <c r="D406" s="10">
        <v>8.1356195723586406</v>
      </c>
      <c r="E406" s="1">
        <v>7339854.5</v>
      </c>
      <c r="F406" s="14">
        <v>8.1053077341350406</v>
      </c>
      <c r="G406" s="1">
        <v>3230969.25</v>
      </c>
      <c r="H406" s="1">
        <v>3223328.5</v>
      </c>
      <c r="I406" s="1">
        <v>603162.75</v>
      </c>
      <c r="J406" s="1">
        <v>926930.5</v>
      </c>
      <c r="K406" s="1">
        <v>647205</v>
      </c>
      <c r="L406" s="1">
        <v>1046030.25</v>
      </c>
      <c r="M406" s="1">
        <v>885556.75</v>
      </c>
      <c r="N406" s="1">
        <v>888545</v>
      </c>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row>
    <row r="407" spans="1:51" ht="15.75" x14ac:dyDescent="0.25">
      <c r="A407" s="1">
        <v>4</v>
      </c>
      <c r="B407" s="1" t="s">
        <v>478</v>
      </c>
      <c r="C407" s="1">
        <v>8269431.75</v>
      </c>
      <c r="D407" s="10">
        <v>8.1761891601864907</v>
      </c>
      <c r="E407" s="1">
        <v>7350076.5</v>
      </c>
      <c r="F407" s="14">
        <v>8.1165957583946895</v>
      </c>
      <c r="G407" s="1">
        <v>3237832</v>
      </c>
      <c r="H407" s="1">
        <v>3222821.75</v>
      </c>
      <c r="I407" s="1">
        <v>611865.25</v>
      </c>
      <c r="J407" s="1">
        <v>911043.5</v>
      </c>
      <c r="K407" s="1">
        <v>640653.75</v>
      </c>
      <c r="L407" s="1">
        <v>1059259.25</v>
      </c>
      <c r="M407" s="1">
        <v>889422.75</v>
      </c>
      <c r="N407" s="1">
        <v>919355.25</v>
      </c>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row>
    <row r="408" spans="1:51" ht="15.75" x14ac:dyDescent="0.25">
      <c r="A408" s="1">
        <v>5</v>
      </c>
      <c r="B408" s="1" t="s">
        <v>479</v>
      </c>
      <c r="C408" s="1">
        <v>8328194.4000000004</v>
      </c>
      <c r="D408" s="10">
        <v>8.2342892275767205</v>
      </c>
      <c r="E408" s="1">
        <v>7414516.2000000002</v>
      </c>
      <c r="F408" s="14">
        <v>8.1877556974364403</v>
      </c>
      <c r="G408" s="1">
        <v>3217918.6</v>
      </c>
      <c r="H408" s="1">
        <v>3311738</v>
      </c>
      <c r="I408" s="1">
        <v>628826.19999999995</v>
      </c>
      <c r="J408" s="1">
        <v>968035.4</v>
      </c>
      <c r="K408" s="1">
        <v>639599.4</v>
      </c>
      <c r="L408" s="1">
        <v>1075277</v>
      </c>
      <c r="M408" s="1">
        <v>884859.6</v>
      </c>
      <c r="N408" s="1">
        <v>913678.2</v>
      </c>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row>
    <row r="409" spans="1:51" ht="15.75" x14ac:dyDescent="0.25">
      <c r="A409" s="1">
        <v>4</v>
      </c>
      <c r="B409" s="1" t="s">
        <v>480</v>
      </c>
      <c r="C409" s="1">
        <v>8525889.25</v>
      </c>
      <c r="D409" s="10">
        <v>8.4297549546618598</v>
      </c>
      <c r="E409" s="1">
        <v>7608223</v>
      </c>
      <c r="F409" s="14">
        <v>8.4016636467281494</v>
      </c>
      <c r="G409" s="1">
        <v>3266153.5</v>
      </c>
      <c r="H409" s="1">
        <v>3369581</v>
      </c>
      <c r="I409" s="1">
        <v>638893</v>
      </c>
      <c r="J409" s="1">
        <v>997253.5</v>
      </c>
      <c r="K409" s="1">
        <v>628353.5</v>
      </c>
      <c r="L409" s="1">
        <v>1105081</v>
      </c>
      <c r="M409" s="1">
        <v>972488.5</v>
      </c>
      <c r="N409" s="1">
        <v>917666.25</v>
      </c>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row>
    <row r="410" spans="1:51" ht="15.75" x14ac:dyDescent="0.25">
      <c r="A410" s="1">
        <v>4</v>
      </c>
      <c r="B410" s="1" t="s">
        <v>481</v>
      </c>
      <c r="C410" s="1">
        <v>8240682</v>
      </c>
      <c r="D410" s="10">
        <v>8.1477635801207207</v>
      </c>
      <c r="E410" s="1">
        <v>7336596.75</v>
      </c>
      <c r="F410" s="14">
        <v>8.1017102423494904</v>
      </c>
      <c r="G410" s="1">
        <v>3186033.5</v>
      </c>
      <c r="H410" s="1">
        <v>3260241.75</v>
      </c>
      <c r="I410" s="1">
        <v>620297.25</v>
      </c>
      <c r="J410" s="1">
        <v>950835.25</v>
      </c>
      <c r="K410" s="1">
        <v>628111.75</v>
      </c>
      <c r="L410" s="1">
        <v>1060997.5</v>
      </c>
      <c r="M410" s="1">
        <v>890321.5</v>
      </c>
      <c r="N410" s="1">
        <v>904085.25</v>
      </c>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row>
    <row r="411" spans="1:51" ht="15.75" x14ac:dyDescent="0.25">
      <c r="A411" s="1">
        <v>5</v>
      </c>
      <c r="B411" s="1" t="s">
        <v>482</v>
      </c>
      <c r="C411" s="1">
        <v>8180733.5999999996</v>
      </c>
      <c r="D411" s="10">
        <v>8.0884911327423996</v>
      </c>
      <c r="E411" s="1">
        <v>7300855.4000000004</v>
      </c>
      <c r="F411" s="14">
        <v>8.0622415252811308</v>
      </c>
      <c r="G411" s="1">
        <v>3148094.6</v>
      </c>
      <c r="H411" s="1">
        <v>3230200.2</v>
      </c>
      <c r="I411" s="1">
        <v>608868</v>
      </c>
      <c r="J411" s="1">
        <v>944836.6</v>
      </c>
      <c r="K411" s="1">
        <v>667474</v>
      </c>
      <c r="L411" s="1">
        <v>1009021.6</v>
      </c>
      <c r="M411" s="1">
        <v>922560.6</v>
      </c>
      <c r="N411" s="1">
        <v>879878.2</v>
      </c>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row>
    <row r="412" spans="1:51" ht="15.75" x14ac:dyDescent="0.25">
      <c r="A412" s="1">
        <v>4</v>
      </c>
      <c r="B412" s="1" t="s">
        <v>483</v>
      </c>
      <c r="C412" s="1">
        <v>8507791.5</v>
      </c>
      <c r="D412" s="10">
        <v>8.4118612671815995</v>
      </c>
      <c r="E412" s="1">
        <v>7607585.25</v>
      </c>
      <c r="F412" s="14">
        <v>8.4009593875350799</v>
      </c>
      <c r="G412" s="1">
        <v>3203361.75</v>
      </c>
      <c r="H412" s="1">
        <v>3407546.75</v>
      </c>
      <c r="I412" s="1">
        <v>661999.75</v>
      </c>
      <c r="J412" s="1">
        <v>963420.75</v>
      </c>
      <c r="K412" s="1">
        <v>691247.75</v>
      </c>
      <c r="L412" s="1">
        <v>1090878.5</v>
      </c>
      <c r="M412" s="1">
        <v>996676.75</v>
      </c>
      <c r="N412" s="1">
        <v>900206.25</v>
      </c>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row>
    <row r="413" spans="1:51" ht="15.75" x14ac:dyDescent="0.25">
      <c r="A413" s="1">
        <v>4</v>
      </c>
      <c r="B413" s="1" t="s">
        <v>484</v>
      </c>
      <c r="C413" s="1">
        <v>9286233.25</v>
      </c>
      <c r="D413" s="10">
        <v>9.1815256396079903</v>
      </c>
      <c r="E413" s="1">
        <v>8389137</v>
      </c>
      <c r="F413" s="14">
        <v>9.2640170195224396</v>
      </c>
      <c r="G413" s="1">
        <v>3296658</v>
      </c>
      <c r="H413" s="1">
        <v>3851873.75</v>
      </c>
      <c r="I413" s="1">
        <v>822936.25</v>
      </c>
      <c r="J413" s="1">
        <v>1086780.25</v>
      </c>
      <c r="K413" s="1">
        <v>738608.75</v>
      </c>
      <c r="L413" s="1">
        <v>1203548.5</v>
      </c>
      <c r="M413" s="1">
        <v>1240605.25</v>
      </c>
      <c r="N413" s="1">
        <v>897096.25</v>
      </c>
      <c r="O413" s="1" t="s">
        <v>569</v>
      </c>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row>
    <row r="414" spans="1:51" ht="15.75" x14ac:dyDescent="0.25">
      <c r="A414" s="1">
        <v>5</v>
      </c>
      <c r="B414" s="1" t="s">
        <v>485</v>
      </c>
      <c r="C414" s="1">
        <v>10552995.800000001</v>
      </c>
      <c r="D414" s="10">
        <v>10.434004714707701</v>
      </c>
      <c r="E414" s="1">
        <v>9693817.4000000004</v>
      </c>
      <c r="F414" s="14">
        <v>10.7047589493106</v>
      </c>
      <c r="G414" s="1">
        <v>3728295.4</v>
      </c>
      <c r="H414" s="1">
        <v>4670363.4000000004</v>
      </c>
      <c r="I414" s="1">
        <v>1068354.3999999999</v>
      </c>
      <c r="J414" s="1">
        <v>1343301.6</v>
      </c>
      <c r="K414" s="1">
        <v>737470.2</v>
      </c>
      <c r="L414" s="1">
        <v>1521237.2</v>
      </c>
      <c r="M414" s="1">
        <v>1295158.6000000001</v>
      </c>
      <c r="N414" s="1">
        <v>859178.4</v>
      </c>
      <c r="O414" s="1">
        <v>101140416.25</v>
      </c>
      <c r="P414" s="1">
        <v>90556148.400000006</v>
      </c>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row>
    <row r="415" spans="1:51" ht="15.75" x14ac:dyDescent="0.25">
      <c r="A415" s="1">
        <v>5</v>
      </c>
      <c r="B415" s="1" t="s">
        <v>486</v>
      </c>
      <c r="C415" s="1">
        <v>7652482</v>
      </c>
      <c r="D415" s="10">
        <v>7.7544755703222501</v>
      </c>
      <c r="E415" s="1">
        <v>6857986</v>
      </c>
      <c r="F415" s="14">
        <v>7.5315355967038702</v>
      </c>
      <c r="G415" s="1">
        <v>3016404</v>
      </c>
      <c r="H415" s="1">
        <v>2948695.8</v>
      </c>
      <c r="I415" s="1">
        <v>589251.19999999995</v>
      </c>
      <c r="J415" s="1">
        <v>818963.8</v>
      </c>
      <c r="K415" s="1">
        <v>627788.19999999995</v>
      </c>
      <c r="L415" s="1">
        <v>912692.6</v>
      </c>
      <c r="M415" s="1">
        <v>892886.2</v>
      </c>
      <c r="N415" s="1">
        <v>794496</v>
      </c>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row>
    <row r="416" spans="1:51" ht="15.75" x14ac:dyDescent="0.25">
      <c r="A416" s="1">
        <v>4</v>
      </c>
      <c r="B416" s="1" t="s">
        <v>487</v>
      </c>
      <c r="C416" s="1">
        <v>7789544</v>
      </c>
      <c r="D416" s="10">
        <v>7.8933643557672202</v>
      </c>
      <c r="E416" s="1">
        <v>6944998.5</v>
      </c>
      <c r="F416" s="14">
        <v>7.6270939342548996</v>
      </c>
      <c r="G416" s="1">
        <v>3148436.5</v>
      </c>
      <c r="H416" s="1">
        <v>2912193.5</v>
      </c>
      <c r="I416" s="1">
        <v>546852.25</v>
      </c>
      <c r="J416" s="1">
        <v>764930.75</v>
      </c>
      <c r="K416" s="1">
        <v>618177.75</v>
      </c>
      <c r="L416" s="1">
        <v>982232.75</v>
      </c>
      <c r="M416" s="1">
        <v>884368.5</v>
      </c>
      <c r="N416" s="1">
        <v>844545.5</v>
      </c>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row>
    <row r="417" spans="1:51" ht="15.75" x14ac:dyDescent="0.25">
      <c r="A417" s="1">
        <v>5</v>
      </c>
      <c r="B417" s="1" t="s">
        <v>488</v>
      </c>
      <c r="C417" s="1">
        <v>7577961</v>
      </c>
      <c r="D417" s="10">
        <v>7.6789613418698304</v>
      </c>
      <c r="E417" s="1">
        <v>6905120</v>
      </c>
      <c r="F417" s="14">
        <v>7.5832988109791799</v>
      </c>
      <c r="G417" s="1">
        <v>3513634</v>
      </c>
      <c r="H417" s="1">
        <v>2442223.4</v>
      </c>
      <c r="I417" s="1">
        <v>585032.6</v>
      </c>
      <c r="J417" s="1">
        <v>537565.80000000005</v>
      </c>
      <c r="K417" s="1">
        <v>558304.19999999995</v>
      </c>
      <c r="L417" s="1">
        <v>761320.8</v>
      </c>
      <c r="M417" s="1">
        <v>949262.6</v>
      </c>
      <c r="N417" s="1">
        <v>672841</v>
      </c>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row>
    <row r="418" spans="1:51" ht="15.75" x14ac:dyDescent="0.25">
      <c r="A418" s="1">
        <v>4</v>
      </c>
      <c r="B418" s="1" t="s">
        <v>489</v>
      </c>
      <c r="C418" s="1">
        <v>6277312.5</v>
      </c>
      <c r="D418" s="10">
        <v>6.3609775793694698</v>
      </c>
      <c r="E418" s="1">
        <v>5970378.5</v>
      </c>
      <c r="F418" s="14">
        <v>6.5567526965709</v>
      </c>
      <c r="G418" s="1">
        <v>3403013.5</v>
      </c>
      <c r="H418" s="1">
        <v>1475759.25</v>
      </c>
      <c r="I418" s="1">
        <v>451921.25</v>
      </c>
      <c r="J418" s="1">
        <v>283337.5</v>
      </c>
      <c r="K418" s="1">
        <v>312461.25</v>
      </c>
      <c r="L418" s="1">
        <v>428039.25</v>
      </c>
      <c r="M418" s="1">
        <v>1091605.75</v>
      </c>
      <c r="N418" s="1">
        <v>306934</v>
      </c>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row>
    <row r="419" spans="1:51" ht="15.75" x14ac:dyDescent="0.25">
      <c r="A419" s="1">
        <v>4</v>
      </c>
      <c r="B419" s="1" t="s">
        <v>490</v>
      </c>
      <c r="C419" s="1">
        <v>7146338</v>
      </c>
      <c r="D419" s="10">
        <v>7.2415855977531898</v>
      </c>
      <c r="E419" s="1">
        <v>6711128</v>
      </c>
      <c r="F419" s="14">
        <v>7.3702540988033602</v>
      </c>
      <c r="G419" s="1">
        <v>3502720.5</v>
      </c>
      <c r="H419" s="1">
        <v>1899392.5</v>
      </c>
      <c r="I419" s="1">
        <v>528501.75</v>
      </c>
      <c r="J419" s="1">
        <v>351109.5</v>
      </c>
      <c r="K419" s="1">
        <v>455935.25</v>
      </c>
      <c r="L419" s="1">
        <v>563846</v>
      </c>
      <c r="M419" s="1">
        <v>1309015</v>
      </c>
      <c r="N419" s="1">
        <v>435210</v>
      </c>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row>
    <row r="420" spans="1:51" ht="15.75" x14ac:dyDescent="0.25">
      <c r="A420" s="1">
        <v>5</v>
      </c>
      <c r="B420" s="1" t="s">
        <v>491</v>
      </c>
      <c r="C420" s="1">
        <v>8067174.4000000004</v>
      </c>
      <c r="D420" s="10">
        <v>8.1746950605475508</v>
      </c>
      <c r="E420" s="1">
        <v>7536912.7999999998</v>
      </c>
      <c r="F420" s="14">
        <v>8.2771424500506505</v>
      </c>
      <c r="G420" s="1">
        <v>3453569</v>
      </c>
      <c r="H420" s="1">
        <v>2731734.8</v>
      </c>
      <c r="I420" s="1">
        <v>582841.80000000005</v>
      </c>
      <c r="J420" s="1">
        <v>624517.4</v>
      </c>
      <c r="K420" s="1">
        <v>633752.19999999995</v>
      </c>
      <c r="L420" s="1">
        <v>890623.4</v>
      </c>
      <c r="M420" s="1">
        <v>1351609</v>
      </c>
      <c r="N420" s="1">
        <v>530261.6</v>
      </c>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row>
    <row r="421" spans="1:51" ht="15.75" x14ac:dyDescent="0.25">
      <c r="A421" s="1">
        <v>4</v>
      </c>
      <c r="B421" s="1" t="s">
        <v>492</v>
      </c>
      <c r="C421" s="1">
        <v>8507986.5</v>
      </c>
      <c r="D421" s="10">
        <v>8.6213823785382893</v>
      </c>
      <c r="E421" s="1">
        <v>7825997.75</v>
      </c>
      <c r="F421" s="14">
        <v>8.5946195623393606</v>
      </c>
      <c r="G421" s="1">
        <v>3340417.5</v>
      </c>
      <c r="H421" s="1">
        <v>3191898</v>
      </c>
      <c r="I421" s="1">
        <v>598460.5</v>
      </c>
      <c r="J421" s="1">
        <v>759715.75</v>
      </c>
      <c r="K421" s="1">
        <v>705325</v>
      </c>
      <c r="L421" s="1">
        <v>1128396.75</v>
      </c>
      <c r="M421" s="1">
        <v>1293682.25</v>
      </c>
      <c r="N421" s="1">
        <v>681988.75</v>
      </c>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row>
    <row r="422" spans="1:51" ht="15.75" x14ac:dyDescent="0.25">
      <c r="A422" s="1">
        <v>4</v>
      </c>
      <c r="B422" s="1" t="s">
        <v>493</v>
      </c>
      <c r="C422" s="1">
        <v>8359674.75</v>
      </c>
      <c r="D422" s="10">
        <v>8.4710939045285905</v>
      </c>
      <c r="E422" s="1">
        <v>7647916</v>
      </c>
      <c r="F422" s="14">
        <v>8.3990477079715706</v>
      </c>
      <c r="G422" s="1">
        <v>3309148.25</v>
      </c>
      <c r="H422" s="1">
        <v>3153097.75</v>
      </c>
      <c r="I422" s="1">
        <v>590562</v>
      </c>
      <c r="J422" s="1">
        <v>803034</v>
      </c>
      <c r="K422" s="1">
        <v>712640</v>
      </c>
      <c r="L422" s="1">
        <v>1046861.75</v>
      </c>
      <c r="M422" s="1">
        <v>1185670</v>
      </c>
      <c r="N422" s="1">
        <v>711758.75</v>
      </c>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row>
    <row r="423" spans="1:51" ht="15.75" x14ac:dyDescent="0.25">
      <c r="A423" s="1">
        <v>5</v>
      </c>
      <c r="B423" s="1" t="s">
        <v>494</v>
      </c>
      <c r="C423" s="1">
        <v>8419481.5999999996</v>
      </c>
      <c r="D423" s="10">
        <v>8.5316978703089603</v>
      </c>
      <c r="E423" s="1">
        <v>7713433.5999999996</v>
      </c>
      <c r="F423" s="14">
        <v>8.4710000474208798</v>
      </c>
      <c r="G423" s="1">
        <v>3281093.4</v>
      </c>
      <c r="H423" s="1">
        <v>3225344.6</v>
      </c>
      <c r="I423" s="1">
        <v>605958</v>
      </c>
      <c r="J423" s="1">
        <v>812905.4</v>
      </c>
      <c r="K423" s="1">
        <v>738324.2</v>
      </c>
      <c r="L423" s="1">
        <v>1068157</v>
      </c>
      <c r="M423" s="1">
        <v>1206995.6000000001</v>
      </c>
      <c r="N423" s="1">
        <v>706048</v>
      </c>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row>
    <row r="424" spans="1:51" ht="15.75" x14ac:dyDescent="0.25">
      <c r="A424" s="1">
        <v>4</v>
      </c>
      <c r="B424" s="1" t="s">
        <v>495</v>
      </c>
      <c r="C424" s="1">
        <v>8983898.25</v>
      </c>
      <c r="D424" s="10">
        <v>9.1036371605821191</v>
      </c>
      <c r="E424" s="1">
        <v>8261797.75</v>
      </c>
      <c r="F424" s="14">
        <v>9.0732211828506202</v>
      </c>
      <c r="G424" s="1">
        <v>3328592</v>
      </c>
      <c r="H424" s="1">
        <v>3509662</v>
      </c>
      <c r="I424" s="1">
        <v>670244.75</v>
      </c>
      <c r="J424" s="1">
        <v>836997.25</v>
      </c>
      <c r="K424" s="1">
        <v>817881</v>
      </c>
      <c r="L424" s="1">
        <v>1184539</v>
      </c>
      <c r="M424" s="1">
        <v>1423543.75</v>
      </c>
      <c r="N424" s="1">
        <v>722100.5</v>
      </c>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row>
    <row r="425" spans="1:51" ht="15.75" x14ac:dyDescent="0.25">
      <c r="A425" s="1">
        <v>4</v>
      </c>
      <c r="B425" s="1" t="s">
        <v>496</v>
      </c>
      <c r="C425" s="1">
        <v>9617301.5</v>
      </c>
      <c r="D425" s="10">
        <v>9.7454825158913803</v>
      </c>
      <c r="E425" s="1">
        <v>9004035.5</v>
      </c>
      <c r="F425" s="14">
        <v>9.8883570019296307</v>
      </c>
      <c r="G425" s="1">
        <v>3540059</v>
      </c>
      <c r="H425" s="1">
        <v>3615229.25</v>
      </c>
      <c r="I425" s="1">
        <v>847398.75</v>
      </c>
      <c r="J425" s="1">
        <v>737719</v>
      </c>
      <c r="K425" s="1">
        <v>862668</v>
      </c>
      <c r="L425" s="1">
        <v>1167443.5</v>
      </c>
      <c r="M425" s="1">
        <v>1848747.25</v>
      </c>
      <c r="N425" s="1">
        <v>613266</v>
      </c>
      <c r="O425" s="1" t="s">
        <v>570</v>
      </c>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row>
    <row r="426" spans="1:51" ht="15.75" x14ac:dyDescent="0.25">
      <c r="A426" s="1">
        <v>5</v>
      </c>
      <c r="B426" s="1" t="s">
        <v>497</v>
      </c>
      <c r="C426" s="1">
        <v>10285559</v>
      </c>
      <c r="D426" s="10">
        <v>10.4226466645211</v>
      </c>
      <c r="E426" s="1">
        <v>9677237.5999999996</v>
      </c>
      <c r="F426" s="14">
        <v>10.6276769101251</v>
      </c>
      <c r="G426" s="1">
        <v>3751329.4</v>
      </c>
      <c r="H426" s="1">
        <v>4336397.8</v>
      </c>
      <c r="I426" s="1">
        <v>957640.2</v>
      </c>
      <c r="J426" s="1">
        <v>1103155.2</v>
      </c>
      <c r="K426" s="1">
        <v>773984.8</v>
      </c>
      <c r="L426" s="1">
        <v>1501617.6</v>
      </c>
      <c r="M426" s="1">
        <v>1589510.4</v>
      </c>
      <c r="N426" s="1">
        <v>608321.4</v>
      </c>
      <c r="O426" s="1">
        <v>98684713.5</v>
      </c>
      <c r="P426" s="1">
        <v>91056942</v>
      </c>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row>
    <row r="427" spans="1:51" ht="15.75" x14ac:dyDescent="0.25">
      <c r="A427" s="1">
        <v>4</v>
      </c>
      <c r="B427" s="1" t="s">
        <v>498</v>
      </c>
      <c r="C427" s="1">
        <v>7233617.75</v>
      </c>
      <c r="D427" s="10">
        <v>6.7721951288271196</v>
      </c>
      <c r="E427" s="1">
        <v>6703113</v>
      </c>
      <c r="F427" s="14">
        <v>6.9137970867717202</v>
      </c>
      <c r="G427" s="1">
        <v>3193240.5</v>
      </c>
      <c r="H427" s="1">
        <v>2172949.5</v>
      </c>
      <c r="I427" s="1">
        <v>489797.5</v>
      </c>
      <c r="J427" s="1">
        <v>424990.25</v>
      </c>
      <c r="K427" s="1">
        <v>562478.5</v>
      </c>
      <c r="L427" s="1">
        <v>695683.25</v>
      </c>
      <c r="M427" s="1">
        <v>1336923</v>
      </c>
      <c r="N427" s="1">
        <v>530504.75</v>
      </c>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row>
    <row r="428" spans="1:51" ht="15.75" x14ac:dyDescent="0.25">
      <c r="A428" s="1">
        <v>4</v>
      </c>
      <c r="B428" s="1" t="s">
        <v>499</v>
      </c>
      <c r="C428" s="1">
        <v>7492401.5</v>
      </c>
      <c r="D428" s="10">
        <v>7.0144714159822703</v>
      </c>
      <c r="E428" s="1">
        <v>6893669.75</v>
      </c>
      <c r="F428" s="14">
        <v>7.1103431845347496</v>
      </c>
      <c r="G428" s="1">
        <v>3359595.25</v>
      </c>
      <c r="H428" s="1">
        <v>2247404</v>
      </c>
      <c r="I428" s="1">
        <v>529648.5</v>
      </c>
      <c r="J428" s="1">
        <v>375139</v>
      </c>
      <c r="K428" s="1">
        <v>633858.5</v>
      </c>
      <c r="L428" s="1">
        <v>708758</v>
      </c>
      <c r="M428" s="1">
        <v>1286670.5</v>
      </c>
      <c r="N428" s="1">
        <v>598731.75</v>
      </c>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row>
    <row r="429" spans="1:51" ht="15.75" x14ac:dyDescent="0.25">
      <c r="A429" s="1">
        <v>5</v>
      </c>
      <c r="B429" s="1" t="s">
        <v>500</v>
      </c>
      <c r="C429" s="1">
        <v>8222985.5999999996</v>
      </c>
      <c r="D429" s="10">
        <v>7.6984525515929496</v>
      </c>
      <c r="E429" s="1">
        <v>7528422.2000000002</v>
      </c>
      <c r="F429" s="14">
        <v>7.7650464007316504</v>
      </c>
      <c r="G429" s="1">
        <v>3590303.8</v>
      </c>
      <c r="H429" s="1">
        <v>2604891.6</v>
      </c>
      <c r="I429" s="1">
        <v>595885.6</v>
      </c>
      <c r="J429" s="1">
        <v>476216.2</v>
      </c>
      <c r="K429" s="1">
        <v>679856.8</v>
      </c>
      <c r="L429" s="1">
        <v>852933</v>
      </c>
      <c r="M429" s="1">
        <v>1333226.8</v>
      </c>
      <c r="N429" s="1">
        <v>694563.4</v>
      </c>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row>
    <row r="430" spans="1:51" ht="15.75" x14ac:dyDescent="0.25">
      <c r="A430" s="1">
        <v>4</v>
      </c>
      <c r="B430" s="1" t="s">
        <v>501</v>
      </c>
      <c r="C430" s="1">
        <v>8849609</v>
      </c>
      <c r="D430" s="10">
        <v>8.2851044986202993</v>
      </c>
      <c r="E430" s="1">
        <v>8056556.75</v>
      </c>
      <c r="F430" s="14">
        <v>8.3097806329031005</v>
      </c>
      <c r="G430" s="1">
        <v>3394362</v>
      </c>
      <c r="H430" s="1">
        <v>3344128.75</v>
      </c>
      <c r="I430" s="1">
        <v>611197.5</v>
      </c>
      <c r="J430" s="1">
        <v>842312.75</v>
      </c>
      <c r="K430" s="1">
        <v>795073.5</v>
      </c>
      <c r="L430" s="1">
        <v>1095545</v>
      </c>
      <c r="M430" s="1">
        <v>1318066</v>
      </c>
      <c r="N430" s="1">
        <v>793052.25</v>
      </c>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row>
    <row r="431" spans="1:51" ht="15.75" x14ac:dyDescent="0.25">
      <c r="A431" s="1">
        <v>4</v>
      </c>
      <c r="B431" s="1" t="s">
        <v>502</v>
      </c>
      <c r="C431" s="1">
        <v>8975765.25</v>
      </c>
      <c r="D431" s="10">
        <v>8.4032134133084</v>
      </c>
      <c r="E431" s="1">
        <v>8140670.25</v>
      </c>
      <c r="F431" s="14">
        <v>8.3965378860268594</v>
      </c>
      <c r="G431" s="1">
        <v>3370513</v>
      </c>
      <c r="H431" s="1">
        <v>3510857.5</v>
      </c>
      <c r="I431" s="1">
        <v>611189.5</v>
      </c>
      <c r="J431" s="1">
        <v>862906.25</v>
      </c>
      <c r="K431" s="1">
        <v>819552.25</v>
      </c>
      <c r="L431" s="1">
        <v>1217209.5</v>
      </c>
      <c r="M431" s="1">
        <v>1259299.75</v>
      </c>
      <c r="N431" s="1">
        <v>835095</v>
      </c>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row>
    <row r="432" spans="1:51" ht="15.75" x14ac:dyDescent="0.25">
      <c r="A432" s="1">
        <v>5</v>
      </c>
      <c r="B432" s="1" t="s">
        <v>503</v>
      </c>
      <c r="C432" s="1">
        <v>9054718.5999999996</v>
      </c>
      <c r="D432" s="10">
        <v>8.4771304366781504</v>
      </c>
      <c r="E432" s="1">
        <v>8187116.7999999998</v>
      </c>
      <c r="F432" s="14">
        <v>8.4444442874377597</v>
      </c>
      <c r="G432" s="1">
        <v>3478324</v>
      </c>
      <c r="H432" s="1">
        <v>3480003.4</v>
      </c>
      <c r="I432" s="1">
        <v>610300.4</v>
      </c>
      <c r="J432" s="1">
        <v>887072.8</v>
      </c>
      <c r="K432" s="1">
        <v>760988.8</v>
      </c>
      <c r="L432" s="1">
        <v>1221641.3999999999</v>
      </c>
      <c r="M432" s="1">
        <v>1228789.3999999999</v>
      </c>
      <c r="N432" s="1">
        <v>867601.8</v>
      </c>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row>
    <row r="433" spans="1:51" ht="15.75" x14ac:dyDescent="0.25">
      <c r="A433" s="1">
        <v>4</v>
      </c>
      <c r="B433" s="1" t="s">
        <v>504</v>
      </c>
      <c r="C433" s="1">
        <v>8950482.5</v>
      </c>
      <c r="D433" s="10">
        <v>8.3795434154856192</v>
      </c>
      <c r="E433" s="1">
        <v>8045178</v>
      </c>
      <c r="F433" s="14">
        <v>8.2980442398867407</v>
      </c>
      <c r="G433" s="1">
        <v>3416621.75</v>
      </c>
      <c r="H433" s="1">
        <v>3430986.75</v>
      </c>
      <c r="I433" s="1">
        <v>607895.25</v>
      </c>
      <c r="J433" s="1">
        <v>885098</v>
      </c>
      <c r="K433" s="1">
        <v>748319.5</v>
      </c>
      <c r="L433" s="1">
        <v>1189674</v>
      </c>
      <c r="M433" s="1">
        <v>1197569.5</v>
      </c>
      <c r="N433" s="1">
        <v>905304.5</v>
      </c>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row>
    <row r="434" spans="1:51" ht="15.75" x14ac:dyDescent="0.25">
      <c r="A434" s="1">
        <v>4</v>
      </c>
      <c r="B434" s="1" t="s">
        <v>505</v>
      </c>
      <c r="C434" s="1">
        <v>8729215</v>
      </c>
      <c r="D434" s="10">
        <v>8.1723902678551994</v>
      </c>
      <c r="E434" s="1">
        <v>7805717.75</v>
      </c>
      <c r="F434" s="14">
        <v>8.0510575668517408</v>
      </c>
      <c r="G434" s="1">
        <v>3325183.75</v>
      </c>
      <c r="H434" s="1">
        <v>3364075.25</v>
      </c>
      <c r="I434" s="1">
        <v>588183.5</v>
      </c>
      <c r="J434" s="1">
        <v>884498</v>
      </c>
      <c r="K434" s="1">
        <v>731566.25</v>
      </c>
      <c r="L434" s="1">
        <v>1159827.5</v>
      </c>
      <c r="M434" s="1">
        <v>1116458.75</v>
      </c>
      <c r="N434" s="1">
        <v>923497.25</v>
      </c>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row>
    <row r="435" spans="1:51" ht="15.75" x14ac:dyDescent="0.25">
      <c r="A435" s="1">
        <v>5</v>
      </c>
      <c r="B435" s="1" t="s">
        <v>506</v>
      </c>
      <c r="C435" s="1">
        <v>8684692</v>
      </c>
      <c r="D435" s="10">
        <v>8.1307073293669507</v>
      </c>
      <c r="E435" s="1">
        <v>7748018.7999999998</v>
      </c>
      <c r="F435" s="14">
        <v>7.9915450937038504</v>
      </c>
      <c r="G435" s="1">
        <v>3266393.8</v>
      </c>
      <c r="H435" s="1">
        <v>3321059.4</v>
      </c>
      <c r="I435" s="1">
        <v>611220.6</v>
      </c>
      <c r="J435" s="1">
        <v>897163.6</v>
      </c>
      <c r="K435" s="1">
        <v>698054.8</v>
      </c>
      <c r="L435" s="1">
        <v>1114620.3999999999</v>
      </c>
      <c r="M435" s="1">
        <v>1160565.6000000001</v>
      </c>
      <c r="N435" s="1">
        <v>936673.2</v>
      </c>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row>
    <row r="436" spans="1:51" ht="15.75" x14ac:dyDescent="0.25">
      <c r="A436" s="1">
        <v>4</v>
      </c>
      <c r="B436" s="1" t="s">
        <v>507</v>
      </c>
      <c r="C436" s="1">
        <v>9229804.25</v>
      </c>
      <c r="D436" s="10">
        <v>8.6410476116018007</v>
      </c>
      <c r="E436" s="1">
        <v>8337133.75</v>
      </c>
      <c r="F436" s="14">
        <v>8.5991763875644303</v>
      </c>
      <c r="G436" s="1">
        <v>3374098.25</v>
      </c>
      <c r="H436" s="1">
        <v>3689775.5</v>
      </c>
      <c r="I436" s="1">
        <v>668468.25</v>
      </c>
      <c r="J436" s="1">
        <v>967920.75</v>
      </c>
      <c r="K436" s="1">
        <v>767490</v>
      </c>
      <c r="L436" s="1">
        <v>1285896.5</v>
      </c>
      <c r="M436" s="1">
        <v>1273260</v>
      </c>
      <c r="N436" s="1">
        <v>892670.5</v>
      </c>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row>
    <row r="437" spans="1:51" ht="15.75" x14ac:dyDescent="0.25">
      <c r="A437" s="1">
        <v>4</v>
      </c>
      <c r="B437" s="1" t="s">
        <v>508</v>
      </c>
      <c r="C437" s="1">
        <v>10442986.75</v>
      </c>
      <c r="D437" s="10">
        <v>9.7768428527697893</v>
      </c>
      <c r="E437" s="1">
        <v>9460445.5</v>
      </c>
      <c r="F437" s="14">
        <v>9.7577947048576696</v>
      </c>
      <c r="G437" s="1">
        <v>3522021.5</v>
      </c>
      <c r="H437" s="1">
        <v>4251402.5</v>
      </c>
      <c r="I437" s="1">
        <v>830523.75</v>
      </c>
      <c r="J437" s="1">
        <v>1131101.25</v>
      </c>
      <c r="K437" s="1">
        <v>839865</v>
      </c>
      <c r="L437" s="1">
        <v>1449912.5</v>
      </c>
      <c r="M437" s="1">
        <v>1687021.5</v>
      </c>
      <c r="N437" s="1">
        <v>982541.25</v>
      </c>
      <c r="O437" s="1" t="s">
        <v>571</v>
      </c>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row>
    <row r="438" spans="1:51" ht="15.75" x14ac:dyDescent="0.25">
      <c r="A438" s="1">
        <v>5</v>
      </c>
      <c r="B438" s="1" t="s">
        <v>509</v>
      </c>
      <c r="C438" s="1">
        <v>10947208.6</v>
      </c>
      <c r="D438" s="10">
        <v>10.2489010779114</v>
      </c>
      <c r="E438" s="1">
        <v>10046658.199999999</v>
      </c>
      <c r="F438" s="14">
        <v>10.3624325287297</v>
      </c>
      <c r="G438" s="1">
        <v>3926706</v>
      </c>
      <c r="H438" s="1">
        <v>4514425.5999999996</v>
      </c>
      <c r="I438" s="1">
        <v>943114.6</v>
      </c>
      <c r="J438" s="1">
        <v>1255462.8</v>
      </c>
      <c r="K438" s="1">
        <v>742214.8</v>
      </c>
      <c r="L438" s="1">
        <v>1573633.4</v>
      </c>
      <c r="M438" s="1">
        <v>1605526.6</v>
      </c>
      <c r="N438" s="1">
        <v>900550.4</v>
      </c>
      <c r="O438" s="1">
        <v>106813486.8</v>
      </c>
      <c r="P438" s="1">
        <v>96952700.75</v>
      </c>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row>
    <row r="439" spans="1:51" ht="15.75" x14ac:dyDescent="0.25">
      <c r="A439" s="1">
        <v>4</v>
      </c>
      <c r="B439" s="1" t="s">
        <v>510</v>
      </c>
      <c r="C439" s="1">
        <v>8399576</v>
      </c>
      <c r="D439" s="10">
        <v>7.37786624754406</v>
      </c>
      <c r="E439" s="1">
        <v>7536955.25</v>
      </c>
      <c r="F439" s="14">
        <v>7.4463747881945404</v>
      </c>
      <c r="G439" s="1">
        <v>3151109.75</v>
      </c>
      <c r="H439" s="1">
        <v>3074244</v>
      </c>
      <c r="I439" s="1">
        <v>562181.25</v>
      </c>
      <c r="J439" s="1">
        <v>741589.5</v>
      </c>
      <c r="K439" s="1">
        <v>704918</v>
      </c>
      <c r="L439" s="1">
        <v>1065555.25</v>
      </c>
      <c r="M439" s="1">
        <v>1311601.5</v>
      </c>
      <c r="N439" s="1">
        <v>862620.75</v>
      </c>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row>
    <row r="440" spans="1:51" ht="15.75" x14ac:dyDescent="0.25">
      <c r="A440" s="1">
        <v>4</v>
      </c>
      <c r="B440" s="1" t="s">
        <v>511</v>
      </c>
      <c r="C440" s="1">
        <v>8587825</v>
      </c>
      <c r="D440" s="10">
        <v>7.5432169680130396</v>
      </c>
      <c r="E440" s="1">
        <v>7630262.25</v>
      </c>
      <c r="F440" s="14">
        <v>7.5385604081585296</v>
      </c>
      <c r="G440" s="1">
        <v>3294184.75</v>
      </c>
      <c r="H440" s="1">
        <v>3111709.25</v>
      </c>
      <c r="I440" s="1">
        <v>558950.25</v>
      </c>
      <c r="J440" s="1">
        <v>777282.25</v>
      </c>
      <c r="K440" s="1">
        <v>694952.75</v>
      </c>
      <c r="L440" s="1">
        <v>1080524</v>
      </c>
      <c r="M440" s="1">
        <v>1224368.25</v>
      </c>
      <c r="N440" s="1">
        <v>957562.75</v>
      </c>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row>
    <row r="441" spans="1:51" ht="15.75" x14ac:dyDescent="0.25">
      <c r="A441" s="1">
        <v>5</v>
      </c>
      <c r="B441" s="1" t="s">
        <v>512</v>
      </c>
      <c r="C441" s="1">
        <v>8993732</v>
      </c>
      <c r="D441" s="10">
        <v>7.8997501495619504</v>
      </c>
      <c r="E441" s="1">
        <v>7957874.4000000004</v>
      </c>
      <c r="F441" s="14">
        <v>7.8622352573711796</v>
      </c>
      <c r="G441" s="1">
        <v>3388030.4</v>
      </c>
      <c r="H441" s="1">
        <v>3391377.4</v>
      </c>
      <c r="I441" s="1">
        <v>606657.4</v>
      </c>
      <c r="J441" s="1">
        <v>855966</v>
      </c>
      <c r="K441" s="1">
        <v>727339.8</v>
      </c>
      <c r="L441" s="1">
        <v>1201414.2</v>
      </c>
      <c r="M441" s="1">
        <v>1178466.6000000001</v>
      </c>
      <c r="N441" s="1">
        <v>1035857.6</v>
      </c>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row>
    <row r="442" spans="1:51" ht="15.75" x14ac:dyDescent="0.25">
      <c r="A442" s="1">
        <v>4</v>
      </c>
      <c r="B442" s="1" t="s">
        <v>513</v>
      </c>
      <c r="C442" s="1">
        <v>9292152.75</v>
      </c>
      <c r="D442" s="10">
        <v>8.1618715208063808</v>
      </c>
      <c r="E442" s="1">
        <v>8226139.5</v>
      </c>
      <c r="F442" s="14">
        <v>8.1272762999317596</v>
      </c>
      <c r="G442" s="1">
        <v>3501866.25</v>
      </c>
      <c r="H442" s="1">
        <v>3488224.25</v>
      </c>
      <c r="I442" s="1">
        <v>620133</v>
      </c>
      <c r="J442" s="1">
        <v>938855.75</v>
      </c>
      <c r="K442" s="1">
        <v>745925.25</v>
      </c>
      <c r="L442" s="1">
        <v>1183310.25</v>
      </c>
      <c r="M442" s="1">
        <v>1236049</v>
      </c>
      <c r="N442" s="1">
        <v>1066013.25</v>
      </c>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row>
    <row r="443" spans="1:51" ht="15.75" x14ac:dyDescent="0.25">
      <c r="A443" s="1">
        <v>4</v>
      </c>
      <c r="B443" s="1" t="s">
        <v>514</v>
      </c>
      <c r="C443" s="1">
        <v>9356974</v>
      </c>
      <c r="D443" s="10">
        <v>8.2188080271846307</v>
      </c>
      <c r="E443" s="1">
        <v>8254109</v>
      </c>
      <c r="F443" s="14">
        <v>8.1549096575317606</v>
      </c>
      <c r="G443" s="1">
        <v>3469858</v>
      </c>
      <c r="H443" s="1">
        <v>3571950.75</v>
      </c>
      <c r="I443" s="1">
        <v>616290.75</v>
      </c>
      <c r="J443" s="1">
        <v>1001273.25</v>
      </c>
      <c r="K443" s="1">
        <v>734652</v>
      </c>
      <c r="L443" s="1">
        <v>1219734.75</v>
      </c>
      <c r="M443" s="1">
        <v>1212300.25</v>
      </c>
      <c r="N443" s="1">
        <v>1102865</v>
      </c>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row>
    <row r="444" spans="1:51" ht="15.75" x14ac:dyDescent="0.25">
      <c r="A444" s="1">
        <v>5</v>
      </c>
      <c r="B444" s="1" t="s">
        <v>515</v>
      </c>
      <c r="C444" s="1">
        <v>9431948</v>
      </c>
      <c r="D444" s="10">
        <v>8.2846623207874703</v>
      </c>
      <c r="E444" s="1">
        <v>8268954.2000000002</v>
      </c>
      <c r="F444" s="14">
        <v>8.1695764452913995</v>
      </c>
      <c r="G444" s="1">
        <v>3579906.4</v>
      </c>
      <c r="H444" s="1">
        <v>3546085.6</v>
      </c>
      <c r="I444" s="1">
        <v>627343.19999999995</v>
      </c>
      <c r="J444" s="1">
        <v>1002927.2</v>
      </c>
      <c r="K444" s="1">
        <v>688865</v>
      </c>
      <c r="L444" s="1">
        <v>1226950.2</v>
      </c>
      <c r="M444" s="1">
        <v>1142962.2</v>
      </c>
      <c r="N444" s="1">
        <v>1162993.8</v>
      </c>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row>
    <row r="445" spans="1:51" ht="15.75" x14ac:dyDescent="0.25">
      <c r="A445" s="1">
        <v>4</v>
      </c>
      <c r="B445" s="1" t="s">
        <v>516</v>
      </c>
      <c r="C445" s="1">
        <v>9651941.75</v>
      </c>
      <c r="D445" s="10">
        <v>8.4778964153174403</v>
      </c>
      <c r="E445" s="1">
        <v>8467827</v>
      </c>
      <c r="F445" s="14">
        <v>8.3660591567918701</v>
      </c>
      <c r="G445" s="1">
        <v>3663332.75</v>
      </c>
      <c r="H445" s="1">
        <v>3615199.5</v>
      </c>
      <c r="I445" s="1">
        <v>651466.75</v>
      </c>
      <c r="J445" s="1">
        <v>1029832.5</v>
      </c>
      <c r="K445" s="1">
        <v>691436.25</v>
      </c>
      <c r="L445" s="1">
        <v>1242464</v>
      </c>
      <c r="M445" s="1">
        <v>1189294.75</v>
      </c>
      <c r="N445" s="1">
        <v>1184114.75</v>
      </c>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row>
    <row r="446" spans="1:51" ht="15.75" x14ac:dyDescent="0.25">
      <c r="A446" s="1">
        <v>4</v>
      </c>
      <c r="B446" s="1" t="s">
        <v>517</v>
      </c>
      <c r="C446" s="1">
        <v>9169639.25</v>
      </c>
      <c r="D446" s="10">
        <v>8.0542603489426394</v>
      </c>
      <c r="E446" s="1">
        <v>8065838.75</v>
      </c>
      <c r="F446" s="14">
        <v>7.9689020727093496</v>
      </c>
      <c r="G446" s="1">
        <v>3570825</v>
      </c>
      <c r="H446" s="1">
        <v>3410540</v>
      </c>
      <c r="I446" s="1">
        <v>605076.75</v>
      </c>
      <c r="J446" s="1">
        <v>949674.5</v>
      </c>
      <c r="K446" s="1">
        <v>695042.25</v>
      </c>
      <c r="L446" s="1">
        <v>1160746.5</v>
      </c>
      <c r="M446" s="1">
        <v>1084473.75</v>
      </c>
      <c r="N446" s="1">
        <v>1103800.5</v>
      </c>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row>
    <row r="447" spans="1:51" ht="15.75" x14ac:dyDescent="0.25">
      <c r="A447" s="1">
        <v>5</v>
      </c>
      <c r="B447" s="1" t="s">
        <v>518</v>
      </c>
      <c r="C447" s="1">
        <v>9025887.4000000004</v>
      </c>
      <c r="D447" s="10">
        <v>7.9279942228742497</v>
      </c>
      <c r="E447" s="1">
        <v>7990156.7999999998</v>
      </c>
      <c r="F447" s="14">
        <v>7.89412968177583</v>
      </c>
      <c r="G447" s="1">
        <v>3480285</v>
      </c>
      <c r="H447" s="1">
        <v>3411234</v>
      </c>
      <c r="I447" s="1">
        <v>619391</v>
      </c>
      <c r="J447" s="1">
        <v>969774.6</v>
      </c>
      <c r="K447" s="1">
        <v>699363.6</v>
      </c>
      <c r="L447" s="1">
        <v>1122704.8</v>
      </c>
      <c r="M447" s="1">
        <v>1098637.8</v>
      </c>
      <c r="N447" s="1">
        <v>1035730.6</v>
      </c>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row>
    <row r="448" spans="1:51" ht="15.75" x14ac:dyDescent="0.25">
      <c r="A448" s="1">
        <v>4</v>
      </c>
      <c r="B448" s="1" t="s">
        <v>519</v>
      </c>
      <c r="C448" s="1">
        <v>9718004.75</v>
      </c>
      <c r="D448" s="10">
        <v>8.5359236273947499</v>
      </c>
      <c r="E448" s="1">
        <v>8627322.75</v>
      </c>
      <c r="F448" s="14">
        <v>8.5236380586467195</v>
      </c>
      <c r="G448" s="1">
        <v>3607095.25</v>
      </c>
      <c r="H448" s="1">
        <v>3774967</v>
      </c>
      <c r="I448" s="1">
        <v>674567.75</v>
      </c>
      <c r="J448" s="1">
        <v>1048161.75</v>
      </c>
      <c r="K448" s="1">
        <v>740213.25</v>
      </c>
      <c r="L448" s="1">
        <v>1312024.25</v>
      </c>
      <c r="M448" s="1">
        <v>1245260.5</v>
      </c>
      <c r="N448" s="1">
        <v>1090682</v>
      </c>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row>
    <row r="449" spans="1:51" ht="15.75" x14ac:dyDescent="0.25">
      <c r="A449" s="1">
        <v>4</v>
      </c>
      <c r="B449" s="1" t="s">
        <v>520</v>
      </c>
      <c r="C449" s="1">
        <v>10767555</v>
      </c>
      <c r="D449" s="10">
        <v>9.4578084183147197</v>
      </c>
      <c r="E449" s="1">
        <v>9699116.75</v>
      </c>
      <c r="F449" s="14">
        <v>9.5825510487083498</v>
      </c>
      <c r="G449" s="1">
        <v>3798576.5</v>
      </c>
      <c r="H449" s="1">
        <v>4347400.75</v>
      </c>
      <c r="I449" s="1">
        <v>864666.5</v>
      </c>
      <c r="J449" s="1">
        <v>1231262.5</v>
      </c>
      <c r="K449" s="1">
        <v>849966.25</v>
      </c>
      <c r="L449" s="1">
        <v>1401505.5</v>
      </c>
      <c r="M449" s="1">
        <v>1553139.5</v>
      </c>
      <c r="N449" s="1">
        <v>1068438.25</v>
      </c>
      <c r="O449" s="1" t="s">
        <v>572</v>
      </c>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row>
    <row r="450" spans="1:51" ht="15.75" x14ac:dyDescent="0.25">
      <c r="A450" s="1">
        <v>5</v>
      </c>
      <c r="B450" s="1" t="s">
        <v>521</v>
      </c>
      <c r="C450" s="1">
        <v>11453073.6</v>
      </c>
      <c r="D450" s="10">
        <v>10.0599417332587</v>
      </c>
      <c r="E450" s="1">
        <v>10491880.4</v>
      </c>
      <c r="F450" s="14">
        <v>10.365787124888699</v>
      </c>
      <c r="G450" s="1">
        <v>4243306.8</v>
      </c>
      <c r="H450" s="1">
        <v>4830348.8</v>
      </c>
      <c r="I450" s="1">
        <v>1049400.2</v>
      </c>
      <c r="J450" s="1">
        <v>1487269.4</v>
      </c>
      <c r="K450" s="1">
        <v>730801.8</v>
      </c>
      <c r="L450" s="1">
        <v>1562877.4</v>
      </c>
      <c r="M450" s="1">
        <v>1418224.8</v>
      </c>
      <c r="N450" s="1">
        <v>961193.2</v>
      </c>
      <c r="O450" s="1">
        <v>113848309.5</v>
      </c>
      <c r="P450" s="1">
        <v>101216437.05</v>
      </c>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row>
    <row r="451" spans="1:51" ht="15.75" x14ac:dyDescent="0.25">
      <c r="A451" s="1">
        <v>4</v>
      </c>
      <c r="B451" s="1" t="s">
        <v>522</v>
      </c>
      <c r="C451" s="1">
        <v>8689129.75</v>
      </c>
      <c r="D451" s="10">
        <v>7.3930842190271697</v>
      </c>
      <c r="E451" s="1">
        <v>7765984.25</v>
      </c>
      <c r="F451" s="14">
        <v>7.2954107316422503</v>
      </c>
      <c r="G451" s="1">
        <v>3424040.5</v>
      </c>
      <c r="H451" s="1">
        <v>3170457</v>
      </c>
      <c r="I451" s="1">
        <v>594748.75</v>
      </c>
      <c r="J451" s="1">
        <v>893933</v>
      </c>
      <c r="K451" s="1">
        <v>694553.25</v>
      </c>
      <c r="L451" s="1">
        <v>987222</v>
      </c>
      <c r="M451" s="1">
        <v>1171486.75</v>
      </c>
      <c r="N451" s="1">
        <v>923145.5</v>
      </c>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row>
    <row r="452" spans="1:51" ht="15.75" x14ac:dyDescent="0.25">
      <c r="A452" s="1">
        <v>4</v>
      </c>
      <c r="B452" s="1" t="s">
        <v>523</v>
      </c>
      <c r="C452" s="1">
        <v>9024768.25</v>
      </c>
      <c r="D452" s="10">
        <v>7.6786598484678397</v>
      </c>
      <c r="E452" s="1">
        <v>8081054.75</v>
      </c>
      <c r="F452" s="14">
        <v>7.5913897901786997</v>
      </c>
      <c r="G452" s="1">
        <v>3661078.75</v>
      </c>
      <c r="H452" s="1">
        <v>3256655.25</v>
      </c>
      <c r="I452" s="1">
        <v>599304</v>
      </c>
      <c r="J452" s="1">
        <v>885577</v>
      </c>
      <c r="K452" s="1">
        <v>676273.5</v>
      </c>
      <c r="L452" s="1">
        <v>1095500.75</v>
      </c>
      <c r="M452" s="1">
        <v>1163320.75</v>
      </c>
      <c r="N452" s="1">
        <v>943713.5</v>
      </c>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row>
    <row r="453" spans="1:51" ht="15.75" x14ac:dyDescent="0.25">
      <c r="A453" s="1">
        <v>5</v>
      </c>
      <c r="B453" s="1" t="s">
        <v>524</v>
      </c>
      <c r="C453" s="1">
        <v>9295220.5999999996</v>
      </c>
      <c r="D453" s="10">
        <v>7.9087723060224997</v>
      </c>
      <c r="E453" s="1">
        <v>8363712.7999999998</v>
      </c>
      <c r="F453" s="14">
        <v>7.8569204048403298</v>
      </c>
      <c r="G453" s="1">
        <v>3762990.4</v>
      </c>
      <c r="H453" s="1">
        <v>3392238.2</v>
      </c>
      <c r="I453" s="1">
        <v>630874.19999999995</v>
      </c>
      <c r="J453" s="1">
        <v>948262.6</v>
      </c>
      <c r="K453" s="1">
        <v>700421.6</v>
      </c>
      <c r="L453" s="1">
        <v>1112679.8</v>
      </c>
      <c r="M453" s="1">
        <v>1208484.2</v>
      </c>
      <c r="N453" s="1">
        <v>931507.8</v>
      </c>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row>
    <row r="454" spans="1:51" ht="15.75" x14ac:dyDescent="0.25">
      <c r="A454" s="1">
        <v>4</v>
      </c>
      <c r="B454" s="1" t="s">
        <v>525</v>
      </c>
      <c r="C454" s="1">
        <v>9648709.75</v>
      </c>
      <c r="D454" s="10">
        <v>8.2095360339967893</v>
      </c>
      <c r="E454" s="1">
        <v>8710191</v>
      </c>
      <c r="F454" s="14">
        <v>8.1824040392631208</v>
      </c>
      <c r="G454" s="1">
        <v>3858439.25</v>
      </c>
      <c r="H454" s="1">
        <v>3640737.75</v>
      </c>
      <c r="I454" s="1">
        <v>666579.5</v>
      </c>
      <c r="J454" s="1">
        <v>1039926</v>
      </c>
      <c r="K454" s="1">
        <v>744738.25</v>
      </c>
      <c r="L454" s="1">
        <v>1189494</v>
      </c>
      <c r="M454" s="1">
        <v>1211014</v>
      </c>
      <c r="N454" s="1">
        <v>938518.75</v>
      </c>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row>
    <row r="455" spans="1:51" ht="15.75" x14ac:dyDescent="0.25">
      <c r="A455" s="1">
        <v>4</v>
      </c>
      <c r="B455" s="1" t="s">
        <v>526</v>
      </c>
      <c r="C455" s="1">
        <v>9789707</v>
      </c>
      <c r="D455" s="10">
        <v>8.3295025408729604</v>
      </c>
      <c r="E455" s="1">
        <v>8873062.25</v>
      </c>
      <c r="F455" s="14">
        <v>8.3354062379381908</v>
      </c>
      <c r="G455" s="1">
        <v>3920249.75</v>
      </c>
      <c r="H455" s="1">
        <v>3721219.5</v>
      </c>
      <c r="I455" s="1">
        <v>680166.25</v>
      </c>
      <c r="J455" s="1">
        <v>1082857.25</v>
      </c>
      <c r="K455" s="1">
        <v>734536.5</v>
      </c>
      <c r="L455" s="1">
        <v>1223659.5</v>
      </c>
      <c r="M455" s="1">
        <v>1231593</v>
      </c>
      <c r="N455" s="1">
        <v>916644.75</v>
      </c>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row>
    <row r="456" spans="1:51" ht="15.75" x14ac:dyDescent="0.25">
      <c r="A456" s="1">
        <v>5</v>
      </c>
      <c r="B456" s="1" t="s">
        <v>527</v>
      </c>
      <c r="C456" s="1">
        <v>9742843.8000000007</v>
      </c>
      <c r="D456" s="10">
        <v>8.2896293206148393</v>
      </c>
      <c r="E456" s="1">
        <v>8842160.4000000004</v>
      </c>
      <c r="F456" s="14">
        <v>8.30637686048129</v>
      </c>
      <c r="G456" s="1">
        <v>3945237</v>
      </c>
      <c r="H456" s="1">
        <v>3710055.8</v>
      </c>
      <c r="I456" s="1">
        <v>700392.4</v>
      </c>
      <c r="J456" s="1">
        <v>1102911.3999999999</v>
      </c>
      <c r="K456" s="1">
        <v>710960</v>
      </c>
      <c r="L456" s="1">
        <v>1195792</v>
      </c>
      <c r="M456" s="1">
        <v>1186867.6000000001</v>
      </c>
      <c r="N456" s="1">
        <v>900683.4</v>
      </c>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row>
    <row r="457" spans="1:51" ht="15.75" x14ac:dyDescent="0.25">
      <c r="A457" s="1">
        <v>4</v>
      </c>
      <c r="B457" s="1" t="s">
        <v>528</v>
      </c>
      <c r="C457" s="1">
        <v>9766240.25</v>
      </c>
      <c r="D457" s="10">
        <v>8.3095360236165092</v>
      </c>
      <c r="E457" s="1">
        <v>8859816</v>
      </c>
      <c r="F457" s="14">
        <v>8.3229626337158393</v>
      </c>
      <c r="G457" s="1">
        <v>3871343.25</v>
      </c>
      <c r="H457" s="1">
        <v>3733873.5</v>
      </c>
      <c r="I457" s="1">
        <v>684489</v>
      </c>
      <c r="J457" s="1">
        <v>1091034.75</v>
      </c>
      <c r="K457" s="1">
        <v>711935</v>
      </c>
      <c r="L457" s="1">
        <v>1246414.75</v>
      </c>
      <c r="M457" s="1">
        <v>1254599.25</v>
      </c>
      <c r="N457" s="1">
        <v>906424.25</v>
      </c>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row>
    <row r="458" spans="1:51" ht="15.75" x14ac:dyDescent="0.25">
      <c r="A458" s="1">
        <v>4</v>
      </c>
      <c r="B458" s="1" t="s">
        <v>529</v>
      </c>
      <c r="C458" s="1">
        <v>9525461.5</v>
      </c>
      <c r="D458" s="10">
        <v>8.1046711374750604</v>
      </c>
      <c r="E458" s="1">
        <v>8597656.25</v>
      </c>
      <c r="F458" s="14">
        <v>8.0766882411873393</v>
      </c>
      <c r="G458" s="1">
        <v>3831171.75</v>
      </c>
      <c r="H458" s="1">
        <v>3600299.25</v>
      </c>
      <c r="I458" s="1">
        <v>653770</v>
      </c>
      <c r="J458" s="1">
        <v>1046119.5</v>
      </c>
      <c r="K458" s="1">
        <v>716026.25</v>
      </c>
      <c r="L458" s="1">
        <v>1184383.5</v>
      </c>
      <c r="M458" s="1">
        <v>1166185.25</v>
      </c>
      <c r="N458" s="1">
        <v>927805.25</v>
      </c>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row>
    <row r="459" spans="1:51" ht="15.75" x14ac:dyDescent="0.25">
      <c r="A459" s="1">
        <v>5</v>
      </c>
      <c r="B459" s="1" t="s">
        <v>530</v>
      </c>
      <c r="C459" s="1">
        <v>9386677.5999999996</v>
      </c>
      <c r="D459" s="10">
        <v>7.9865878436969799</v>
      </c>
      <c r="E459" s="1">
        <v>8434464</v>
      </c>
      <c r="F459" s="14">
        <v>7.9233844932469699</v>
      </c>
      <c r="G459" s="1">
        <v>3802990.6</v>
      </c>
      <c r="H459" s="1">
        <v>3480408</v>
      </c>
      <c r="I459" s="1">
        <v>654073</v>
      </c>
      <c r="J459" s="1">
        <v>1015571.8</v>
      </c>
      <c r="K459" s="1">
        <v>692620.6</v>
      </c>
      <c r="L459" s="1">
        <v>1118142.6000000001</v>
      </c>
      <c r="M459" s="1">
        <v>1151065.3999999999</v>
      </c>
      <c r="N459" s="1">
        <v>952213.6</v>
      </c>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row>
    <row r="460" spans="1:51" ht="15.75" x14ac:dyDescent="0.25">
      <c r="A460" s="1">
        <v>4</v>
      </c>
      <c r="B460" s="1" t="s">
        <v>531</v>
      </c>
      <c r="C460" s="1">
        <v>9944531.5</v>
      </c>
      <c r="D460" s="10">
        <v>8.4612338650218195</v>
      </c>
      <c r="E460" s="1">
        <v>8985632</v>
      </c>
      <c r="F460" s="14">
        <v>8.44115491521735</v>
      </c>
      <c r="G460" s="1">
        <v>3895880.5</v>
      </c>
      <c r="H460" s="1">
        <v>3773269</v>
      </c>
      <c r="I460" s="1">
        <v>712973</v>
      </c>
      <c r="J460" s="1">
        <v>1083675.5</v>
      </c>
      <c r="K460" s="1">
        <v>719801.25</v>
      </c>
      <c r="L460" s="1">
        <v>1256819.25</v>
      </c>
      <c r="M460" s="1">
        <v>1316482.5</v>
      </c>
      <c r="N460" s="1">
        <v>958899.5</v>
      </c>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row>
    <row r="461" spans="1:51" ht="15.75" x14ac:dyDescent="0.25">
      <c r="A461" s="1">
        <v>4</v>
      </c>
      <c r="B461" s="1" t="s">
        <v>532</v>
      </c>
      <c r="C461" s="1">
        <v>11205238</v>
      </c>
      <c r="D461" s="10">
        <v>9.5338970198072506</v>
      </c>
      <c r="E461" s="1">
        <v>10258000.75</v>
      </c>
      <c r="F461" s="14">
        <v>9.6364255125477793</v>
      </c>
      <c r="G461" s="1">
        <v>4076027.75</v>
      </c>
      <c r="H461" s="1">
        <v>4491502.25</v>
      </c>
      <c r="I461" s="1">
        <v>915579.5</v>
      </c>
      <c r="J461" s="1">
        <v>1267171</v>
      </c>
      <c r="K461" s="1">
        <v>831659.5</v>
      </c>
      <c r="L461" s="1">
        <v>1477092.25</v>
      </c>
      <c r="M461" s="1">
        <v>1690470.75</v>
      </c>
      <c r="N461" s="1">
        <v>947237.25</v>
      </c>
      <c r="O461" s="1" t="s">
        <v>573</v>
      </c>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row>
    <row r="462" spans="1:51" ht="15.75" x14ac:dyDescent="0.25">
      <c r="A462" s="1">
        <v>5</v>
      </c>
      <c r="B462" s="1" t="s">
        <v>533</v>
      </c>
      <c r="C462" s="1">
        <v>11511984.199999999</v>
      </c>
      <c r="D462" s="10">
        <v>9.7948898413802699</v>
      </c>
      <c r="E462" s="1">
        <v>10678533.199999999</v>
      </c>
      <c r="F462" s="14">
        <v>10.0314761397408</v>
      </c>
      <c r="G462" s="1">
        <v>4411063.4000000004</v>
      </c>
      <c r="H462" s="1">
        <v>4775023.5999999996</v>
      </c>
      <c r="I462" s="1">
        <v>1030932.8</v>
      </c>
      <c r="J462" s="1">
        <v>1459962</v>
      </c>
      <c r="K462" s="1">
        <v>700320.4</v>
      </c>
      <c r="L462" s="1">
        <v>1583808.4</v>
      </c>
      <c r="M462" s="1">
        <v>1492446.2</v>
      </c>
      <c r="N462" s="1">
        <v>833451</v>
      </c>
      <c r="O462" s="1">
        <v>117530512.2</v>
      </c>
      <c r="P462" s="1">
        <v>106450267.65000001</v>
      </c>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row>
    <row r="463" spans="1:51" ht="15.75" x14ac:dyDescent="0.25">
      <c r="A463" s="1">
        <v>4</v>
      </c>
      <c r="B463" s="1" t="s">
        <v>534</v>
      </c>
      <c r="C463" s="1">
        <v>8962178.25</v>
      </c>
      <c r="D463" s="10"/>
      <c r="E463" s="1">
        <v>8111950.75</v>
      </c>
      <c r="F463" s="14"/>
      <c r="G463" s="1">
        <v>3632393.25</v>
      </c>
      <c r="H463" s="1">
        <v>3257108</v>
      </c>
      <c r="I463" s="1">
        <v>617596.75</v>
      </c>
      <c r="J463" s="1">
        <v>875267</v>
      </c>
      <c r="K463" s="1">
        <v>681844.25</v>
      </c>
      <c r="L463" s="1">
        <v>1082400</v>
      </c>
      <c r="M463" s="1">
        <v>1222449.5</v>
      </c>
      <c r="N463" s="1">
        <v>850227.5</v>
      </c>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row>
    <row r="464" spans="1:51" ht="15.75" x14ac:dyDescent="0.25">
      <c r="A464" s="1">
        <v>4</v>
      </c>
      <c r="B464" s="1" t="s">
        <v>535</v>
      </c>
      <c r="C464" s="1">
        <v>9231209.75</v>
      </c>
      <c r="D464" s="10"/>
      <c r="E464" s="1">
        <v>8335586.75</v>
      </c>
      <c r="F464" s="14"/>
      <c r="G464" s="1">
        <v>3815864.25</v>
      </c>
      <c r="H464" s="1">
        <v>3316254.5</v>
      </c>
      <c r="I464" s="1">
        <v>621795.25</v>
      </c>
      <c r="J464" s="1">
        <v>869267.75</v>
      </c>
      <c r="K464" s="1">
        <v>666223.5</v>
      </c>
      <c r="L464" s="1">
        <v>1158968</v>
      </c>
      <c r="M464" s="1">
        <v>1203468</v>
      </c>
      <c r="N464" s="1">
        <v>895623</v>
      </c>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row>
    <row r="465" spans="1:51" ht="15.75" x14ac:dyDescent="0.25">
      <c r="A465" s="1"/>
      <c r="B465" s="1"/>
      <c r="C465" s="1"/>
      <c r="D465" s="10"/>
      <c r="E465" s="1"/>
      <c r="F465" s="14"/>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row>
    <row r="466" spans="1:51" ht="15.75" x14ac:dyDescent="0.25">
      <c r="A466" s="1"/>
      <c r="B466" s="1"/>
      <c r="C466" s="1"/>
      <c r="D466" s="10"/>
      <c r="E466" s="1"/>
      <c r="F466" s="14"/>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row>
    <row r="467" spans="1:51" ht="15.75" x14ac:dyDescent="0.25">
      <c r="A467" s="1"/>
      <c r="B467" s="1"/>
      <c r="C467" s="1"/>
      <c r="D467" s="10"/>
      <c r="E467" s="1"/>
      <c r="F467" s="14"/>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row>
    <row r="468" spans="1:51" ht="15.75" x14ac:dyDescent="0.25">
      <c r="A468" s="1"/>
      <c r="B468" s="1"/>
      <c r="C468" s="1"/>
      <c r="D468" s="10"/>
      <c r="E468" s="1"/>
      <c r="F468" s="14"/>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row>
    <row r="469" spans="1:51" ht="15.75" x14ac:dyDescent="0.25">
      <c r="A469" s="1"/>
      <c r="B469" s="1"/>
      <c r="C469" s="1"/>
      <c r="D469" s="10"/>
      <c r="E469" s="1"/>
      <c r="F469" s="14"/>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row>
    <row r="470" spans="1:51" ht="15.75" x14ac:dyDescent="0.25">
      <c r="A470" s="1"/>
      <c r="B470" s="1"/>
      <c r="C470" s="1"/>
      <c r="D470" s="10"/>
      <c r="E470" s="1"/>
      <c r="F470" s="14"/>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row>
    <row r="471" spans="1:51" ht="15.75" x14ac:dyDescent="0.25">
      <c r="A471" s="1"/>
      <c r="B471" s="1"/>
      <c r="C471" s="1"/>
      <c r="D471" s="10"/>
      <c r="E471" s="1"/>
      <c r="F471" s="14"/>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row>
    <row r="472" spans="1:51" ht="15.75" x14ac:dyDescent="0.25">
      <c r="A472" s="1"/>
      <c r="B472" s="1"/>
      <c r="C472" s="1"/>
      <c r="D472" s="10"/>
      <c r="E472" s="1"/>
      <c r="F472" s="14"/>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row>
    <row r="473" spans="1:51" ht="15.75" x14ac:dyDescent="0.25">
      <c r="A473" s="1"/>
      <c r="B473" s="1"/>
      <c r="C473" s="1"/>
      <c r="D473" s="10"/>
      <c r="E473" s="1"/>
      <c r="F473" s="14"/>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row>
    <row r="474" spans="1:51" ht="15.75" x14ac:dyDescent="0.25">
      <c r="A474" s="1"/>
      <c r="B474" s="1"/>
      <c r="C474" s="1"/>
      <c r="D474" s="10"/>
      <c r="E474" s="1"/>
      <c r="F474" s="14"/>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row>
    <row r="475" spans="1:51" ht="15.75" x14ac:dyDescent="0.25">
      <c r="A475" s="1"/>
      <c r="B475" s="1"/>
      <c r="C475" s="1"/>
      <c r="D475" s="10"/>
      <c r="E475" s="1"/>
      <c r="F475" s="14"/>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row>
    <row r="476" spans="1:51" ht="15.75" x14ac:dyDescent="0.25">
      <c r="A476" s="1"/>
      <c r="B476" s="1"/>
      <c r="C476" s="1"/>
      <c r="D476" s="10"/>
      <c r="E476" s="1"/>
      <c r="F476" s="14"/>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row>
    <row r="477" spans="1:51" ht="15.75" x14ac:dyDescent="0.25">
      <c r="A477" s="1"/>
      <c r="B477" s="1"/>
      <c r="C477" s="1"/>
      <c r="D477" s="10"/>
      <c r="E477" s="1"/>
      <c r="F477" s="14"/>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row>
    <row r="478" spans="1:51" ht="15.75" x14ac:dyDescent="0.25">
      <c r="A478" s="1"/>
      <c r="B478" s="1"/>
      <c r="C478" s="1"/>
      <c r="D478" s="10"/>
      <c r="E478" s="1"/>
      <c r="F478" s="14"/>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row>
    <row r="479" spans="1:51" ht="15.75" x14ac:dyDescent="0.25">
      <c r="A479" s="1"/>
      <c r="B479" s="1"/>
      <c r="C479" s="1"/>
      <c r="D479" s="10"/>
      <c r="E479" s="1"/>
      <c r="F479" s="14"/>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row>
    <row r="480" spans="1:51" ht="15.75" x14ac:dyDescent="0.25">
      <c r="A480" s="1"/>
      <c r="B480" s="1"/>
      <c r="C480" s="1"/>
      <c r="D480" s="10"/>
      <c r="E480" s="1"/>
      <c r="F480" s="14"/>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row>
    <row r="481" spans="1:51" ht="15.75" x14ac:dyDescent="0.25">
      <c r="A481" s="1"/>
      <c r="B481" s="1"/>
      <c r="C481" s="1"/>
      <c r="D481" s="10"/>
      <c r="E481" s="1"/>
      <c r="F481" s="14"/>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row>
    <row r="482" spans="1:51" ht="15.75" x14ac:dyDescent="0.25">
      <c r="A482" s="1"/>
      <c r="B482" s="1"/>
      <c r="C482" s="1"/>
      <c r="D482" s="10"/>
      <c r="E482" s="1"/>
      <c r="F482" s="14"/>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row>
    <row r="483" spans="1:51" ht="15.75" x14ac:dyDescent="0.25">
      <c r="A483" s="1"/>
      <c r="B483" s="1"/>
      <c r="C483" s="1"/>
      <c r="D483" s="10"/>
      <c r="E483" s="1"/>
      <c r="F483" s="14"/>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row>
    <row r="484" spans="1:51" ht="15.75" x14ac:dyDescent="0.25">
      <c r="A484" s="1"/>
      <c r="B484" s="1"/>
      <c r="C484" s="1"/>
      <c r="D484" s="10"/>
      <c r="E484" s="1"/>
      <c r="F484" s="14"/>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row>
    <row r="485" spans="1:51" ht="15.75" x14ac:dyDescent="0.25">
      <c r="A485" s="1"/>
      <c r="B485" s="1"/>
      <c r="C485" s="1"/>
      <c r="D485" s="10"/>
      <c r="E485" s="1"/>
      <c r="F485" s="14"/>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row>
    <row r="486" spans="1:51" ht="15.75" x14ac:dyDescent="0.25">
      <c r="A486" s="1"/>
      <c r="B486" s="1"/>
      <c r="C486" s="1"/>
      <c r="D486" s="10"/>
      <c r="E486" s="1"/>
      <c r="F486" s="14"/>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row>
    <row r="487" spans="1:51" ht="15.75" x14ac:dyDescent="0.25">
      <c r="A487" s="1"/>
      <c r="B487" s="1"/>
      <c r="C487" s="1"/>
      <c r="D487" s="10"/>
      <c r="E487" s="1"/>
      <c r="F487" s="14"/>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row>
    <row r="488" spans="1:51" ht="15.75" x14ac:dyDescent="0.25">
      <c r="A488" s="1"/>
      <c r="B488" s="1"/>
      <c r="C488" s="1"/>
      <c r="D488" s="10"/>
      <c r="E488" s="1"/>
      <c r="F488" s="14"/>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row>
    <row r="489" spans="1:51" ht="15.75" x14ac:dyDescent="0.25">
      <c r="A489" s="1"/>
      <c r="B489" s="1"/>
      <c r="C489" s="1"/>
      <c r="D489" s="10"/>
      <c r="E489" s="1"/>
      <c r="F489" s="14"/>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row>
    <row r="490" spans="1:51" ht="15.75" x14ac:dyDescent="0.25">
      <c r="A490" s="1"/>
      <c r="B490" s="1"/>
      <c r="C490" s="1"/>
      <c r="D490" s="10"/>
      <c r="E490" s="1"/>
      <c r="F490" s="14"/>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row>
    <row r="491" spans="1:51" ht="15.75" x14ac:dyDescent="0.25">
      <c r="A491" s="1"/>
      <c r="B491" s="1"/>
      <c r="C491" s="1"/>
      <c r="D491" s="10"/>
      <c r="E491" s="1"/>
      <c r="F491" s="14"/>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row>
    <row r="492" spans="1:51" ht="15.75" x14ac:dyDescent="0.25">
      <c r="A492" s="1"/>
      <c r="B492" s="1"/>
      <c r="C492" s="1"/>
      <c r="D492" s="10"/>
      <c r="E492" s="1"/>
      <c r="F492" s="14"/>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row>
    <row r="493" spans="1:51" ht="15.75" x14ac:dyDescent="0.25">
      <c r="A493" s="1"/>
      <c r="B493" s="1"/>
      <c r="C493" s="1"/>
      <c r="D493" s="10"/>
      <c r="E493" s="1"/>
      <c r="F493" s="14"/>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row>
    <row r="494" spans="1:51" ht="15.75" x14ac:dyDescent="0.25">
      <c r="A494" s="1"/>
      <c r="B494" s="1"/>
      <c r="C494" s="1"/>
      <c r="D494" s="10"/>
      <c r="E494" s="1"/>
      <c r="F494" s="14"/>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row>
    <row r="495" spans="1:51" ht="15.75" x14ac:dyDescent="0.25">
      <c r="A495" s="1"/>
      <c r="B495" s="1"/>
      <c r="C495" s="1"/>
      <c r="D495" s="10"/>
      <c r="E495" s="1"/>
      <c r="F495" s="14"/>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row>
    <row r="496" spans="1:51" ht="15.75" x14ac:dyDescent="0.25">
      <c r="A496" s="1"/>
      <c r="B496" s="1"/>
      <c r="C496" s="1"/>
      <c r="D496" s="10"/>
      <c r="E496" s="1"/>
      <c r="F496" s="14"/>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row>
    <row r="497" spans="1:51" ht="15.75" x14ac:dyDescent="0.25">
      <c r="A497" s="1"/>
      <c r="B497" s="1"/>
      <c r="C497" s="1"/>
      <c r="D497" s="10"/>
      <c r="E497" s="1"/>
      <c r="F497" s="14"/>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row>
    <row r="498" spans="1:51" ht="15.75" x14ac:dyDescent="0.25">
      <c r="A498" s="1"/>
      <c r="B498" s="1"/>
      <c r="C498" s="1"/>
      <c r="D498" s="10"/>
      <c r="E498" s="1"/>
      <c r="F498" s="14"/>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row>
    <row r="499" spans="1:51" ht="15.75" x14ac:dyDescent="0.25">
      <c r="A499" s="1"/>
      <c r="B499" s="1"/>
      <c r="C499" s="1"/>
      <c r="D499" s="10"/>
      <c r="E499" s="1"/>
      <c r="F499" s="14"/>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row>
    <row r="500" spans="1:51" ht="15.75" x14ac:dyDescent="0.25">
      <c r="A500" s="1"/>
      <c r="B500" s="1"/>
      <c r="C500" s="1"/>
      <c r="D500" s="10"/>
      <c r="E500" s="1"/>
      <c r="F500" s="14"/>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row>
    <row r="501" spans="1:51" ht="15.75" x14ac:dyDescent="0.25">
      <c r="A501" s="1"/>
      <c r="B501" s="1"/>
      <c r="C501" s="1"/>
      <c r="D501" s="10"/>
      <c r="E501" s="1"/>
      <c r="F501" s="14"/>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row>
    <row r="502" spans="1:51" ht="15.75" x14ac:dyDescent="0.25">
      <c r="A502" s="1"/>
      <c r="B502" s="1"/>
      <c r="C502" s="1"/>
      <c r="D502" s="10"/>
      <c r="E502" s="1"/>
      <c r="F502" s="14"/>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row>
    <row r="503" spans="1:51" ht="15.75" x14ac:dyDescent="0.25">
      <c r="A503" s="1"/>
      <c r="B503" s="1"/>
      <c r="C503" s="1"/>
      <c r="D503" s="10"/>
      <c r="E503" s="1"/>
      <c r="F503" s="14"/>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row>
    <row r="504" spans="1:51" ht="15.75" x14ac:dyDescent="0.25">
      <c r="A504" s="1"/>
      <c r="B504" s="1"/>
      <c r="C504" s="1"/>
      <c r="D504" s="10"/>
      <c r="E504" s="1"/>
      <c r="F504" s="14"/>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row>
    <row r="505" spans="1:51" ht="15.75" x14ac:dyDescent="0.25">
      <c r="A505" s="1"/>
      <c r="B505" s="1"/>
      <c r="C505" s="1"/>
      <c r="D505" s="10"/>
      <c r="E505" s="1"/>
      <c r="F505" s="14"/>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row>
    <row r="506" spans="1:51" ht="15.75" x14ac:dyDescent="0.25">
      <c r="A506" s="1"/>
      <c r="B506" s="1"/>
      <c r="C506" s="1"/>
      <c r="D506" s="10"/>
      <c r="E506" s="1"/>
      <c r="F506" s="14"/>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row>
    <row r="507" spans="1:51" ht="15.75" x14ac:dyDescent="0.25">
      <c r="A507" s="1"/>
      <c r="B507" s="1"/>
      <c r="C507" s="1"/>
      <c r="D507" s="10"/>
      <c r="E507" s="1"/>
      <c r="F507" s="14"/>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row>
    <row r="508" spans="1:51" ht="15.75" x14ac:dyDescent="0.25">
      <c r="A508" s="1"/>
      <c r="B508" s="1"/>
      <c r="C508" s="1"/>
      <c r="D508" s="10"/>
      <c r="E508" s="1"/>
      <c r="F508" s="14"/>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row>
    <row r="509" spans="1:51" ht="15.75" x14ac:dyDescent="0.25">
      <c r="A509" s="1"/>
      <c r="B509" s="1"/>
      <c r="C509" s="1"/>
      <c r="D509" s="10"/>
      <c r="E509" s="1"/>
      <c r="F509" s="14"/>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row>
    <row r="510" spans="1:51" ht="15.75" x14ac:dyDescent="0.25">
      <c r="A510" s="1"/>
      <c r="B510" s="1"/>
      <c r="C510" s="1"/>
      <c r="D510" s="10"/>
      <c r="E510" s="1"/>
      <c r="F510" s="14"/>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row>
    <row r="511" spans="1:51" ht="15.75" x14ac:dyDescent="0.25">
      <c r="A511" s="1"/>
      <c r="B511" s="1"/>
      <c r="C511" s="1"/>
      <c r="D511" s="10"/>
      <c r="E511" s="1"/>
      <c r="F511" s="14"/>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row>
    <row r="512" spans="1:51" ht="15.75" x14ac:dyDescent="0.25">
      <c r="A512" s="1"/>
      <c r="B512" s="1"/>
      <c r="C512" s="1"/>
      <c r="D512" s="10"/>
      <c r="E512" s="1"/>
      <c r="F512" s="14"/>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row>
    <row r="513" spans="1:51" ht="15.75" x14ac:dyDescent="0.25">
      <c r="A513" s="1"/>
      <c r="B513" s="1"/>
      <c r="C513" s="1"/>
      <c r="D513" s="10"/>
      <c r="E513" s="1"/>
      <c r="F513" s="14"/>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row>
    <row r="514" spans="1:51" ht="15.75" x14ac:dyDescent="0.25">
      <c r="A514" s="1"/>
      <c r="B514" s="1"/>
      <c r="C514" s="1"/>
      <c r="D514" s="10"/>
      <c r="E514" s="1"/>
      <c r="F514" s="14"/>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row>
    <row r="515" spans="1:51" ht="15.75" x14ac:dyDescent="0.25">
      <c r="A515" s="1"/>
      <c r="B515" s="1"/>
      <c r="C515" s="1"/>
      <c r="D515" s="10"/>
      <c r="E515" s="1"/>
      <c r="F515" s="14"/>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row>
    <row r="516" spans="1:51" ht="15.75" x14ac:dyDescent="0.25">
      <c r="A516" s="1"/>
      <c r="B516" s="1"/>
      <c r="C516" s="1"/>
      <c r="D516" s="10"/>
      <c r="E516" s="1"/>
      <c r="F516" s="14"/>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row>
    <row r="517" spans="1:51" ht="15.75" x14ac:dyDescent="0.25">
      <c r="A517" s="1"/>
      <c r="B517" s="1"/>
      <c r="C517" s="1"/>
      <c r="D517" s="10"/>
      <c r="E517" s="1"/>
      <c r="F517" s="14"/>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row>
    <row r="518" spans="1:51" ht="15.75" x14ac:dyDescent="0.25">
      <c r="A518" s="1"/>
      <c r="B518" s="1"/>
      <c r="C518" s="1"/>
      <c r="D518" s="10"/>
      <c r="E518" s="1"/>
      <c r="F518" s="14"/>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row>
    <row r="519" spans="1:51" ht="15.75" x14ac:dyDescent="0.25">
      <c r="A519" s="1"/>
      <c r="B519" s="1"/>
      <c r="C519" s="1"/>
      <c r="D519" s="10"/>
      <c r="E519" s="1"/>
      <c r="F519" s="14"/>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row>
    <row r="520" spans="1:51" ht="15.75" x14ac:dyDescent="0.25">
      <c r="A520" s="1"/>
      <c r="B520" s="1"/>
      <c r="C520" s="1"/>
      <c r="D520" s="10"/>
      <c r="E520" s="1"/>
      <c r="F520" s="14"/>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row>
    <row r="521" spans="1:51" ht="15.75" x14ac:dyDescent="0.25">
      <c r="A521" s="1"/>
      <c r="B521" s="1"/>
      <c r="C521" s="1"/>
      <c r="D521" s="10"/>
      <c r="E521" s="1"/>
      <c r="F521" s="14"/>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row>
    <row r="522" spans="1:51" ht="15.75" x14ac:dyDescent="0.25">
      <c r="A522" s="1"/>
      <c r="B522" s="1"/>
      <c r="C522" s="1"/>
      <c r="D522" s="10"/>
      <c r="E522" s="1"/>
      <c r="F522" s="14"/>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row>
    <row r="523" spans="1:51" ht="15.75" x14ac:dyDescent="0.25">
      <c r="A523" s="1"/>
      <c r="B523" s="1"/>
      <c r="C523" s="1"/>
      <c r="D523" s="10"/>
      <c r="E523" s="1"/>
      <c r="F523" s="14"/>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row>
    <row r="524" spans="1:51" ht="15.75" x14ac:dyDescent="0.25">
      <c r="A524" s="1"/>
      <c r="B524" s="1"/>
      <c r="C524" s="1"/>
      <c r="D524" s="10"/>
      <c r="E524" s="1"/>
      <c r="F524" s="14"/>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row>
    <row r="525" spans="1:51" ht="15.75" x14ac:dyDescent="0.25">
      <c r="A525" s="1"/>
      <c r="B525" s="1"/>
      <c r="C525" s="1"/>
      <c r="D525" s="10"/>
      <c r="E525" s="1"/>
      <c r="F525" s="14"/>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row>
    <row r="526" spans="1:51" ht="15.75" x14ac:dyDescent="0.25">
      <c r="A526" s="1"/>
      <c r="B526" s="1"/>
      <c r="C526" s="1"/>
      <c r="D526" s="10"/>
      <c r="E526" s="1"/>
      <c r="F526" s="14"/>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row>
    <row r="527" spans="1:51" ht="15.75" x14ac:dyDescent="0.25">
      <c r="A527" s="1"/>
      <c r="B527" s="1"/>
      <c r="C527" s="1"/>
      <c r="D527" s="10"/>
      <c r="E527" s="1"/>
      <c r="F527" s="14"/>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row>
    <row r="528" spans="1:51" ht="15.75" x14ac:dyDescent="0.25">
      <c r="A528" s="1"/>
      <c r="B528" s="1"/>
      <c r="C528" s="1"/>
      <c r="D528" s="10"/>
      <c r="E528" s="1"/>
      <c r="F528" s="14"/>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row>
    <row r="529" spans="1:51" ht="15.75" x14ac:dyDescent="0.25">
      <c r="A529" s="1"/>
      <c r="B529" s="1"/>
      <c r="C529" s="1"/>
      <c r="D529" s="10"/>
      <c r="E529" s="1"/>
      <c r="F529" s="14"/>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row>
    <row r="530" spans="1:51" ht="15.75" x14ac:dyDescent="0.25">
      <c r="A530" s="1"/>
      <c r="B530" s="1"/>
      <c r="C530" s="1"/>
      <c r="D530" s="10"/>
      <c r="E530" s="1"/>
      <c r="F530" s="14"/>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row>
    <row r="531" spans="1:51" ht="15.75" x14ac:dyDescent="0.25">
      <c r="A531" s="1"/>
      <c r="B531" s="1"/>
      <c r="C531" s="1"/>
      <c r="D531" s="10"/>
      <c r="E531" s="1"/>
      <c r="F531" s="14"/>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row>
    <row r="532" spans="1:51" ht="15.75" x14ac:dyDescent="0.25">
      <c r="A532" s="1"/>
      <c r="B532" s="1"/>
      <c r="C532" s="1"/>
      <c r="D532" s="10"/>
      <c r="E532" s="1"/>
      <c r="F532" s="14"/>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row>
    <row r="533" spans="1:51" ht="15.75" x14ac:dyDescent="0.25">
      <c r="A533" s="1"/>
      <c r="B533" s="1"/>
      <c r="C533" s="1"/>
      <c r="D533" s="10"/>
      <c r="E533" s="1"/>
      <c r="F533" s="14"/>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row>
    <row r="534" spans="1:51" ht="15.75" x14ac:dyDescent="0.25">
      <c r="A534" s="1"/>
      <c r="B534" s="1"/>
      <c r="C534" s="1"/>
      <c r="D534" s="10"/>
      <c r="E534" s="1"/>
      <c r="F534" s="14"/>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row>
    <row r="535" spans="1:51" ht="15.75" x14ac:dyDescent="0.25">
      <c r="A535" s="1"/>
      <c r="B535" s="1"/>
      <c r="C535" s="1"/>
      <c r="D535" s="10"/>
      <c r="E535" s="1"/>
      <c r="F535" s="14"/>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row>
    <row r="536" spans="1:51" ht="15.75" x14ac:dyDescent="0.25">
      <c r="A536" s="1"/>
      <c r="B536" s="1"/>
      <c r="C536" s="1"/>
      <c r="D536" s="10"/>
      <c r="E536" s="1"/>
      <c r="F536" s="14"/>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row>
    <row r="537" spans="1:51" ht="15.75" x14ac:dyDescent="0.25">
      <c r="A537" s="1"/>
      <c r="B537" s="1"/>
      <c r="C537" s="1"/>
      <c r="D537" s="10"/>
      <c r="E537" s="1"/>
      <c r="F537" s="14"/>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row>
    <row r="538" spans="1:51" ht="15.75" x14ac:dyDescent="0.25">
      <c r="A538" s="1"/>
      <c r="B538" s="1"/>
      <c r="C538" s="1"/>
      <c r="D538" s="10"/>
      <c r="E538" s="1"/>
      <c r="F538" s="14"/>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row>
    <row r="539" spans="1:51" ht="15.75" x14ac:dyDescent="0.25">
      <c r="A539" s="1"/>
      <c r="B539" s="1"/>
      <c r="C539" s="1"/>
      <c r="D539" s="10"/>
      <c r="E539" s="1"/>
      <c r="F539" s="14"/>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row>
    <row r="540" spans="1:51" ht="15.75" x14ac:dyDescent="0.25">
      <c r="A540" s="1"/>
      <c r="B540" s="1"/>
      <c r="C540" s="1"/>
      <c r="D540" s="10"/>
      <c r="E540" s="1"/>
      <c r="F540" s="14"/>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row>
    <row r="541" spans="1:51" ht="15.75" x14ac:dyDescent="0.25">
      <c r="A541" s="1"/>
      <c r="B541" s="1"/>
      <c r="C541" s="1"/>
      <c r="D541" s="10"/>
      <c r="E541" s="1"/>
      <c r="F541" s="14"/>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row>
    <row r="542" spans="1:51" ht="15.75" x14ac:dyDescent="0.25">
      <c r="A542" s="1"/>
      <c r="B542" s="1"/>
      <c r="C542" s="1"/>
      <c r="D542" s="10"/>
      <c r="E542" s="1"/>
      <c r="F542" s="14"/>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row>
    <row r="543" spans="1:51" ht="15.75" x14ac:dyDescent="0.25">
      <c r="A543" s="1"/>
      <c r="B543" s="1"/>
      <c r="C543" s="1"/>
      <c r="D543" s="10"/>
      <c r="E543" s="1"/>
      <c r="F543" s="14"/>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row>
    <row r="544" spans="1:51" ht="15.75" x14ac:dyDescent="0.25">
      <c r="A544" s="1"/>
      <c r="B544" s="1"/>
      <c r="C544" s="1"/>
      <c r="D544" s="10"/>
      <c r="E544" s="1"/>
      <c r="F544" s="14"/>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row>
    <row r="545" spans="1:51" ht="15.75" x14ac:dyDescent="0.25">
      <c r="A545" s="1"/>
      <c r="B545" s="1"/>
      <c r="C545" s="1"/>
      <c r="D545" s="10"/>
      <c r="E545" s="1"/>
      <c r="F545" s="14"/>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row>
    <row r="546" spans="1:51" ht="15.75" x14ac:dyDescent="0.25">
      <c r="A546" s="1"/>
      <c r="B546" s="1"/>
      <c r="C546" s="1"/>
      <c r="D546" s="10"/>
      <c r="E546" s="1"/>
      <c r="F546" s="14"/>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row>
    <row r="547" spans="1:51" ht="15.75" x14ac:dyDescent="0.25">
      <c r="A547" s="1"/>
      <c r="B547" s="1"/>
      <c r="C547" s="1"/>
      <c r="D547" s="10"/>
      <c r="E547" s="1"/>
      <c r="F547" s="14"/>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row>
    <row r="548" spans="1:51" ht="15.75" x14ac:dyDescent="0.25">
      <c r="A548" s="1"/>
      <c r="B548" s="1"/>
      <c r="C548" s="1"/>
      <c r="D548" s="10"/>
      <c r="E548" s="1"/>
      <c r="F548" s="14"/>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row>
    <row r="549" spans="1:51" ht="15.75" x14ac:dyDescent="0.25">
      <c r="A549" s="1"/>
      <c r="B549" s="1"/>
      <c r="C549" s="1"/>
      <c r="D549" s="10"/>
      <c r="E549" s="1"/>
      <c r="F549" s="14"/>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row>
    <row r="550" spans="1:51" ht="15.75" x14ac:dyDescent="0.25">
      <c r="A550" s="1"/>
      <c r="B550" s="1"/>
      <c r="C550" s="1"/>
      <c r="D550" s="10"/>
      <c r="E550" s="1"/>
      <c r="F550" s="14"/>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row>
    <row r="551" spans="1:51" ht="15.75" x14ac:dyDescent="0.25">
      <c r="A551" s="1"/>
      <c r="B551" s="1"/>
      <c r="C551" s="1"/>
      <c r="D551" s="10"/>
      <c r="E551" s="1"/>
      <c r="F551" s="14"/>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row>
    <row r="552" spans="1:51" ht="15.75" x14ac:dyDescent="0.25">
      <c r="A552" s="1"/>
      <c r="B552" s="1"/>
      <c r="C552" s="1"/>
      <c r="D552" s="10"/>
      <c r="E552" s="1"/>
      <c r="F552" s="14"/>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row>
    <row r="553" spans="1:51" ht="15.75" x14ac:dyDescent="0.25">
      <c r="A553" s="1"/>
      <c r="B553" s="1"/>
      <c r="C553" s="1"/>
      <c r="D553" s="10"/>
      <c r="E553" s="1"/>
      <c r="F553" s="14"/>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row>
    <row r="554" spans="1:51" ht="15.75" x14ac:dyDescent="0.25">
      <c r="A554" s="1"/>
      <c r="B554" s="1"/>
      <c r="C554" s="1"/>
      <c r="D554" s="10"/>
      <c r="E554" s="1"/>
      <c r="F554" s="14"/>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row>
    <row r="555" spans="1:51" ht="15.75" x14ac:dyDescent="0.25">
      <c r="A555" s="1"/>
      <c r="B555" s="1"/>
      <c r="C555" s="1"/>
      <c r="D555" s="10"/>
      <c r="E555" s="1"/>
      <c r="F555" s="14"/>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row>
    <row r="556" spans="1:51" ht="15.75" x14ac:dyDescent="0.25">
      <c r="A556" s="1"/>
      <c r="B556" s="1"/>
      <c r="C556" s="1"/>
      <c r="D556" s="10"/>
      <c r="E556" s="1"/>
      <c r="F556" s="14"/>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row>
    <row r="557" spans="1:51" ht="15.75" x14ac:dyDescent="0.25">
      <c r="A557" s="1"/>
      <c r="B557" s="1"/>
      <c r="C557" s="1"/>
      <c r="D557" s="10"/>
      <c r="E557" s="1"/>
      <c r="F557" s="14"/>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row>
    <row r="558" spans="1:51" ht="15.75" x14ac:dyDescent="0.25">
      <c r="A558" s="1"/>
      <c r="B558" s="1"/>
      <c r="C558" s="1"/>
      <c r="D558" s="10"/>
      <c r="E558" s="1"/>
      <c r="F558" s="14"/>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row>
    <row r="559" spans="1:51" ht="15.75" x14ac:dyDescent="0.25">
      <c r="A559" s="1"/>
      <c r="B559" s="1"/>
      <c r="C559" s="1"/>
      <c r="D559" s="10"/>
      <c r="E559" s="1"/>
      <c r="F559" s="14"/>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row>
    <row r="560" spans="1:51" ht="15.75" x14ac:dyDescent="0.25">
      <c r="A560" s="1"/>
      <c r="B560" s="1"/>
      <c r="C560" s="1"/>
      <c r="D560" s="10"/>
      <c r="E560" s="1"/>
      <c r="F560" s="14"/>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row>
    <row r="561" spans="1:51" ht="15.75" x14ac:dyDescent="0.25">
      <c r="A561" s="1"/>
      <c r="B561" s="1"/>
      <c r="C561" s="1"/>
      <c r="D561" s="10"/>
      <c r="E561" s="1"/>
      <c r="F561" s="14"/>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row>
    <row r="562" spans="1:51" ht="15.75" x14ac:dyDescent="0.25">
      <c r="A562" s="1"/>
      <c r="B562" s="1"/>
      <c r="C562" s="1"/>
      <c r="D562" s="10"/>
      <c r="E562" s="1"/>
      <c r="F562" s="14"/>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row>
    <row r="563" spans="1:51" ht="15.75" x14ac:dyDescent="0.25">
      <c r="A563" s="1"/>
      <c r="B563" s="1"/>
      <c r="C563" s="1"/>
      <c r="D563" s="10"/>
      <c r="E563" s="1"/>
      <c r="F563" s="14"/>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row>
    <row r="564" spans="1:51" ht="15.75" x14ac:dyDescent="0.25">
      <c r="A564" s="1"/>
      <c r="B564" s="1"/>
      <c r="C564" s="1"/>
      <c r="D564" s="10"/>
      <c r="E564" s="1"/>
      <c r="F564" s="14"/>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row>
    <row r="565" spans="1:51" ht="15.75" x14ac:dyDescent="0.25">
      <c r="A565" s="1"/>
      <c r="B565" s="1"/>
      <c r="C565" s="1"/>
      <c r="D565" s="10"/>
      <c r="E565" s="1"/>
      <c r="F565" s="14"/>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row>
    <row r="566" spans="1:51" ht="15.75" x14ac:dyDescent="0.25">
      <c r="A566" s="1"/>
      <c r="B566" s="1"/>
      <c r="C566" s="1"/>
      <c r="D566" s="10"/>
      <c r="E566" s="1"/>
      <c r="F566" s="14"/>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row>
    <row r="567" spans="1:51" ht="15.75" x14ac:dyDescent="0.25">
      <c r="A567" s="1"/>
      <c r="B567" s="1"/>
      <c r="C567" s="1"/>
      <c r="D567" s="10"/>
      <c r="E567" s="1"/>
      <c r="F567" s="14"/>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row>
    <row r="568" spans="1:51" ht="15.75" x14ac:dyDescent="0.25">
      <c r="A568" s="1"/>
      <c r="B568" s="1"/>
      <c r="C568" s="1"/>
      <c r="D568" s="10"/>
      <c r="E568" s="1"/>
      <c r="F568" s="14"/>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row>
    <row r="569" spans="1:51" ht="15.75" x14ac:dyDescent="0.25">
      <c r="A569" s="1"/>
      <c r="B569" s="1"/>
      <c r="C569" s="1"/>
      <c r="D569" s="10"/>
      <c r="E569" s="1"/>
      <c r="F569" s="14"/>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row>
    <row r="570" spans="1:51" ht="15.75" x14ac:dyDescent="0.25">
      <c r="A570" s="1"/>
      <c r="B570" s="1"/>
      <c r="C570" s="1"/>
      <c r="D570" s="10"/>
      <c r="E570" s="1"/>
      <c r="F570" s="14"/>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row>
    <row r="571" spans="1:51" ht="15.75" x14ac:dyDescent="0.25">
      <c r="A571" s="1"/>
      <c r="B571" s="1"/>
      <c r="C571" s="1"/>
      <c r="D571" s="10"/>
      <c r="E571" s="1"/>
      <c r="F571" s="14"/>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row>
    <row r="572" spans="1:51" ht="15.75" x14ac:dyDescent="0.25">
      <c r="A572" s="1"/>
      <c r="B572" s="1"/>
      <c r="C572" s="1"/>
      <c r="D572" s="10"/>
      <c r="E572" s="1"/>
      <c r="F572" s="14"/>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row>
    <row r="573" spans="1:51" ht="15.75" x14ac:dyDescent="0.25">
      <c r="A573" s="1"/>
      <c r="B573" s="1"/>
      <c r="C573" s="1"/>
      <c r="D573" s="10"/>
      <c r="E573" s="1"/>
      <c r="F573" s="14"/>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row>
    <row r="574" spans="1:51" ht="15.75" x14ac:dyDescent="0.25">
      <c r="A574" s="1"/>
      <c r="B574" s="1"/>
      <c r="C574" s="1"/>
      <c r="D574" s="10"/>
      <c r="E574" s="1"/>
      <c r="F574" s="14"/>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row>
    <row r="575" spans="1:51" ht="15.75" x14ac:dyDescent="0.25">
      <c r="A575" s="1"/>
      <c r="B575" s="1"/>
      <c r="C575" s="1"/>
      <c r="D575" s="10"/>
      <c r="E575" s="1"/>
      <c r="F575" s="14"/>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row>
    <row r="576" spans="1:51" ht="15.75" x14ac:dyDescent="0.25">
      <c r="A576" s="1"/>
      <c r="B576" s="1"/>
      <c r="C576" s="1"/>
      <c r="D576" s="10"/>
      <c r="E576" s="1"/>
      <c r="F576" s="14"/>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row>
    <row r="577" spans="1:51" ht="15.75" x14ac:dyDescent="0.25">
      <c r="A577" s="1"/>
      <c r="B577" s="1"/>
      <c r="C577" s="1"/>
      <c r="D577" s="10"/>
      <c r="E577" s="1"/>
      <c r="F577" s="14"/>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row>
    <row r="578" spans="1:51" ht="15.75" x14ac:dyDescent="0.25">
      <c r="A578" s="1"/>
      <c r="B578" s="1"/>
      <c r="C578" s="1"/>
      <c r="D578" s="10"/>
      <c r="E578" s="1"/>
      <c r="F578" s="14"/>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row>
    <row r="579" spans="1:51" ht="15.75" x14ac:dyDescent="0.25">
      <c r="A579" s="1"/>
      <c r="B579" s="1"/>
      <c r="C579" s="1"/>
      <c r="D579" s="10"/>
      <c r="E579" s="1"/>
      <c r="F579" s="14"/>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row>
    <row r="580" spans="1:51" ht="15.75" x14ac:dyDescent="0.25">
      <c r="A580" s="1"/>
      <c r="B580" s="1"/>
      <c r="C580" s="1"/>
      <c r="D580" s="10"/>
      <c r="E580" s="1"/>
      <c r="F580" s="14"/>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row>
    <row r="581" spans="1:51" ht="15.75" x14ac:dyDescent="0.25">
      <c r="A581" s="1"/>
      <c r="B581" s="1"/>
      <c r="C581" s="1"/>
      <c r="D581" s="10"/>
      <c r="E581" s="1"/>
      <c r="F581" s="14"/>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row>
    <row r="582" spans="1:51" ht="15.75" x14ac:dyDescent="0.25">
      <c r="A582" s="1"/>
      <c r="B582" s="1"/>
      <c r="C582" s="1"/>
      <c r="D582" s="10"/>
      <c r="E582" s="1"/>
      <c r="F582" s="14"/>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row>
    <row r="583" spans="1:51" ht="15.75" x14ac:dyDescent="0.25">
      <c r="A583" s="1"/>
      <c r="B583" s="1"/>
      <c r="C583" s="1"/>
      <c r="D583" s="10"/>
      <c r="E583" s="1"/>
      <c r="F583" s="14"/>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row>
    <row r="584" spans="1:51" ht="15.75" x14ac:dyDescent="0.25">
      <c r="A584" s="1"/>
      <c r="B584" s="1"/>
      <c r="C584" s="1"/>
      <c r="D584" s="10"/>
      <c r="E584" s="1"/>
      <c r="F584" s="14"/>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row>
    <row r="585" spans="1:51" ht="15.75" x14ac:dyDescent="0.25">
      <c r="A585" s="1"/>
      <c r="B585" s="1"/>
      <c r="C585" s="1"/>
      <c r="D585" s="10"/>
      <c r="E585" s="1"/>
      <c r="F585" s="14"/>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row>
    <row r="586" spans="1:51" ht="15.75" x14ac:dyDescent="0.25">
      <c r="A586" s="1"/>
      <c r="B586" s="1"/>
      <c r="C586" s="1"/>
      <c r="D586" s="10"/>
      <c r="E586" s="1"/>
      <c r="F586" s="14"/>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row>
    <row r="587" spans="1:51" ht="15.75" x14ac:dyDescent="0.25">
      <c r="A587" s="1"/>
      <c r="B587" s="1"/>
      <c r="C587" s="1"/>
      <c r="D587" s="10"/>
      <c r="E587" s="1"/>
      <c r="F587" s="14"/>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row>
    <row r="588" spans="1:51" ht="15.75" x14ac:dyDescent="0.25">
      <c r="A588" s="1"/>
      <c r="B588" s="1"/>
      <c r="C588" s="1"/>
      <c r="D588" s="10"/>
      <c r="E588" s="1"/>
      <c r="F588" s="14"/>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row>
    <row r="589" spans="1:51" ht="15.75" x14ac:dyDescent="0.25">
      <c r="A589" s="1"/>
      <c r="B589" s="1"/>
      <c r="C589" s="1"/>
      <c r="D589" s="10"/>
      <c r="E589" s="1"/>
      <c r="F589" s="14"/>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row>
    <row r="590" spans="1:51" ht="15.75" x14ac:dyDescent="0.25">
      <c r="A590" s="1"/>
      <c r="B590" s="1"/>
      <c r="C590" s="1"/>
      <c r="D590" s="10"/>
      <c r="E590" s="1"/>
      <c r="F590" s="14"/>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row>
    <row r="591" spans="1:51" ht="15.75" x14ac:dyDescent="0.25">
      <c r="A591" s="1"/>
      <c r="B591" s="1"/>
      <c r="C591" s="1"/>
      <c r="D591" s="10"/>
      <c r="E591" s="1"/>
      <c r="F591" s="14"/>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row>
    <row r="592" spans="1:51" ht="15.75" x14ac:dyDescent="0.25">
      <c r="A592" s="1"/>
      <c r="B592" s="1"/>
      <c r="C592" s="1"/>
      <c r="D592" s="10"/>
      <c r="E592" s="1"/>
      <c r="F592" s="14"/>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row>
    <row r="593" spans="1:51" ht="15.75" x14ac:dyDescent="0.25">
      <c r="A593" s="1"/>
      <c r="B593" s="1"/>
      <c r="C593" s="1"/>
      <c r="D593" s="10"/>
      <c r="E593" s="1"/>
      <c r="F593" s="14"/>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row>
    <row r="594" spans="1:51" ht="15.75" x14ac:dyDescent="0.25">
      <c r="A594" s="1"/>
      <c r="B594" s="1"/>
      <c r="C594" s="1"/>
      <c r="D594" s="10"/>
      <c r="E594" s="1"/>
      <c r="F594" s="14"/>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row>
    <row r="595" spans="1:51" ht="15.75" x14ac:dyDescent="0.25">
      <c r="A595" s="1"/>
      <c r="B595" s="1"/>
      <c r="C595" s="1"/>
      <c r="D595" s="10"/>
      <c r="E595" s="1"/>
      <c r="F595" s="14"/>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row>
    <row r="596" spans="1:51" ht="15.75" x14ac:dyDescent="0.25">
      <c r="A596" s="1"/>
      <c r="B596" s="1"/>
      <c r="C596" s="1"/>
      <c r="D596" s="10"/>
      <c r="E596" s="1"/>
      <c r="F596" s="14"/>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row>
    <row r="597" spans="1:51" ht="15.75" x14ac:dyDescent="0.25">
      <c r="A597" s="1"/>
      <c r="B597" s="1"/>
      <c r="C597" s="1"/>
      <c r="D597" s="10"/>
      <c r="E597" s="1"/>
      <c r="F597" s="14"/>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row>
    <row r="598" spans="1:51" ht="15.75" x14ac:dyDescent="0.25">
      <c r="A598" s="1"/>
      <c r="B598" s="1"/>
      <c r="C598" s="1"/>
      <c r="D598" s="10"/>
      <c r="E598" s="1"/>
      <c r="F598" s="14"/>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row>
    <row r="599" spans="1:51" ht="15.75" x14ac:dyDescent="0.25">
      <c r="A599" s="1"/>
      <c r="B599" s="1"/>
      <c r="C599" s="1"/>
      <c r="D599" s="10"/>
      <c r="E599" s="1"/>
      <c r="F599" s="14"/>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row>
    <row r="600" spans="1:51" ht="15.75" x14ac:dyDescent="0.25">
      <c r="A600" s="1"/>
      <c r="B600" s="1"/>
      <c r="C600" s="1"/>
      <c r="D600" s="10"/>
      <c r="E600" s="1"/>
      <c r="F600" s="14"/>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row>
    <row r="601" spans="1:51" ht="15.75" x14ac:dyDescent="0.25">
      <c r="A601" s="1"/>
      <c r="B601" s="1"/>
      <c r="C601" s="1"/>
      <c r="D601" s="10"/>
      <c r="E601" s="1"/>
      <c r="F601" s="14"/>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row>
    <row r="602" spans="1:51" ht="15.75" x14ac:dyDescent="0.25">
      <c r="A602" s="1"/>
      <c r="B602" s="1"/>
      <c r="C602" s="1"/>
      <c r="D602" s="10"/>
      <c r="E602" s="1"/>
      <c r="F602" s="14"/>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row>
    <row r="603" spans="1:51" ht="15.75" x14ac:dyDescent="0.25">
      <c r="A603" s="1"/>
      <c r="B603" s="1"/>
      <c r="C603" s="1"/>
      <c r="D603" s="10"/>
      <c r="E603" s="1"/>
      <c r="F603" s="14"/>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row>
    <row r="604" spans="1:51" ht="15.75" x14ac:dyDescent="0.25">
      <c r="A604" s="1"/>
      <c r="B604" s="1"/>
      <c r="C604" s="1"/>
      <c r="D604" s="10"/>
      <c r="E604" s="1"/>
      <c r="F604" s="14"/>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row>
    <row r="605" spans="1:51" ht="15.75" x14ac:dyDescent="0.25">
      <c r="A605" s="1"/>
      <c r="B605" s="1"/>
      <c r="C605" s="1"/>
      <c r="D605" s="10"/>
      <c r="E605" s="1"/>
      <c r="F605" s="14"/>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row>
    <row r="606" spans="1:51" ht="15.75" x14ac:dyDescent="0.25">
      <c r="A606" s="1"/>
      <c r="B606" s="1"/>
      <c r="C606" s="1"/>
      <c r="D606" s="10"/>
      <c r="E606" s="1"/>
      <c r="F606" s="14"/>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row>
    <row r="607" spans="1:51" ht="15.75" x14ac:dyDescent="0.25">
      <c r="A607" s="1"/>
      <c r="B607" s="1"/>
      <c r="C607" s="1"/>
      <c r="D607" s="10"/>
      <c r="E607" s="1"/>
      <c r="F607" s="14"/>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row>
    <row r="608" spans="1:51" ht="15.75" x14ac:dyDescent="0.25">
      <c r="A608" s="1"/>
      <c r="B608" s="1"/>
      <c r="C608" s="1"/>
      <c r="D608" s="10"/>
      <c r="E608" s="1"/>
      <c r="F608" s="14"/>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row>
    <row r="609" spans="1:51" ht="15.75" x14ac:dyDescent="0.25">
      <c r="A609" s="1"/>
      <c r="B609" s="1"/>
      <c r="C609" s="1"/>
      <c r="D609" s="10"/>
      <c r="E609" s="1"/>
      <c r="F609" s="14"/>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row>
    <row r="610" spans="1:51" ht="15.75" x14ac:dyDescent="0.25">
      <c r="A610" s="1"/>
      <c r="B610" s="1"/>
      <c r="C610" s="1"/>
      <c r="D610" s="10"/>
      <c r="E610" s="1"/>
      <c r="F610" s="14"/>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row>
    <row r="611" spans="1:51" ht="15.75" x14ac:dyDescent="0.25">
      <c r="A611" s="1"/>
      <c r="B611" s="1"/>
      <c r="C611" s="1"/>
      <c r="D611" s="10"/>
      <c r="E611" s="1"/>
      <c r="F611" s="14"/>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row>
    <row r="612" spans="1:51" ht="15.75" x14ac:dyDescent="0.25">
      <c r="A612" s="1"/>
      <c r="B612" s="1"/>
      <c r="C612" s="1"/>
      <c r="D612" s="10"/>
      <c r="E612" s="1"/>
      <c r="F612" s="14"/>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row>
    <row r="613" spans="1:51" ht="15.75" x14ac:dyDescent="0.25">
      <c r="A613" s="1"/>
      <c r="B613" s="1"/>
      <c r="C613" s="1"/>
      <c r="D613" s="10"/>
      <c r="E613" s="1"/>
      <c r="F613" s="14"/>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row>
    <row r="614" spans="1:51" ht="15.75" x14ac:dyDescent="0.25">
      <c r="A614" s="1"/>
      <c r="B614" s="1"/>
      <c r="C614" s="1"/>
      <c r="D614" s="10"/>
      <c r="E614" s="1"/>
      <c r="F614" s="14"/>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row>
    <row r="615" spans="1:51" ht="15.75" x14ac:dyDescent="0.25">
      <c r="A615" s="1"/>
      <c r="B615" s="1"/>
      <c r="C615" s="1"/>
      <c r="D615" s="10"/>
      <c r="E615" s="1"/>
      <c r="F615" s="14"/>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row>
    <row r="616" spans="1:51" ht="15.75" x14ac:dyDescent="0.25">
      <c r="A616" s="1"/>
      <c r="B616" s="1"/>
      <c r="C616" s="1"/>
      <c r="D616" s="10"/>
      <c r="E616" s="1"/>
      <c r="F616" s="14"/>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row>
    <row r="617" spans="1:51" ht="15.75" x14ac:dyDescent="0.25">
      <c r="A617" s="1"/>
      <c r="B617" s="1"/>
      <c r="C617" s="1"/>
      <c r="D617" s="10"/>
      <c r="E617" s="1"/>
      <c r="F617" s="14"/>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row>
    <row r="618" spans="1:51" ht="15.75" x14ac:dyDescent="0.25">
      <c r="A618" s="1"/>
      <c r="B618" s="1"/>
      <c r="C618" s="1"/>
      <c r="D618" s="10"/>
      <c r="E618" s="1"/>
      <c r="F618" s="14"/>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row>
    <row r="619" spans="1:51" ht="15.75" x14ac:dyDescent="0.25">
      <c r="A619" s="1"/>
      <c r="B619" s="1"/>
      <c r="C619" s="1"/>
      <c r="D619" s="10"/>
      <c r="E619" s="1"/>
      <c r="F619" s="14"/>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row>
    <row r="620" spans="1:51" ht="15.75" x14ac:dyDescent="0.25">
      <c r="A620" s="1"/>
      <c r="B620" s="1"/>
      <c r="C620" s="1"/>
      <c r="D620" s="10"/>
      <c r="E620" s="1"/>
      <c r="F620" s="14"/>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row>
    <row r="621" spans="1:51" ht="15.75" x14ac:dyDescent="0.25">
      <c r="A621" s="1"/>
      <c r="B621" s="1"/>
      <c r="C621" s="1"/>
      <c r="D621" s="10"/>
      <c r="E621" s="1"/>
      <c r="F621" s="14"/>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row>
    <row r="622" spans="1:51" ht="15.75" x14ac:dyDescent="0.25">
      <c r="A622" s="1"/>
      <c r="B622" s="1"/>
      <c r="C622" s="1"/>
      <c r="D622" s="10"/>
      <c r="E622" s="1"/>
      <c r="F622" s="14"/>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row>
    <row r="623" spans="1:51" ht="15.75" x14ac:dyDescent="0.25">
      <c r="A623" s="1"/>
      <c r="B623" s="1"/>
      <c r="C623" s="1"/>
      <c r="D623" s="10"/>
      <c r="E623" s="1"/>
      <c r="F623" s="14"/>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row>
    <row r="624" spans="1:51" ht="15.75" x14ac:dyDescent="0.25">
      <c r="A624" s="1"/>
      <c r="B624" s="1"/>
      <c r="C624" s="1"/>
      <c r="D624" s="10"/>
      <c r="E624" s="1"/>
      <c r="F624" s="14"/>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row>
    <row r="625" spans="1:51" ht="15.75" x14ac:dyDescent="0.25">
      <c r="A625" s="1"/>
      <c r="B625" s="1"/>
      <c r="C625" s="1"/>
      <c r="D625" s="10"/>
      <c r="E625" s="1"/>
      <c r="F625" s="14"/>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row>
    <row r="626" spans="1:51" ht="15.75" x14ac:dyDescent="0.25">
      <c r="A626" s="1"/>
      <c r="B626" s="1"/>
      <c r="C626" s="1"/>
      <c r="D626" s="10"/>
      <c r="E626" s="1"/>
      <c r="F626" s="14"/>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row>
    <row r="627" spans="1:51" ht="15.75" x14ac:dyDescent="0.25">
      <c r="A627" s="1"/>
      <c r="B627" s="1"/>
      <c r="C627" s="1"/>
      <c r="D627" s="10"/>
      <c r="E627" s="1"/>
      <c r="F627" s="14"/>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row>
    <row r="628" spans="1:51" ht="15.75" x14ac:dyDescent="0.25">
      <c r="A628" s="1"/>
      <c r="B628" s="1"/>
      <c r="C628" s="1"/>
      <c r="D628" s="10"/>
      <c r="E628" s="1"/>
      <c r="F628" s="14"/>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row>
    <row r="629" spans="1:51" ht="15.75" x14ac:dyDescent="0.25">
      <c r="A629" s="1"/>
      <c r="B629" s="1"/>
      <c r="C629" s="1"/>
      <c r="D629" s="10"/>
      <c r="E629" s="1"/>
      <c r="F629" s="14"/>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row>
    <row r="630" spans="1:51" ht="15.75" x14ac:dyDescent="0.25">
      <c r="A630" s="1"/>
      <c r="B630" s="1"/>
      <c r="C630" s="1"/>
      <c r="D630" s="10"/>
      <c r="E630" s="1"/>
      <c r="F630" s="14"/>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row>
    <row r="631" spans="1:51" ht="15.75" x14ac:dyDescent="0.25">
      <c r="A631" s="1"/>
      <c r="B631" s="1"/>
      <c r="C631" s="1"/>
      <c r="D631" s="10"/>
      <c r="E631" s="1"/>
      <c r="F631" s="14"/>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row>
    <row r="632" spans="1:51" ht="15.75" x14ac:dyDescent="0.25">
      <c r="A632" s="1"/>
      <c r="B632" s="1"/>
      <c r="C632" s="1"/>
      <c r="D632" s="10"/>
      <c r="E632" s="1"/>
      <c r="F632" s="14"/>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row>
    <row r="633" spans="1:51" ht="15.75" x14ac:dyDescent="0.25">
      <c r="A633" s="1"/>
      <c r="B633" s="1"/>
      <c r="C633" s="1"/>
      <c r="D633" s="10"/>
      <c r="E633" s="1"/>
      <c r="F633" s="14"/>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row>
    <row r="634" spans="1:51" ht="15.75" x14ac:dyDescent="0.25">
      <c r="A634" s="1"/>
      <c r="B634" s="1"/>
      <c r="C634" s="1"/>
      <c r="D634" s="10"/>
      <c r="E634" s="1"/>
      <c r="F634" s="14"/>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row>
    <row r="635" spans="1:51" ht="15.75" x14ac:dyDescent="0.25">
      <c r="A635" s="1"/>
      <c r="B635" s="1"/>
      <c r="C635" s="1"/>
      <c r="D635" s="10"/>
      <c r="E635" s="1"/>
      <c r="F635" s="14"/>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row>
    <row r="636" spans="1:51" ht="15.75" x14ac:dyDescent="0.25">
      <c r="A636" s="1"/>
      <c r="B636" s="1"/>
      <c r="C636" s="1"/>
      <c r="D636" s="10"/>
      <c r="E636" s="1"/>
      <c r="F636" s="14"/>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row>
    <row r="637" spans="1:51" ht="15.75" x14ac:dyDescent="0.25">
      <c r="A637" s="1"/>
      <c r="B637" s="1"/>
      <c r="C637" s="1"/>
      <c r="D637" s="10"/>
      <c r="E637" s="1"/>
      <c r="F637" s="14"/>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row>
    <row r="638" spans="1:51" ht="15.75" x14ac:dyDescent="0.25">
      <c r="A638" s="1"/>
      <c r="B638" s="1"/>
      <c r="C638" s="1"/>
      <c r="D638" s="10"/>
      <c r="E638" s="1"/>
      <c r="F638" s="14"/>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row>
    <row r="639" spans="1:51" ht="15.75" x14ac:dyDescent="0.25">
      <c r="A639" s="1"/>
      <c r="B639" s="1"/>
      <c r="C639" s="1"/>
      <c r="D639" s="10"/>
      <c r="E639" s="1"/>
      <c r="F639" s="14"/>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row>
    <row r="640" spans="1:51" ht="15.75" x14ac:dyDescent="0.25">
      <c r="A640" s="1"/>
      <c r="B640" s="1"/>
      <c r="C640" s="1"/>
      <c r="D640" s="10"/>
      <c r="E640" s="1"/>
      <c r="F640" s="14"/>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row>
    <row r="641" spans="1:51" ht="15.75" x14ac:dyDescent="0.25">
      <c r="A641" s="1"/>
      <c r="B641" s="1"/>
      <c r="C641" s="1"/>
      <c r="D641" s="10"/>
      <c r="E641" s="1"/>
      <c r="F641" s="14"/>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row>
    <row r="642" spans="1:51" ht="15.75" x14ac:dyDescent="0.25">
      <c r="A642" s="1"/>
      <c r="B642" s="1"/>
      <c r="C642" s="1"/>
      <c r="D642" s="10"/>
      <c r="E642" s="1"/>
      <c r="F642" s="14"/>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row>
    <row r="643" spans="1:51" ht="15.75" x14ac:dyDescent="0.25">
      <c r="A643" s="1"/>
      <c r="B643" s="1"/>
      <c r="C643" s="1"/>
      <c r="D643" s="10"/>
      <c r="E643" s="1"/>
      <c r="F643" s="14"/>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row>
    <row r="644" spans="1:51" ht="15.75" x14ac:dyDescent="0.25">
      <c r="A644" s="1"/>
      <c r="B644" s="1"/>
      <c r="C644" s="1"/>
      <c r="D644" s="10"/>
      <c r="E644" s="1"/>
      <c r="F644" s="14"/>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row>
    <row r="645" spans="1:51" ht="15.75" x14ac:dyDescent="0.25">
      <c r="A645" s="1"/>
      <c r="B645" s="1"/>
      <c r="C645" s="1"/>
      <c r="D645" s="10"/>
      <c r="E645" s="1"/>
      <c r="F645" s="14"/>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row>
    <row r="646" spans="1:51" ht="15.75" x14ac:dyDescent="0.25">
      <c r="A646" s="1"/>
      <c r="B646" s="1"/>
      <c r="C646" s="1"/>
      <c r="D646" s="10"/>
      <c r="E646" s="1"/>
      <c r="F646" s="14"/>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row>
    <row r="647" spans="1:51" ht="15.75" x14ac:dyDescent="0.25">
      <c r="A647" s="1"/>
      <c r="B647" s="1"/>
      <c r="C647" s="1"/>
      <c r="D647" s="10"/>
      <c r="E647" s="1"/>
      <c r="F647" s="14"/>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row>
    <row r="648" spans="1:51" ht="15.75" x14ac:dyDescent="0.25">
      <c r="A648" s="1"/>
      <c r="B648" s="1"/>
      <c r="C648" s="1"/>
      <c r="D648" s="10"/>
      <c r="E648" s="1"/>
      <c r="F648" s="14"/>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row>
    <row r="649" spans="1:51" ht="15.75" x14ac:dyDescent="0.25">
      <c r="A649" s="1"/>
      <c r="B649" s="1"/>
      <c r="C649" s="1"/>
      <c r="D649" s="10"/>
      <c r="E649" s="1"/>
      <c r="F649" s="14"/>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row>
    <row r="650" spans="1:51" ht="15.75" x14ac:dyDescent="0.25">
      <c r="A650" s="1"/>
      <c r="B650" s="1"/>
      <c r="C650" s="1"/>
      <c r="D650" s="10"/>
      <c r="E650" s="1"/>
      <c r="F650" s="14"/>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row>
    <row r="651" spans="1:51" ht="15.75" x14ac:dyDescent="0.25">
      <c r="A651" s="1"/>
      <c r="B651" s="1"/>
      <c r="C651" s="1"/>
      <c r="D651" s="10"/>
      <c r="E651" s="1"/>
      <c r="F651" s="14"/>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row>
    <row r="652" spans="1:51" ht="15.75" x14ac:dyDescent="0.25">
      <c r="A652" s="1"/>
      <c r="B652" s="1"/>
      <c r="C652" s="1"/>
      <c r="D652" s="10"/>
      <c r="E652" s="1"/>
      <c r="F652" s="14"/>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row>
    <row r="653" spans="1:51" ht="15.75" x14ac:dyDescent="0.25">
      <c r="A653" s="1"/>
      <c r="B653" s="1"/>
      <c r="C653" s="1"/>
      <c r="D653" s="10"/>
      <c r="E653" s="1"/>
      <c r="F653" s="14"/>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row>
    <row r="654" spans="1:51" ht="15.75" x14ac:dyDescent="0.25">
      <c r="A654" s="1"/>
      <c r="B654" s="1"/>
      <c r="C654" s="1"/>
      <c r="D654" s="10"/>
      <c r="E654" s="1"/>
      <c r="F654" s="14"/>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row>
    <row r="655" spans="1:51" ht="15.75" x14ac:dyDescent="0.25">
      <c r="A655" s="1"/>
      <c r="B655" s="1"/>
      <c r="C655" s="1"/>
      <c r="D655" s="10"/>
      <c r="E655" s="1"/>
      <c r="F655" s="14"/>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row>
    <row r="656" spans="1:51" ht="15.75" x14ac:dyDescent="0.25">
      <c r="A656" s="1"/>
      <c r="B656" s="1"/>
      <c r="C656" s="1"/>
      <c r="D656" s="10"/>
      <c r="E656" s="1"/>
      <c r="F656" s="14"/>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row>
    <row r="657" spans="1:51" ht="15.75" x14ac:dyDescent="0.25">
      <c r="A657" s="1"/>
      <c r="B657" s="1"/>
      <c r="C657" s="1"/>
      <c r="D657" s="10"/>
      <c r="E657" s="1"/>
      <c r="F657" s="14"/>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row>
    <row r="658" spans="1:51" ht="15.75" x14ac:dyDescent="0.25">
      <c r="A658" s="1"/>
      <c r="B658" s="1"/>
      <c r="C658" s="1"/>
      <c r="D658" s="10"/>
      <c r="E658" s="1"/>
      <c r="F658" s="14"/>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row>
    <row r="659" spans="1:51" ht="15.75" x14ac:dyDescent="0.25">
      <c r="A659" s="1"/>
      <c r="B659" s="1"/>
      <c r="C659" s="1"/>
      <c r="D659" s="10"/>
      <c r="E659" s="1"/>
      <c r="F659" s="14"/>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row>
    <row r="660" spans="1:51" ht="15.75" x14ac:dyDescent="0.25">
      <c r="A660" s="1"/>
      <c r="B660" s="1"/>
      <c r="C660" s="1"/>
      <c r="D660" s="10"/>
      <c r="E660" s="1"/>
      <c r="F660" s="14"/>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row>
    <row r="661" spans="1:51" ht="15.75" x14ac:dyDescent="0.25">
      <c r="A661" s="1"/>
      <c r="B661" s="1"/>
      <c r="C661" s="1"/>
      <c r="D661" s="10"/>
      <c r="E661" s="1"/>
      <c r="F661" s="14"/>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row>
    <row r="662" spans="1:51" ht="15.75" x14ac:dyDescent="0.25">
      <c r="A662" s="1"/>
      <c r="B662" s="1"/>
      <c r="C662" s="1"/>
      <c r="D662" s="10"/>
      <c r="E662" s="1"/>
      <c r="F662" s="14"/>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row>
    <row r="663" spans="1:51" ht="15.75" x14ac:dyDescent="0.25">
      <c r="A663" s="1"/>
      <c r="B663" s="1"/>
      <c r="C663" s="1"/>
      <c r="D663" s="10"/>
      <c r="E663" s="1"/>
      <c r="F663" s="14"/>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row>
    <row r="664" spans="1:51" ht="15.75" x14ac:dyDescent="0.25">
      <c r="A664" s="1"/>
      <c r="B664" s="1"/>
      <c r="C664" s="1"/>
      <c r="D664" s="10"/>
      <c r="E664" s="1"/>
      <c r="F664" s="14"/>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row>
    <row r="665" spans="1:51" ht="15.75" x14ac:dyDescent="0.25">
      <c r="A665" s="1"/>
      <c r="B665" s="1"/>
      <c r="C665" s="1"/>
      <c r="D665" s="10"/>
      <c r="E665" s="1"/>
      <c r="F665" s="14"/>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row>
    <row r="666" spans="1:51" ht="15.75" x14ac:dyDescent="0.25">
      <c r="A666" s="1"/>
      <c r="B666" s="1"/>
      <c r="C666" s="1"/>
      <c r="D666" s="10"/>
      <c r="E666" s="1"/>
      <c r="F666" s="14"/>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row>
    <row r="667" spans="1:51" ht="15.75" x14ac:dyDescent="0.25">
      <c r="A667" s="1"/>
      <c r="B667" s="1"/>
      <c r="C667" s="1"/>
      <c r="D667" s="10"/>
      <c r="E667" s="1"/>
      <c r="F667" s="14"/>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row>
    <row r="668" spans="1:51" ht="15.75" x14ac:dyDescent="0.25">
      <c r="A668" s="1"/>
      <c r="B668" s="1"/>
      <c r="C668" s="1"/>
      <c r="D668" s="10"/>
      <c r="E668" s="1"/>
      <c r="F668" s="14"/>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row>
    <row r="669" spans="1:51" ht="15.75" x14ac:dyDescent="0.25">
      <c r="A669" s="1"/>
      <c r="B669" s="1"/>
      <c r="C669" s="1"/>
      <c r="D669" s="10"/>
      <c r="E669" s="1"/>
      <c r="F669" s="14"/>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row>
    <row r="670" spans="1:51" ht="15.75" x14ac:dyDescent="0.25">
      <c r="A670" s="1"/>
      <c r="B670" s="1"/>
      <c r="C670" s="1"/>
      <c r="D670" s="10"/>
      <c r="E670" s="1"/>
      <c r="F670" s="14"/>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row>
    <row r="671" spans="1:51" ht="15.75" x14ac:dyDescent="0.25">
      <c r="A671" s="1"/>
      <c r="B671" s="1"/>
      <c r="C671" s="1"/>
      <c r="D671" s="10"/>
      <c r="E671" s="1"/>
      <c r="F671" s="14"/>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row>
    <row r="672" spans="1:51" ht="15.75" x14ac:dyDescent="0.25">
      <c r="A672" s="1"/>
      <c r="B672" s="1"/>
      <c r="C672" s="1"/>
      <c r="D672" s="10"/>
      <c r="E672" s="1"/>
      <c r="F672" s="14"/>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row>
    <row r="673" spans="1:51" ht="15.75" x14ac:dyDescent="0.25">
      <c r="A673" s="1"/>
      <c r="B673" s="1"/>
      <c r="C673" s="1"/>
      <c r="D673" s="10"/>
      <c r="E673" s="1"/>
      <c r="F673" s="14"/>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row>
    <row r="674" spans="1:51" ht="15.75" x14ac:dyDescent="0.25">
      <c r="A674" s="1"/>
      <c r="B674" s="1"/>
      <c r="C674" s="1"/>
      <c r="D674" s="10"/>
      <c r="E674" s="1"/>
      <c r="F674" s="14"/>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row>
    <row r="675" spans="1:51" ht="15.75" x14ac:dyDescent="0.25">
      <c r="A675" s="1"/>
      <c r="B675" s="1"/>
      <c r="C675" s="1"/>
      <c r="D675" s="10"/>
      <c r="E675" s="1"/>
      <c r="F675" s="14"/>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row>
    <row r="676" spans="1:51" ht="15.75" x14ac:dyDescent="0.25">
      <c r="A676" s="1"/>
      <c r="B676" s="1"/>
      <c r="C676" s="1"/>
      <c r="D676" s="10"/>
      <c r="E676" s="1"/>
      <c r="F676" s="14"/>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row>
    <row r="677" spans="1:51" ht="15.75" x14ac:dyDescent="0.25">
      <c r="A677" s="1"/>
      <c r="B677" s="1"/>
      <c r="C677" s="1"/>
      <c r="D677" s="10"/>
      <c r="E677" s="1"/>
      <c r="F677" s="14"/>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row>
    <row r="678" spans="1:51" ht="15.75" x14ac:dyDescent="0.25">
      <c r="A678" s="1"/>
      <c r="B678" s="1"/>
      <c r="C678" s="1"/>
      <c r="D678" s="10"/>
      <c r="E678" s="1"/>
      <c r="F678" s="14"/>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row>
    <row r="679" spans="1:51" ht="15.75" x14ac:dyDescent="0.25">
      <c r="A679" s="1"/>
      <c r="B679" s="1"/>
      <c r="C679" s="1"/>
      <c r="D679" s="10"/>
      <c r="E679" s="1"/>
      <c r="F679" s="14"/>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row>
    <row r="680" spans="1:51" ht="15.75" x14ac:dyDescent="0.25">
      <c r="A680" s="1"/>
      <c r="B680" s="1"/>
      <c r="C680" s="1"/>
      <c r="D680" s="10"/>
      <c r="E680" s="1"/>
      <c r="F680" s="14"/>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row>
    <row r="681" spans="1:51" ht="15.75" x14ac:dyDescent="0.25">
      <c r="A681" s="1"/>
      <c r="B681" s="1"/>
      <c r="C681" s="1"/>
      <c r="D681" s="10"/>
      <c r="E681" s="1"/>
      <c r="F681" s="14"/>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row>
    <row r="682" spans="1:51" ht="15.75" x14ac:dyDescent="0.25">
      <c r="A682" s="1"/>
      <c r="B682" s="1"/>
      <c r="C682" s="1"/>
      <c r="D682" s="10"/>
      <c r="E682" s="1"/>
      <c r="F682" s="14"/>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row>
    <row r="683" spans="1:51" ht="15.75" x14ac:dyDescent="0.25">
      <c r="A683" s="1"/>
      <c r="B683" s="1"/>
      <c r="C683" s="1"/>
      <c r="D683" s="10"/>
      <c r="E683" s="1"/>
      <c r="F683" s="14"/>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row>
    <row r="684" spans="1:51" ht="15.75" x14ac:dyDescent="0.25">
      <c r="A684" s="1"/>
      <c r="B684" s="1"/>
      <c r="C684" s="1"/>
      <c r="D684" s="10"/>
      <c r="E684" s="1"/>
      <c r="F684" s="14"/>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row>
    <row r="685" spans="1:51" ht="15.75" x14ac:dyDescent="0.25">
      <c r="A685" s="1"/>
      <c r="B685" s="1"/>
      <c r="C685" s="1"/>
      <c r="D685" s="10"/>
      <c r="E685" s="1"/>
      <c r="F685" s="14"/>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row>
    <row r="686" spans="1:51" ht="15.75" x14ac:dyDescent="0.25">
      <c r="A686" s="1"/>
      <c r="B686" s="1"/>
      <c r="C686" s="1"/>
      <c r="D686" s="10"/>
      <c r="E686" s="1"/>
      <c r="F686" s="14"/>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row>
    <row r="687" spans="1:51" ht="15.75" x14ac:dyDescent="0.25">
      <c r="A687" s="1"/>
      <c r="B687" s="1"/>
      <c r="C687" s="1"/>
      <c r="D687" s="10"/>
      <c r="E687" s="1"/>
      <c r="F687" s="14"/>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row>
    <row r="688" spans="1:51" ht="15.75" x14ac:dyDescent="0.25">
      <c r="A688" s="1"/>
      <c r="B688" s="1"/>
      <c r="C688" s="1"/>
      <c r="D688" s="10"/>
      <c r="E688" s="1"/>
      <c r="F688" s="14"/>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row>
    <row r="689" spans="1:51" ht="15.75" x14ac:dyDescent="0.25">
      <c r="A689" s="1"/>
      <c r="B689" s="1"/>
      <c r="C689" s="1"/>
      <c r="D689" s="10"/>
      <c r="E689" s="1"/>
      <c r="F689" s="14"/>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row>
    <row r="690" spans="1:51" ht="15.75" x14ac:dyDescent="0.25">
      <c r="A690" s="1"/>
      <c r="B690" s="1"/>
      <c r="C690" s="1"/>
      <c r="D690" s="10"/>
      <c r="E690" s="1"/>
      <c r="F690" s="14"/>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row>
    <row r="691" spans="1:51" ht="15.75" x14ac:dyDescent="0.25">
      <c r="A691" s="1"/>
      <c r="B691" s="1"/>
      <c r="C691" s="1"/>
      <c r="D691" s="10"/>
      <c r="E691" s="1"/>
      <c r="F691" s="14"/>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row>
    <row r="692" spans="1:51" ht="15.75" x14ac:dyDescent="0.25">
      <c r="A692" s="1"/>
      <c r="B692" s="1"/>
      <c r="C692" s="1"/>
      <c r="D692" s="10"/>
      <c r="E692" s="1"/>
      <c r="F692" s="14"/>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row>
    <row r="693" spans="1:51" ht="15.75" x14ac:dyDescent="0.25">
      <c r="A693" s="1"/>
      <c r="B693" s="1"/>
      <c r="C693" s="1"/>
      <c r="D693" s="10"/>
      <c r="E693" s="1"/>
      <c r="F693" s="14"/>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row>
    <row r="694" spans="1:51" ht="15.75" x14ac:dyDescent="0.25">
      <c r="A694" s="1"/>
      <c r="B694" s="1"/>
      <c r="C694" s="1"/>
      <c r="D694" s="10"/>
      <c r="E694" s="1"/>
      <c r="F694" s="14"/>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row>
    <row r="695" spans="1:51" ht="15.75" x14ac:dyDescent="0.25">
      <c r="A695" s="1"/>
      <c r="B695" s="1"/>
      <c r="C695" s="1"/>
      <c r="D695" s="10"/>
      <c r="E695" s="1"/>
      <c r="F695" s="14"/>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row>
    <row r="696" spans="1:51" ht="15.75" x14ac:dyDescent="0.25">
      <c r="A696" s="1"/>
      <c r="B696" s="1"/>
      <c r="C696" s="1"/>
      <c r="D696" s="10"/>
      <c r="E696" s="1"/>
      <c r="F696" s="14"/>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row>
    <row r="697" spans="1:51" ht="15.75" x14ac:dyDescent="0.25">
      <c r="A697" s="1"/>
      <c r="B697" s="1"/>
      <c r="C697" s="1"/>
      <c r="D697" s="10"/>
      <c r="E697" s="1"/>
      <c r="F697" s="14"/>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row>
    <row r="698" spans="1:51" ht="15.75" x14ac:dyDescent="0.25">
      <c r="A698" s="1"/>
      <c r="B698" s="1"/>
      <c r="C698" s="1"/>
      <c r="D698" s="10"/>
      <c r="E698" s="1"/>
      <c r="F698" s="14"/>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row>
    <row r="699" spans="1:51" ht="15.75" x14ac:dyDescent="0.25">
      <c r="A699" s="1"/>
      <c r="B699" s="1"/>
      <c r="C699" s="1"/>
      <c r="D699" s="10"/>
      <c r="E699" s="1"/>
      <c r="F699" s="14"/>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row>
    <row r="700" spans="1:51" ht="15.75" x14ac:dyDescent="0.25">
      <c r="A700" s="1"/>
      <c r="B700" s="1"/>
      <c r="C700" s="1"/>
      <c r="D700" s="10"/>
      <c r="E700" s="1"/>
      <c r="F700" s="14"/>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row>
    <row r="701" spans="1:51" ht="15.75" x14ac:dyDescent="0.25">
      <c r="A701" s="1"/>
      <c r="B701" s="1"/>
      <c r="C701" s="1"/>
      <c r="D701" s="10"/>
      <c r="E701" s="1"/>
      <c r="F701" s="14"/>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row>
    <row r="702" spans="1:51" ht="15.75" x14ac:dyDescent="0.25">
      <c r="A702" s="1"/>
      <c r="B702" s="1"/>
      <c r="C702" s="1"/>
      <c r="D702" s="10"/>
      <c r="E702" s="1"/>
      <c r="F702" s="14"/>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row>
    <row r="703" spans="1:51" ht="15.75" x14ac:dyDescent="0.25">
      <c r="A703" s="1"/>
      <c r="B703" s="1"/>
      <c r="C703" s="1"/>
      <c r="D703" s="10"/>
      <c r="E703" s="1"/>
      <c r="F703" s="14"/>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row>
    <row r="704" spans="1:51" ht="15.75" x14ac:dyDescent="0.25">
      <c r="A704" s="1"/>
      <c r="B704" s="1"/>
      <c r="C704" s="1"/>
      <c r="D704" s="10"/>
      <c r="E704" s="1"/>
      <c r="F704" s="14"/>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row>
    <row r="705" spans="1:51" ht="15.75" x14ac:dyDescent="0.25">
      <c r="A705" s="1"/>
      <c r="B705" s="1"/>
      <c r="C705" s="1"/>
      <c r="D705" s="10"/>
      <c r="E705" s="1"/>
      <c r="F705" s="14"/>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row>
    <row r="706" spans="1:51" ht="15.75" x14ac:dyDescent="0.25">
      <c r="A706" s="1"/>
      <c r="B706" s="1"/>
      <c r="C706" s="1"/>
      <c r="D706" s="10"/>
      <c r="E706" s="1"/>
      <c r="F706" s="14"/>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row>
    <row r="707" spans="1:51" ht="15.75" x14ac:dyDescent="0.25">
      <c r="A707" s="1"/>
      <c r="B707" s="1"/>
      <c r="C707" s="1"/>
      <c r="D707" s="10"/>
      <c r="E707" s="1"/>
      <c r="F707" s="14"/>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row>
    <row r="708" spans="1:51" ht="15.75" x14ac:dyDescent="0.25">
      <c r="A708" s="1"/>
      <c r="B708" s="1"/>
      <c r="C708" s="1"/>
      <c r="D708" s="10"/>
      <c r="E708" s="1"/>
      <c r="F708" s="14"/>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row>
    <row r="709" spans="1:51" ht="15.75" x14ac:dyDescent="0.25">
      <c r="A709" s="1"/>
      <c r="B709" s="1"/>
      <c r="C709" s="1"/>
      <c r="D709" s="10"/>
      <c r="E709" s="1"/>
      <c r="F709" s="14"/>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row>
    <row r="710" spans="1:51" ht="15.75" x14ac:dyDescent="0.25">
      <c r="A710" s="1"/>
      <c r="B710" s="1"/>
      <c r="C710" s="1"/>
      <c r="D710" s="10"/>
      <c r="E710" s="1"/>
      <c r="F710" s="14"/>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row>
    <row r="711" spans="1:51" ht="15.75" x14ac:dyDescent="0.25">
      <c r="A711" s="1"/>
      <c r="B711" s="1"/>
      <c r="C711" s="1"/>
      <c r="D711" s="10"/>
      <c r="E711" s="1"/>
      <c r="F711" s="14"/>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row>
    <row r="712" spans="1:51" ht="15.75" x14ac:dyDescent="0.25">
      <c r="A712" s="1"/>
      <c r="B712" s="1"/>
      <c r="C712" s="1"/>
      <c r="D712" s="10"/>
      <c r="E712" s="1"/>
      <c r="F712" s="14"/>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row>
    <row r="713" spans="1:51" ht="15.75" x14ac:dyDescent="0.25">
      <c r="A713" s="1"/>
      <c r="B713" s="1"/>
      <c r="C713" s="1"/>
      <c r="D713" s="10"/>
      <c r="E713" s="1"/>
      <c r="F713" s="14"/>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row>
    <row r="714" spans="1:51" ht="15.75" x14ac:dyDescent="0.25">
      <c r="A714" s="1"/>
      <c r="B714" s="1"/>
      <c r="C714" s="1"/>
      <c r="D714" s="10"/>
      <c r="E714" s="1"/>
      <c r="F714" s="14"/>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row>
    <row r="715" spans="1:51" ht="15.75" x14ac:dyDescent="0.25">
      <c r="A715" s="1"/>
      <c r="B715" s="1"/>
      <c r="C715" s="1"/>
      <c r="D715" s="10"/>
      <c r="E715" s="1"/>
      <c r="F715" s="14"/>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row>
    <row r="716" spans="1:51" ht="15.75" x14ac:dyDescent="0.25">
      <c r="A716" s="1"/>
      <c r="B716" s="1"/>
      <c r="C716" s="1"/>
      <c r="D716" s="10"/>
      <c r="E716" s="1"/>
      <c r="F716" s="14"/>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row>
    <row r="717" spans="1:51" ht="15.75" x14ac:dyDescent="0.25">
      <c r="A717" s="1"/>
      <c r="B717" s="1"/>
      <c r="C717" s="1"/>
      <c r="D717" s="10"/>
      <c r="E717" s="1"/>
      <c r="F717" s="14"/>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row>
    <row r="718" spans="1:51" ht="15.75" x14ac:dyDescent="0.25">
      <c r="A718" s="1"/>
      <c r="B718" s="1"/>
      <c r="C718" s="1"/>
      <c r="D718" s="10"/>
      <c r="E718" s="1"/>
      <c r="F718" s="14"/>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row>
    <row r="719" spans="1:51" ht="15.75" x14ac:dyDescent="0.25">
      <c r="A719" s="1"/>
      <c r="B719" s="1"/>
      <c r="C719" s="1"/>
      <c r="D719" s="10"/>
      <c r="E719" s="1"/>
      <c r="F719" s="14"/>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row>
    <row r="720" spans="1:51" ht="15.75" x14ac:dyDescent="0.25">
      <c r="A720" s="1"/>
      <c r="B720" s="1"/>
      <c r="C720" s="1"/>
      <c r="D720" s="10"/>
      <c r="E720" s="1"/>
      <c r="F720" s="14"/>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row>
    <row r="721" spans="1:51" ht="15.75" x14ac:dyDescent="0.25">
      <c r="A721" s="1"/>
      <c r="B721" s="1"/>
      <c r="C721" s="1"/>
      <c r="D721" s="10"/>
      <c r="E721" s="1"/>
      <c r="F721" s="14"/>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row>
    <row r="722" spans="1:51" ht="15.75" x14ac:dyDescent="0.25">
      <c r="A722" s="1"/>
      <c r="B722" s="1"/>
      <c r="C722" s="1"/>
      <c r="D722" s="10"/>
      <c r="E722" s="1"/>
      <c r="F722" s="14"/>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row>
    <row r="723" spans="1:51" ht="15.75" x14ac:dyDescent="0.25">
      <c r="A723" s="1"/>
      <c r="B723" s="1"/>
      <c r="C723" s="1"/>
      <c r="D723" s="10"/>
      <c r="E723" s="1"/>
      <c r="F723" s="14"/>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row>
    <row r="724" spans="1:51" ht="15.75" x14ac:dyDescent="0.25">
      <c r="A724" s="1"/>
      <c r="B724" s="1"/>
      <c r="C724" s="1"/>
      <c r="D724" s="10"/>
      <c r="E724" s="1"/>
      <c r="F724" s="14"/>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row>
    <row r="725" spans="1:51" ht="15.75" x14ac:dyDescent="0.25">
      <c r="A725" s="1"/>
      <c r="B725" s="1"/>
      <c r="C725" s="1"/>
      <c r="D725" s="10"/>
      <c r="E725" s="1"/>
      <c r="F725" s="14"/>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row>
    <row r="726" spans="1:51" ht="15.75" x14ac:dyDescent="0.25">
      <c r="A726" s="1"/>
      <c r="B726" s="1"/>
      <c r="C726" s="1"/>
      <c r="D726" s="10"/>
      <c r="E726" s="1"/>
      <c r="F726" s="14"/>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row>
    <row r="727" spans="1:51" ht="15.75" x14ac:dyDescent="0.25">
      <c r="A727" s="1"/>
      <c r="B727" s="1"/>
      <c r="C727" s="1"/>
      <c r="D727" s="10"/>
      <c r="E727" s="1"/>
      <c r="F727" s="14"/>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row>
    <row r="728" spans="1:51" ht="15.75" x14ac:dyDescent="0.25">
      <c r="A728" s="1"/>
      <c r="B728" s="1"/>
      <c r="C728" s="1"/>
      <c r="D728" s="10"/>
      <c r="E728" s="1"/>
      <c r="F728" s="14"/>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row>
    <row r="729" spans="1:51" ht="15.75" x14ac:dyDescent="0.25">
      <c r="A729" s="1"/>
      <c r="B729" s="1"/>
      <c r="C729" s="1"/>
      <c r="D729" s="10"/>
      <c r="E729" s="1"/>
      <c r="F729" s="14"/>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row>
    <row r="730" spans="1:51" ht="15.75" x14ac:dyDescent="0.25">
      <c r="A730" s="1"/>
      <c r="B730" s="1"/>
      <c r="C730" s="1"/>
      <c r="D730" s="10"/>
      <c r="E730" s="1"/>
      <c r="F730" s="14"/>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row>
    <row r="731" spans="1:51" ht="15.75" x14ac:dyDescent="0.25">
      <c r="A731" s="1"/>
      <c r="B731" s="1"/>
      <c r="C731" s="1"/>
      <c r="D731" s="10"/>
      <c r="E731" s="1"/>
      <c r="F731" s="14"/>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row>
    <row r="732" spans="1:51" ht="15.75" x14ac:dyDescent="0.25">
      <c r="A732" s="1"/>
      <c r="B732" s="1"/>
      <c r="C732" s="1"/>
      <c r="D732" s="10"/>
      <c r="E732" s="1"/>
      <c r="F732" s="14"/>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row>
    <row r="733" spans="1:51" ht="15.75" x14ac:dyDescent="0.25">
      <c r="A733" s="1"/>
      <c r="B733" s="1"/>
      <c r="C733" s="1"/>
      <c r="D733" s="10"/>
      <c r="E733" s="1"/>
      <c r="F733" s="14"/>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row>
    <row r="734" spans="1:51" ht="15.75" x14ac:dyDescent="0.25">
      <c r="A734" s="1"/>
      <c r="B734" s="1"/>
      <c r="C734" s="1"/>
      <c r="D734" s="10"/>
      <c r="E734" s="1"/>
      <c r="F734" s="14"/>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row>
    <row r="735" spans="1:51" ht="15.75" x14ac:dyDescent="0.25">
      <c r="A735" s="1"/>
      <c r="B735" s="1"/>
      <c r="C735" s="1"/>
      <c r="D735" s="10"/>
      <c r="E735" s="1"/>
      <c r="F735" s="14"/>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row>
    <row r="736" spans="1:51" ht="15.75" x14ac:dyDescent="0.25">
      <c r="A736" s="1"/>
      <c r="B736" s="1"/>
      <c r="C736" s="1"/>
      <c r="D736" s="10"/>
      <c r="E736" s="1"/>
      <c r="F736" s="14"/>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row>
    <row r="737" spans="1:51" ht="15.75" x14ac:dyDescent="0.25">
      <c r="A737" s="1"/>
      <c r="B737" s="1"/>
      <c r="C737" s="1"/>
      <c r="D737" s="10"/>
      <c r="E737" s="1"/>
      <c r="F737" s="14"/>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row>
    <row r="738" spans="1:51" ht="15.75" x14ac:dyDescent="0.25">
      <c r="A738" s="1"/>
      <c r="B738" s="1"/>
      <c r="C738" s="1"/>
      <c r="D738" s="10"/>
      <c r="E738" s="1"/>
      <c r="F738" s="14"/>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row>
    <row r="739" spans="1:51" ht="15.75" x14ac:dyDescent="0.25">
      <c r="A739" s="1"/>
      <c r="B739" s="1"/>
      <c r="C739" s="1"/>
      <c r="D739" s="10"/>
      <c r="E739" s="1"/>
      <c r="F739" s="14"/>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row>
    <row r="740" spans="1:51" ht="15.75" x14ac:dyDescent="0.25">
      <c r="A740" s="1"/>
      <c r="B740" s="1"/>
      <c r="C740" s="1"/>
      <c r="D740" s="10"/>
      <c r="E740" s="1"/>
      <c r="F740" s="14"/>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row>
    <row r="741" spans="1:51" ht="15.75" x14ac:dyDescent="0.25">
      <c r="A741" s="1"/>
      <c r="B741" s="1"/>
      <c r="C741" s="1"/>
      <c r="D741" s="10"/>
      <c r="E741" s="1"/>
      <c r="F741" s="14"/>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row>
    <row r="742" spans="1:51" ht="15.75" x14ac:dyDescent="0.25">
      <c r="A742" s="1"/>
      <c r="B742" s="1"/>
      <c r="C742" s="1"/>
      <c r="D742" s="10"/>
      <c r="E742" s="1"/>
      <c r="F742" s="14"/>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row>
    <row r="743" spans="1:51" ht="15.75" x14ac:dyDescent="0.25">
      <c r="A743" s="1"/>
      <c r="B743" s="1"/>
      <c r="C743" s="1"/>
      <c r="D743" s="10"/>
      <c r="E743" s="1"/>
      <c r="F743" s="14"/>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row>
    <row r="744" spans="1:51" ht="15.75" x14ac:dyDescent="0.25">
      <c r="A744" s="1"/>
      <c r="B744" s="1"/>
      <c r="C744" s="1"/>
      <c r="D744" s="10"/>
      <c r="E744" s="1"/>
      <c r="F744" s="14"/>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row>
    <row r="745" spans="1:51" ht="15.75" x14ac:dyDescent="0.25">
      <c r="A745" s="1"/>
      <c r="B745" s="1"/>
      <c r="C745" s="1"/>
      <c r="D745" s="10"/>
      <c r="E745" s="1"/>
      <c r="F745" s="14"/>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row>
    <row r="746" spans="1:51" ht="15.75" x14ac:dyDescent="0.25">
      <c r="A746" s="1"/>
      <c r="B746" s="1"/>
      <c r="C746" s="1"/>
      <c r="D746" s="10"/>
      <c r="E746" s="1"/>
      <c r="F746" s="14"/>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row>
    <row r="747" spans="1:51" ht="15.75" x14ac:dyDescent="0.25">
      <c r="A747" s="1"/>
      <c r="B747" s="1"/>
      <c r="C747" s="1"/>
      <c r="D747" s="10"/>
      <c r="E747" s="1"/>
      <c r="F747" s="14"/>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row>
    <row r="748" spans="1:51" ht="15.75" x14ac:dyDescent="0.25">
      <c r="A748" s="1"/>
      <c r="B748" s="1"/>
      <c r="C748" s="1"/>
      <c r="D748" s="10"/>
      <c r="E748" s="1"/>
      <c r="F748" s="14"/>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row>
    <row r="749" spans="1:51" ht="15.75" x14ac:dyDescent="0.25">
      <c r="A749" s="1"/>
      <c r="B749" s="1"/>
      <c r="C749" s="1"/>
      <c r="D749" s="10"/>
      <c r="E749" s="1"/>
      <c r="F749" s="14"/>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row>
    <row r="750" spans="1:51" ht="15.75" x14ac:dyDescent="0.25">
      <c r="A750" s="1"/>
      <c r="B750" s="1"/>
      <c r="C750" s="1"/>
      <c r="D750" s="10"/>
      <c r="E750" s="1"/>
      <c r="F750" s="14"/>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row>
    <row r="751" spans="1:51" ht="15.75" x14ac:dyDescent="0.25">
      <c r="A751" s="1"/>
      <c r="B751" s="1"/>
      <c r="C751" s="1"/>
      <c r="D751" s="10"/>
      <c r="E751" s="1"/>
      <c r="F751" s="14"/>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row>
    <row r="752" spans="1:51" ht="15.75" x14ac:dyDescent="0.25">
      <c r="A752" s="1"/>
      <c r="B752" s="1"/>
      <c r="C752" s="1"/>
      <c r="D752" s="10"/>
      <c r="E752" s="1"/>
      <c r="F752" s="14"/>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row>
    <row r="753" spans="1:51" ht="15.75" x14ac:dyDescent="0.25">
      <c r="A753" s="1"/>
      <c r="B753" s="1"/>
      <c r="C753" s="1"/>
      <c r="D753" s="10"/>
      <c r="E753" s="1"/>
      <c r="F753" s="14"/>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row>
    <row r="754" spans="1:51" ht="15.75" x14ac:dyDescent="0.25">
      <c r="A754" s="1"/>
      <c r="B754" s="1"/>
      <c r="C754" s="1"/>
      <c r="D754" s="10"/>
      <c r="E754" s="1"/>
      <c r="F754" s="14"/>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row>
    <row r="755" spans="1:51" ht="15.75" x14ac:dyDescent="0.25">
      <c r="A755" s="1"/>
      <c r="B755" s="1"/>
      <c r="C755" s="1"/>
      <c r="D755" s="10"/>
      <c r="E755" s="1"/>
      <c r="F755" s="14"/>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row>
    <row r="756" spans="1:51" ht="15.75" x14ac:dyDescent="0.25">
      <c r="A756" s="1"/>
      <c r="B756" s="1"/>
      <c r="C756" s="1"/>
      <c r="D756" s="10"/>
      <c r="E756" s="1"/>
      <c r="F756" s="14"/>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row>
    <row r="757" spans="1:51" ht="15.75" x14ac:dyDescent="0.25">
      <c r="A757" s="1"/>
      <c r="B757" s="1"/>
      <c r="C757" s="1"/>
      <c r="D757" s="10"/>
      <c r="E757" s="1"/>
      <c r="F757" s="14"/>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row>
    <row r="758" spans="1:51" ht="15.75" x14ac:dyDescent="0.25">
      <c r="A758" s="1"/>
      <c r="B758" s="1"/>
      <c r="C758" s="1"/>
      <c r="D758" s="10"/>
      <c r="E758" s="1"/>
      <c r="F758" s="14"/>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row>
    <row r="759" spans="1:51" ht="15.75" x14ac:dyDescent="0.25">
      <c r="A759" s="1"/>
      <c r="B759" s="1"/>
      <c r="C759" s="1"/>
      <c r="D759" s="10"/>
      <c r="E759" s="1"/>
      <c r="F759" s="14"/>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row>
    <row r="760" spans="1:51" ht="15.75" x14ac:dyDescent="0.25">
      <c r="A760" s="1"/>
      <c r="B760" s="1"/>
      <c r="C760" s="1"/>
      <c r="D760" s="10"/>
      <c r="E760" s="1"/>
      <c r="F760" s="14"/>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row>
    <row r="761" spans="1:51" ht="15.75" x14ac:dyDescent="0.25">
      <c r="A761" s="1"/>
      <c r="B761" s="1"/>
      <c r="C761" s="1"/>
      <c r="D761" s="10"/>
      <c r="E761" s="1"/>
      <c r="F761" s="14"/>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row>
    <row r="762" spans="1:51" ht="15.75" x14ac:dyDescent="0.25">
      <c r="A762" s="1"/>
      <c r="B762" s="1"/>
      <c r="C762" s="1"/>
      <c r="D762" s="10"/>
      <c r="E762" s="1"/>
      <c r="F762" s="14"/>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row>
    <row r="763" spans="1:51" ht="15.75" x14ac:dyDescent="0.25">
      <c r="A763" s="1"/>
      <c r="B763" s="1"/>
      <c r="C763" s="1"/>
      <c r="D763" s="10"/>
      <c r="E763" s="1"/>
      <c r="F763" s="14"/>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row>
    <row r="764" spans="1:51" ht="15.75" x14ac:dyDescent="0.25">
      <c r="A764" s="1"/>
      <c r="B764" s="1"/>
      <c r="C764" s="1"/>
      <c r="D764" s="10"/>
      <c r="E764" s="1"/>
      <c r="F764" s="14"/>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row>
    <row r="765" spans="1:51" ht="15.75" x14ac:dyDescent="0.25">
      <c r="A765" s="1"/>
      <c r="B765" s="1"/>
      <c r="C765" s="1"/>
      <c r="D765" s="10"/>
      <c r="E765" s="1"/>
      <c r="F765" s="14"/>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row>
    <row r="766" spans="1:51" ht="15.75" x14ac:dyDescent="0.25">
      <c r="A766" s="1"/>
      <c r="B766" s="1"/>
      <c r="C766" s="1"/>
      <c r="D766" s="10"/>
      <c r="E766" s="1"/>
      <c r="F766" s="14"/>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row>
    <row r="767" spans="1:51" ht="15.75" x14ac:dyDescent="0.25">
      <c r="A767" s="1"/>
      <c r="B767" s="1"/>
      <c r="C767" s="1"/>
      <c r="D767" s="10"/>
      <c r="E767" s="1"/>
      <c r="F767" s="14"/>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row>
    <row r="768" spans="1:51" ht="15.75" x14ac:dyDescent="0.25">
      <c r="A768" s="1"/>
      <c r="B768" s="1"/>
      <c r="C768" s="1"/>
      <c r="D768" s="10"/>
      <c r="E768" s="1"/>
      <c r="F768" s="14"/>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row>
    <row r="769" spans="1:51" ht="15.75" x14ac:dyDescent="0.25">
      <c r="A769" s="1"/>
      <c r="B769" s="1"/>
      <c r="C769" s="1"/>
      <c r="D769" s="10"/>
      <c r="E769" s="1"/>
      <c r="F769" s="14"/>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row>
    <row r="770" spans="1:51" ht="15.75" x14ac:dyDescent="0.25">
      <c r="A770" s="1"/>
      <c r="B770" s="1"/>
      <c r="C770" s="1"/>
      <c r="D770" s="10"/>
      <c r="E770" s="1"/>
      <c r="F770" s="14"/>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row>
    <row r="771" spans="1:51" ht="15.75" x14ac:dyDescent="0.25">
      <c r="A771" s="1"/>
      <c r="B771" s="1"/>
      <c r="C771" s="1"/>
      <c r="D771" s="10"/>
      <c r="E771" s="1"/>
      <c r="F771" s="14"/>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row>
    <row r="772" spans="1:51" ht="15.75" x14ac:dyDescent="0.25">
      <c r="A772" s="1"/>
      <c r="B772" s="1"/>
      <c r="C772" s="1"/>
      <c r="D772" s="10"/>
      <c r="E772" s="1"/>
      <c r="F772" s="14"/>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row>
    <row r="773" spans="1:51" ht="15.75" x14ac:dyDescent="0.25">
      <c r="A773" s="1"/>
      <c r="B773" s="1"/>
      <c r="C773" s="1"/>
      <c r="D773" s="10"/>
      <c r="E773" s="1"/>
      <c r="F773" s="14"/>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row>
    <row r="774" spans="1:51" ht="15.75" x14ac:dyDescent="0.25">
      <c r="A774" s="1"/>
      <c r="B774" s="1"/>
      <c r="C774" s="1"/>
      <c r="D774" s="10"/>
      <c r="E774" s="1"/>
      <c r="F774" s="14"/>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row>
    <row r="775" spans="1:51" ht="15.75" x14ac:dyDescent="0.25">
      <c r="A775" s="1"/>
      <c r="B775" s="1"/>
      <c r="C775" s="1"/>
      <c r="D775" s="10"/>
      <c r="E775" s="1"/>
      <c r="F775" s="14"/>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row>
    <row r="776" spans="1:51" ht="15.75" x14ac:dyDescent="0.25">
      <c r="A776" s="1"/>
      <c r="B776" s="1"/>
      <c r="C776" s="1"/>
      <c r="D776" s="10"/>
      <c r="E776" s="1"/>
      <c r="F776" s="14"/>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row>
    <row r="777" spans="1:51" ht="15.75" x14ac:dyDescent="0.25">
      <c r="A777" s="1"/>
      <c r="B777" s="1"/>
      <c r="C777" s="1"/>
      <c r="D777" s="10"/>
      <c r="E777" s="1"/>
      <c r="F777" s="14"/>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row>
    <row r="778" spans="1:51" ht="15.75" x14ac:dyDescent="0.25">
      <c r="A778" s="1"/>
      <c r="B778" s="1"/>
      <c r="C778" s="1"/>
      <c r="D778" s="10"/>
      <c r="E778" s="1"/>
      <c r="F778" s="14"/>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row>
    <row r="779" spans="1:51" ht="15.75" x14ac:dyDescent="0.25">
      <c r="A779" s="1"/>
      <c r="B779" s="1"/>
      <c r="C779" s="1"/>
      <c r="D779" s="10"/>
      <c r="E779" s="1"/>
      <c r="F779" s="14"/>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row>
    <row r="780" spans="1:51" ht="15.75" x14ac:dyDescent="0.25">
      <c r="A780" s="1"/>
      <c r="B780" s="1"/>
      <c r="C780" s="1"/>
      <c r="D780" s="10"/>
      <c r="E780" s="1"/>
      <c r="F780" s="14"/>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row>
    <row r="781" spans="1:51" ht="15.75" x14ac:dyDescent="0.25">
      <c r="A781" s="1"/>
      <c r="B781" s="1"/>
      <c r="C781" s="1"/>
      <c r="D781" s="10"/>
      <c r="E781" s="1"/>
      <c r="F781" s="14"/>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row>
    <row r="782" spans="1:51" ht="15.75" x14ac:dyDescent="0.25">
      <c r="A782" s="1"/>
      <c r="B782" s="1"/>
      <c r="C782" s="1"/>
      <c r="D782" s="10"/>
      <c r="E782" s="1"/>
      <c r="F782" s="14"/>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row>
    <row r="783" spans="1:51" ht="15.75" x14ac:dyDescent="0.25">
      <c r="A783" s="1"/>
      <c r="B783" s="1"/>
      <c r="C783" s="1"/>
      <c r="D783" s="10"/>
      <c r="E783" s="1"/>
      <c r="F783" s="14"/>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row>
    <row r="784" spans="1:51" ht="15.75" x14ac:dyDescent="0.25">
      <c r="A784" s="1"/>
      <c r="B784" s="1"/>
      <c r="C784" s="1"/>
      <c r="D784" s="10"/>
      <c r="E784" s="1"/>
      <c r="F784" s="14"/>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row>
    <row r="785" spans="1:51" ht="15.75" x14ac:dyDescent="0.25">
      <c r="A785" s="1"/>
      <c r="B785" s="1"/>
      <c r="C785" s="1"/>
      <c r="D785" s="10"/>
      <c r="E785" s="1"/>
      <c r="F785" s="14"/>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row>
    <row r="786" spans="1:51" ht="15.75" x14ac:dyDescent="0.25">
      <c r="A786" s="1"/>
      <c r="B786" s="1"/>
      <c r="C786" s="1"/>
      <c r="D786" s="10"/>
      <c r="E786" s="1"/>
      <c r="F786" s="14"/>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row>
    <row r="787" spans="1:51" ht="15.75" x14ac:dyDescent="0.25">
      <c r="A787" s="1"/>
      <c r="B787" s="1"/>
      <c r="C787" s="1"/>
      <c r="D787" s="10"/>
      <c r="E787" s="1"/>
      <c r="F787" s="14"/>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row>
    <row r="788" spans="1:51" ht="15.75" x14ac:dyDescent="0.25">
      <c r="A788" s="1"/>
      <c r="B788" s="1"/>
      <c r="C788" s="1"/>
      <c r="D788" s="10"/>
      <c r="E788" s="1"/>
      <c r="F788" s="14"/>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row>
    <row r="789" spans="1:51" ht="15.75" x14ac:dyDescent="0.25">
      <c r="A789" s="1"/>
      <c r="B789" s="1"/>
      <c r="C789" s="1"/>
      <c r="D789" s="10"/>
      <c r="E789" s="1"/>
      <c r="F789" s="14"/>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row>
    <row r="790" spans="1:51" ht="15.75" x14ac:dyDescent="0.25">
      <c r="A790" s="1"/>
      <c r="B790" s="1"/>
      <c r="C790" s="1"/>
      <c r="D790" s="10"/>
      <c r="E790" s="1"/>
      <c r="F790" s="14"/>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row>
    <row r="791" spans="1:51" ht="15.75" x14ac:dyDescent="0.25">
      <c r="A791" s="1"/>
      <c r="B791" s="1"/>
      <c r="C791" s="1"/>
      <c r="D791" s="10"/>
      <c r="E791" s="1"/>
      <c r="F791" s="14"/>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row>
    <row r="792" spans="1:51" ht="15.75" x14ac:dyDescent="0.25">
      <c r="A792" s="1"/>
      <c r="B792" s="1"/>
      <c r="C792" s="1"/>
      <c r="D792" s="10"/>
      <c r="E792" s="1"/>
      <c r="F792" s="14"/>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row>
    <row r="793" spans="1:51" ht="15.75" x14ac:dyDescent="0.25">
      <c r="A793" s="1"/>
      <c r="B793" s="1"/>
      <c r="C793" s="1"/>
      <c r="D793" s="10"/>
      <c r="E793" s="1"/>
      <c r="F793" s="14"/>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row>
    <row r="794" spans="1:51" ht="15.75" x14ac:dyDescent="0.25">
      <c r="A794" s="1"/>
      <c r="B794" s="1"/>
      <c r="C794" s="1"/>
      <c r="D794" s="10"/>
      <c r="E794" s="1"/>
      <c r="F794" s="14"/>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row>
    <row r="795" spans="1:51" ht="15.75" x14ac:dyDescent="0.25">
      <c r="A795" s="1"/>
      <c r="B795" s="1"/>
      <c r="C795" s="1"/>
      <c r="D795" s="10"/>
      <c r="E795" s="1"/>
      <c r="F795" s="14"/>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row>
    <row r="796" spans="1:51" ht="15.75" x14ac:dyDescent="0.25">
      <c r="A796" s="1"/>
      <c r="B796" s="1"/>
      <c r="C796" s="1"/>
      <c r="D796" s="10"/>
      <c r="E796" s="1"/>
      <c r="F796" s="14"/>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row>
    <row r="797" spans="1:51" ht="15.75" x14ac:dyDescent="0.25">
      <c r="A797" s="1"/>
      <c r="B797" s="1"/>
      <c r="C797" s="1"/>
      <c r="D797" s="10"/>
      <c r="E797" s="1"/>
      <c r="F797" s="14"/>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row>
    <row r="798" spans="1:51" ht="15.75" x14ac:dyDescent="0.25">
      <c r="A798" s="1"/>
      <c r="B798" s="1"/>
      <c r="C798" s="1"/>
      <c r="D798" s="10"/>
      <c r="E798" s="1"/>
      <c r="F798" s="14"/>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row>
    <row r="799" spans="1:51" ht="15.75" x14ac:dyDescent="0.25">
      <c r="A799" s="1"/>
      <c r="B799" s="1"/>
      <c r="C799" s="1"/>
      <c r="D799" s="10"/>
      <c r="E799" s="1"/>
      <c r="F799" s="14"/>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row>
    <row r="800" spans="1:51" ht="15.75" x14ac:dyDescent="0.25">
      <c r="A800" s="1"/>
      <c r="B800" s="1"/>
      <c r="C800" s="1"/>
      <c r="D800" s="10"/>
      <c r="E800" s="1"/>
      <c r="F800" s="14"/>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row>
    <row r="801" spans="1:51" ht="15.75" x14ac:dyDescent="0.25">
      <c r="A801" s="1"/>
      <c r="B801" s="1"/>
      <c r="C801" s="1"/>
      <c r="D801" s="10"/>
      <c r="E801" s="1"/>
      <c r="F801" s="14"/>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row>
    <row r="802" spans="1:51" ht="15.75" x14ac:dyDescent="0.25">
      <c r="A802" s="1"/>
      <c r="B802" s="1"/>
      <c r="C802" s="1"/>
      <c r="D802" s="10"/>
      <c r="E802" s="1"/>
      <c r="F802" s="14"/>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row>
    <row r="803" spans="1:51" ht="15.75" x14ac:dyDescent="0.25">
      <c r="A803" s="1"/>
      <c r="B803" s="1"/>
      <c r="C803" s="1"/>
      <c r="D803" s="10"/>
      <c r="E803" s="1"/>
      <c r="F803" s="14"/>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row>
    <row r="804" spans="1:51" ht="15.75" x14ac:dyDescent="0.25">
      <c r="A804" s="1"/>
      <c r="B804" s="1"/>
      <c r="C804" s="1"/>
      <c r="D804" s="10"/>
      <c r="E804" s="1"/>
      <c r="F804" s="14"/>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row>
    <row r="805" spans="1:51" ht="15.75" x14ac:dyDescent="0.25">
      <c r="A805" s="1"/>
      <c r="B805" s="1"/>
      <c r="C805" s="1"/>
      <c r="D805" s="10"/>
      <c r="E805" s="1"/>
      <c r="F805" s="14"/>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row>
    <row r="806" spans="1:51" ht="15.75" x14ac:dyDescent="0.25">
      <c r="A806" s="1"/>
      <c r="B806" s="1"/>
      <c r="C806" s="1"/>
      <c r="D806" s="10"/>
      <c r="E806" s="1"/>
      <c r="F806" s="14"/>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row>
    <row r="807" spans="1:51" ht="15.75" x14ac:dyDescent="0.25">
      <c r="A807" s="1"/>
      <c r="B807" s="1"/>
      <c r="C807" s="1"/>
      <c r="D807" s="10"/>
      <c r="E807" s="1"/>
      <c r="F807" s="14"/>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row>
    <row r="808" spans="1:51" ht="15.75" x14ac:dyDescent="0.25">
      <c r="A808" s="1"/>
      <c r="B808" s="1"/>
      <c r="C808" s="1"/>
      <c r="D808" s="10"/>
      <c r="E808" s="1"/>
      <c r="F808" s="14"/>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row>
    <row r="809" spans="1:51" ht="15.75" x14ac:dyDescent="0.25">
      <c r="A809" s="1"/>
      <c r="B809" s="1"/>
      <c r="C809" s="1"/>
      <c r="D809" s="10"/>
      <c r="E809" s="1"/>
      <c r="F809" s="14"/>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row>
    <row r="810" spans="1:51" ht="15.75" x14ac:dyDescent="0.25">
      <c r="A810" s="1"/>
      <c r="B810" s="1"/>
      <c r="C810" s="1"/>
      <c r="D810" s="10"/>
      <c r="E810" s="1"/>
      <c r="F810" s="14"/>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row>
    <row r="811" spans="1:51" ht="15.75" x14ac:dyDescent="0.25">
      <c r="A811" s="1"/>
      <c r="B811" s="1"/>
      <c r="C811" s="1"/>
      <c r="D811" s="10"/>
      <c r="E811" s="1"/>
      <c r="F811" s="14"/>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row>
    <row r="812" spans="1:51" ht="15.75" x14ac:dyDescent="0.25">
      <c r="A812" s="1"/>
      <c r="B812" s="1"/>
      <c r="C812" s="1"/>
      <c r="D812" s="10"/>
      <c r="E812" s="1"/>
      <c r="F812" s="14"/>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row>
    <row r="813" spans="1:51" ht="15.75" x14ac:dyDescent="0.25">
      <c r="A813" s="1"/>
      <c r="B813" s="1"/>
      <c r="C813" s="1"/>
      <c r="D813" s="10"/>
      <c r="E813" s="1"/>
      <c r="F813" s="14"/>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row>
    <row r="814" spans="1:51" ht="15.75" x14ac:dyDescent="0.25">
      <c r="A814" s="1"/>
      <c r="B814" s="1"/>
      <c r="C814" s="1"/>
      <c r="D814" s="10"/>
      <c r="E814" s="1"/>
      <c r="F814" s="14"/>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row>
    <row r="815" spans="1:51" ht="15.75" x14ac:dyDescent="0.25">
      <c r="A815" s="1"/>
      <c r="B815" s="1"/>
      <c r="C815" s="1"/>
      <c r="D815" s="10"/>
      <c r="E815" s="1"/>
      <c r="F815" s="14"/>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row>
    <row r="816" spans="1:51" ht="15.75" x14ac:dyDescent="0.25">
      <c r="A816" s="1"/>
      <c r="B816" s="1"/>
      <c r="C816" s="1"/>
      <c r="D816" s="10"/>
      <c r="E816" s="1"/>
      <c r="F816" s="14"/>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row>
    <row r="817" spans="1:51" ht="15.75" x14ac:dyDescent="0.25">
      <c r="A817" s="1"/>
      <c r="B817" s="1"/>
      <c r="C817" s="1"/>
      <c r="D817" s="10"/>
      <c r="E817" s="1"/>
      <c r="F817" s="14"/>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row>
    <row r="818" spans="1:51" ht="15.75" x14ac:dyDescent="0.25">
      <c r="A818" s="1"/>
      <c r="B818" s="1"/>
      <c r="C818" s="1"/>
      <c r="D818" s="10"/>
      <c r="E818" s="1"/>
      <c r="F818" s="14"/>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row>
    <row r="819" spans="1:51" ht="15.75" x14ac:dyDescent="0.25">
      <c r="A819" s="1"/>
      <c r="B819" s="1"/>
      <c r="C819" s="1"/>
      <c r="D819" s="10"/>
      <c r="E819" s="1"/>
      <c r="F819" s="14"/>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row>
    <row r="820" spans="1:51" ht="15.75" x14ac:dyDescent="0.25">
      <c r="A820" s="1"/>
      <c r="B820" s="1"/>
      <c r="C820" s="1"/>
      <c r="D820" s="10"/>
      <c r="E820" s="1"/>
      <c r="F820" s="14"/>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row>
    <row r="821" spans="1:51" ht="15.75" x14ac:dyDescent="0.25">
      <c r="A821" s="1"/>
      <c r="B821" s="1"/>
      <c r="C821" s="1"/>
      <c r="D821" s="10"/>
      <c r="E821" s="1"/>
      <c r="F821" s="14"/>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row>
    <row r="822" spans="1:51" ht="15.75" x14ac:dyDescent="0.25">
      <c r="A822" s="1"/>
      <c r="B822" s="1"/>
      <c r="C822" s="1"/>
      <c r="D822" s="10"/>
      <c r="E822" s="1"/>
      <c r="F822" s="14"/>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row>
    <row r="823" spans="1:51" ht="15.75" x14ac:dyDescent="0.25">
      <c r="A823" s="1"/>
      <c r="B823" s="1"/>
      <c r="C823" s="1"/>
      <c r="D823" s="10"/>
      <c r="E823" s="1"/>
      <c r="F823" s="14"/>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row>
    <row r="824" spans="1:51" ht="15.75" x14ac:dyDescent="0.25">
      <c r="A824" s="1"/>
      <c r="B824" s="1"/>
      <c r="C824" s="1"/>
      <c r="D824" s="10"/>
      <c r="E824" s="1"/>
      <c r="F824" s="14"/>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row>
    <row r="825" spans="1:51" ht="15.75" x14ac:dyDescent="0.25">
      <c r="A825" s="1"/>
      <c r="B825" s="1"/>
      <c r="C825" s="1"/>
      <c r="D825" s="10"/>
      <c r="E825" s="1"/>
      <c r="F825" s="14"/>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row>
    <row r="826" spans="1:51" ht="15.75" x14ac:dyDescent="0.25">
      <c r="A826" s="1"/>
      <c r="B826" s="1"/>
      <c r="C826" s="1"/>
      <c r="D826" s="10"/>
      <c r="E826" s="1"/>
      <c r="F826" s="14"/>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row>
    <row r="827" spans="1:51" ht="15.75" x14ac:dyDescent="0.25">
      <c r="A827" s="1"/>
      <c r="B827" s="1"/>
      <c r="C827" s="1"/>
      <c r="D827" s="10"/>
      <c r="E827" s="1"/>
      <c r="F827" s="14"/>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row>
    <row r="828" spans="1:51" ht="15.75" x14ac:dyDescent="0.25">
      <c r="A828" s="1"/>
      <c r="B828" s="1"/>
      <c r="C828" s="1"/>
      <c r="D828" s="10"/>
      <c r="E828" s="1"/>
      <c r="F828" s="14"/>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row>
    <row r="829" spans="1:51" ht="15.75" x14ac:dyDescent="0.25">
      <c r="A829" s="1"/>
      <c r="B829" s="1"/>
      <c r="C829" s="1"/>
      <c r="D829" s="10"/>
      <c r="E829" s="1"/>
      <c r="F829" s="14"/>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row>
    <row r="830" spans="1:51" ht="15.75" x14ac:dyDescent="0.25">
      <c r="A830" s="1"/>
      <c r="B830" s="1"/>
      <c r="C830" s="1"/>
      <c r="D830" s="10"/>
      <c r="E830" s="1"/>
      <c r="F830" s="14"/>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row>
    <row r="831" spans="1:51" ht="15.75" x14ac:dyDescent="0.25">
      <c r="A831" s="1"/>
      <c r="B831" s="1"/>
      <c r="C831" s="1"/>
      <c r="D831" s="10"/>
      <c r="E831" s="1"/>
      <c r="F831" s="14"/>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row>
    <row r="832" spans="1:51" ht="15.75" x14ac:dyDescent="0.25">
      <c r="A832" s="1"/>
      <c r="B832" s="1"/>
      <c r="C832" s="1"/>
      <c r="D832" s="10"/>
      <c r="E832" s="1"/>
      <c r="F832" s="14"/>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row>
    <row r="833" spans="1:51" ht="15.75" x14ac:dyDescent="0.25">
      <c r="A833" s="1"/>
      <c r="B833" s="1"/>
      <c r="C833" s="1"/>
      <c r="D833" s="10"/>
      <c r="E833" s="1"/>
      <c r="F833" s="14"/>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row>
    <row r="834" spans="1:51" ht="15.75" x14ac:dyDescent="0.25">
      <c r="A834" s="1"/>
      <c r="B834" s="1"/>
      <c r="C834" s="1"/>
      <c r="D834" s="10"/>
      <c r="E834" s="1"/>
      <c r="F834" s="14"/>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row>
    <row r="835" spans="1:51" ht="15.75" x14ac:dyDescent="0.25">
      <c r="A835" s="1"/>
      <c r="B835" s="1"/>
      <c r="C835" s="1"/>
      <c r="D835" s="10"/>
      <c r="E835" s="1"/>
      <c r="F835" s="14"/>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row>
    <row r="836" spans="1:51" ht="15.75" x14ac:dyDescent="0.25">
      <c r="A836" s="1"/>
      <c r="B836" s="1"/>
      <c r="C836" s="1"/>
      <c r="D836" s="10"/>
      <c r="E836" s="1"/>
      <c r="F836" s="14"/>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row>
    <row r="837" spans="1:51" ht="15.75" x14ac:dyDescent="0.25">
      <c r="A837" s="1"/>
      <c r="B837" s="1"/>
      <c r="C837" s="1"/>
      <c r="D837" s="10"/>
      <c r="E837" s="1"/>
      <c r="F837" s="14"/>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row>
    <row r="838" spans="1:51" ht="15.75" x14ac:dyDescent="0.25">
      <c r="A838" s="1"/>
      <c r="B838" s="1"/>
      <c r="C838" s="1"/>
      <c r="D838" s="10"/>
      <c r="E838" s="1"/>
      <c r="F838" s="14"/>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row>
    <row r="839" spans="1:51" ht="15.75" x14ac:dyDescent="0.25">
      <c r="A839" s="1"/>
      <c r="B839" s="1"/>
      <c r="C839" s="1"/>
      <c r="D839" s="10"/>
      <c r="E839" s="1"/>
      <c r="F839" s="14"/>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row>
    <row r="840" spans="1:51" ht="15.75" x14ac:dyDescent="0.25">
      <c r="A840" s="1"/>
      <c r="B840" s="1"/>
      <c r="C840" s="1"/>
      <c r="D840" s="10"/>
      <c r="E840" s="1"/>
      <c r="F840" s="14"/>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row>
    <row r="841" spans="1:51" ht="15.75" x14ac:dyDescent="0.25">
      <c r="A841" s="1"/>
      <c r="B841" s="1"/>
      <c r="C841" s="1"/>
      <c r="D841" s="10"/>
      <c r="E841" s="1"/>
      <c r="F841" s="14"/>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row>
    <row r="842" spans="1:51" ht="15.75" x14ac:dyDescent="0.25">
      <c r="A842" s="1"/>
      <c r="B842" s="1"/>
      <c r="C842" s="1"/>
      <c r="D842" s="10"/>
      <c r="E842" s="1"/>
      <c r="F842" s="14"/>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row>
    <row r="843" spans="1:51" ht="15.75" x14ac:dyDescent="0.25">
      <c r="A843" s="1"/>
      <c r="B843" s="1"/>
      <c r="C843" s="1"/>
      <c r="D843" s="10"/>
      <c r="E843" s="1"/>
      <c r="F843" s="14"/>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row>
    <row r="844" spans="1:51" ht="15.75" x14ac:dyDescent="0.25">
      <c r="A844" s="1"/>
      <c r="B844" s="1"/>
      <c r="C844" s="1"/>
      <c r="D844" s="10"/>
      <c r="E844" s="1"/>
      <c r="F844" s="14"/>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row>
    <row r="845" spans="1:51" ht="15.75" x14ac:dyDescent="0.25">
      <c r="A845" s="1"/>
      <c r="B845" s="1"/>
      <c r="C845" s="1"/>
      <c r="D845" s="10"/>
      <c r="E845" s="1"/>
      <c r="F845" s="14"/>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row>
    <row r="846" spans="1:51" ht="15.75" x14ac:dyDescent="0.25">
      <c r="A846" s="1"/>
      <c r="B846" s="1"/>
      <c r="C846" s="1"/>
      <c r="D846" s="10"/>
      <c r="E846" s="1"/>
      <c r="F846" s="14"/>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row>
    <row r="847" spans="1:51" ht="15.75" x14ac:dyDescent="0.25">
      <c r="A847" s="1"/>
      <c r="B847" s="1"/>
      <c r="C847" s="1"/>
      <c r="D847" s="10"/>
      <c r="E847" s="1"/>
      <c r="F847" s="14"/>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row>
    <row r="848" spans="1:51" ht="15.75" x14ac:dyDescent="0.25">
      <c r="A848" s="1"/>
      <c r="B848" s="1"/>
      <c r="C848" s="1"/>
      <c r="D848" s="10"/>
      <c r="E848" s="1"/>
      <c r="F848" s="14"/>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row>
    <row r="849" spans="1:51" ht="15.75" x14ac:dyDescent="0.25">
      <c r="A849" s="1"/>
      <c r="B849" s="1"/>
      <c r="C849" s="1"/>
      <c r="D849" s="10"/>
      <c r="E849" s="1"/>
      <c r="F849" s="14"/>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row>
    <row r="850" spans="1:51" ht="15.75" x14ac:dyDescent="0.25">
      <c r="A850" s="1"/>
      <c r="B850" s="1"/>
      <c r="C850" s="1"/>
      <c r="D850" s="10"/>
      <c r="E850" s="1"/>
      <c r="F850" s="14"/>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row>
    <row r="851" spans="1:51" ht="15.75" x14ac:dyDescent="0.25">
      <c r="A851" s="1"/>
      <c r="B851" s="1"/>
      <c r="C851" s="1"/>
      <c r="D851" s="10"/>
      <c r="E851" s="1"/>
      <c r="F851" s="14"/>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row>
    <row r="852" spans="1:51" ht="15.75" x14ac:dyDescent="0.25">
      <c r="A852" s="1"/>
      <c r="B852" s="1"/>
      <c r="C852" s="1"/>
      <c r="D852" s="10"/>
      <c r="E852" s="1"/>
      <c r="F852" s="14"/>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row>
    <row r="853" spans="1:51" ht="15.75" x14ac:dyDescent="0.25">
      <c r="A853" s="1"/>
      <c r="B853" s="1"/>
      <c r="C853" s="1"/>
      <c r="D853" s="10"/>
      <c r="E853" s="1"/>
      <c r="F853" s="14"/>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row>
    <row r="854" spans="1:51" ht="15.75" x14ac:dyDescent="0.25">
      <c r="A854" s="1"/>
      <c r="B854" s="1"/>
      <c r="C854" s="1"/>
      <c r="D854" s="10"/>
      <c r="E854" s="1"/>
      <c r="F854" s="14"/>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row>
    <row r="855" spans="1:51" ht="15.75" x14ac:dyDescent="0.25">
      <c r="A855" s="1"/>
      <c r="B855" s="1"/>
      <c r="C855" s="1"/>
      <c r="D855" s="10"/>
      <c r="E855" s="1"/>
      <c r="F855" s="14"/>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row>
    <row r="856" spans="1:51" ht="15.75" x14ac:dyDescent="0.25">
      <c r="A856" s="1"/>
      <c r="B856" s="1"/>
      <c r="C856" s="1"/>
      <c r="D856" s="10"/>
      <c r="E856" s="1"/>
      <c r="F856" s="14"/>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row>
    <row r="857" spans="1:51" ht="15.75" x14ac:dyDescent="0.25">
      <c r="A857" s="1"/>
      <c r="B857" s="1"/>
      <c r="C857" s="1"/>
      <c r="D857" s="10"/>
      <c r="E857" s="1"/>
      <c r="F857" s="14"/>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row>
    <row r="858" spans="1:51" ht="15.75" x14ac:dyDescent="0.25">
      <c r="A858" s="1"/>
      <c r="B858" s="1"/>
      <c r="C858" s="1"/>
      <c r="D858" s="10"/>
      <c r="E858" s="1"/>
      <c r="F858" s="14"/>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row>
    <row r="859" spans="1:51" ht="15.75" x14ac:dyDescent="0.25">
      <c r="A859" s="1"/>
      <c r="B859" s="1"/>
      <c r="C859" s="1"/>
      <c r="D859" s="10"/>
      <c r="E859" s="1"/>
      <c r="F859" s="14"/>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row>
    <row r="860" spans="1:51" ht="15.75" x14ac:dyDescent="0.25">
      <c r="A860" s="1"/>
      <c r="B860" s="1"/>
      <c r="C860" s="1"/>
      <c r="D860" s="10"/>
      <c r="E860" s="1"/>
      <c r="F860" s="14"/>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row>
    <row r="861" spans="1:51" ht="15.75" x14ac:dyDescent="0.25">
      <c r="A861" s="1"/>
      <c r="B861" s="1"/>
      <c r="C861" s="1"/>
      <c r="D861" s="10"/>
      <c r="E861" s="1"/>
      <c r="F861" s="14"/>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row>
    <row r="862" spans="1:51" ht="15.75" x14ac:dyDescent="0.25">
      <c r="A862" s="1"/>
      <c r="B862" s="1"/>
      <c r="C862" s="1"/>
      <c r="D862" s="10"/>
      <c r="E862" s="1"/>
      <c r="F862" s="14"/>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row>
    <row r="863" spans="1:51" ht="15.75" x14ac:dyDescent="0.25">
      <c r="A863" s="1"/>
      <c r="B863" s="1"/>
      <c r="C863" s="1"/>
      <c r="D863" s="10"/>
      <c r="E863" s="1"/>
      <c r="F863" s="14"/>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row>
    <row r="864" spans="1:51" ht="15.75" x14ac:dyDescent="0.25">
      <c r="A864" s="1"/>
      <c r="B864" s="1"/>
      <c r="C864" s="1"/>
      <c r="D864" s="10"/>
      <c r="E864" s="1"/>
      <c r="F864" s="14"/>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row>
    <row r="865" spans="1:51" ht="15.75" x14ac:dyDescent="0.25">
      <c r="A865" s="1"/>
      <c r="B865" s="1"/>
      <c r="C865" s="1"/>
      <c r="D865" s="10"/>
      <c r="E865" s="1"/>
      <c r="F865" s="14"/>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row>
    <row r="866" spans="1:51" ht="15.75" x14ac:dyDescent="0.25">
      <c r="A866" s="1"/>
      <c r="B866" s="1"/>
      <c r="C866" s="1"/>
      <c r="D866" s="10"/>
      <c r="E866" s="1"/>
      <c r="F866" s="14"/>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row>
    <row r="867" spans="1:51" ht="15.75" x14ac:dyDescent="0.25">
      <c r="A867" s="1"/>
      <c r="B867" s="1"/>
      <c r="C867" s="1"/>
      <c r="D867" s="10"/>
      <c r="E867" s="1"/>
      <c r="F867" s="14"/>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row>
    <row r="868" spans="1:51" ht="15.75" x14ac:dyDescent="0.25">
      <c r="A868" s="1"/>
      <c r="B868" s="1"/>
      <c r="C868" s="1"/>
      <c r="D868" s="10"/>
      <c r="E868" s="1"/>
      <c r="F868" s="14"/>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row>
    <row r="869" spans="1:51" ht="15.75" x14ac:dyDescent="0.25">
      <c r="A869" s="1"/>
      <c r="B869" s="1"/>
      <c r="C869" s="1"/>
      <c r="D869" s="10"/>
      <c r="E869" s="1"/>
      <c r="F869" s="14"/>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row>
    <row r="870" spans="1:51" ht="15.75" x14ac:dyDescent="0.25">
      <c r="A870" s="1"/>
      <c r="B870" s="1"/>
      <c r="C870" s="1"/>
      <c r="D870" s="10"/>
      <c r="E870" s="1"/>
      <c r="F870" s="14"/>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row>
    <row r="871" spans="1:51" ht="15.75" x14ac:dyDescent="0.25">
      <c r="A871" s="1"/>
      <c r="B871" s="1"/>
      <c r="C871" s="1"/>
      <c r="D871" s="10"/>
      <c r="E871" s="1"/>
      <c r="F871" s="14"/>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row>
    <row r="872" spans="1:51" ht="15.75" x14ac:dyDescent="0.25">
      <c r="A872" s="1"/>
      <c r="B872" s="1"/>
      <c r="C872" s="1"/>
      <c r="D872" s="10"/>
      <c r="E872" s="1"/>
      <c r="F872" s="14"/>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row>
    <row r="873" spans="1:51" ht="15.75" x14ac:dyDescent="0.25">
      <c r="A873" s="1"/>
      <c r="B873" s="1"/>
      <c r="C873" s="1"/>
      <c r="D873" s="10"/>
      <c r="E873" s="1"/>
      <c r="F873" s="14"/>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row>
    <row r="874" spans="1:51" ht="15.75" x14ac:dyDescent="0.25">
      <c r="A874" s="1"/>
      <c r="B874" s="1"/>
      <c r="C874" s="1"/>
      <c r="D874" s="10"/>
      <c r="E874" s="1"/>
      <c r="F874" s="14"/>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row>
    <row r="875" spans="1:51" ht="15.75" x14ac:dyDescent="0.25">
      <c r="A875" s="1"/>
      <c r="B875" s="1"/>
      <c r="C875" s="1"/>
      <c r="D875" s="10"/>
      <c r="E875" s="1"/>
      <c r="F875" s="14"/>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row>
    <row r="876" spans="1:51" ht="15.75" x14ac:dyDescent="0.25">
      <c r="A876" s="1"/>
      <c r="B876" s="1"/>
      <c r="C876" s="1"/>
      <c r="D876" s="10"/>
      <c r="E876" s="1"/>
      <c r="F876" s="14"/>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row>
    <row r="877" spans="1:51" ht="15.75" x14ac:dyDescent="0.25">
      <c r="A877" s="1"/>
      <c r="B877" s="1"/>
      <c r="C877" s="1"/>
      <c r="D877" s="10"/>
      <c r="E877" s="1"/>
      <c r="F877" s="14"/>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row>
    <row r="878" spans="1:51" ht="15.75" x14ac:dyDescent="0.25">
      <c r="A878" s="1"/>
      <c r="B878" s="1"/>
      <c r="C878" s="1"/>
      <c r="D878" s="10"/>
      <c r="E878" s="1"/>
      <c r="F878" s="14"/>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row>
    <row r="879" spans="1:51" ht="15.75" x14ac:dyDescent="0.25">
      <c r="A879" s="1"/>
      <c r="B879" s="1"/>
      <c r="C879" s="1"/>
      <c r="D879" s="10"/>
      <c r="E879" s="1"/>
      <c r="F879" s="14"/>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row>
    <row r="880" spans="1:51" ht="15.75" x14ac:dyDescent="0.25">
      <c r="A880" s="1"/>
      <c r="B880" s="1"/>
      <c r="C880" s="1"/>
      <c r="D880" s="10"/>
      <c r="E880" s="1"/>
      <c r="F880" s="14"/>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row>
    <row r="881" spans="1:51" ht="15.75" x14ac:dyDescent="0.25">
      <c r="A881" s="1"/>
      <c r="B881" s="1"/>
      <c r="C881" s="1"/>
      <c r="D881" s="10"/>
      <c r="E881" s="1"/>
      <c r="F881" s="14"/>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row>
    <row r="882" spans="1:51" ht="15.75" x14ac:dyDescent="0.25">
      <c r="A882" s="1"/>
      <c r="B882" s="1"/>
      <c r="C882" s="1"/>
      <c r="D882" s="10"/>
      <c r="E882" s="1"/>
      <c r="F882" s="14"/>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row>
    <row r="883" spans="1:51" ht="15.75" x14ac:dyDescent="0.25">
      <c r="A883" s="1"/>
      <c r="B883" s="1"/>
      <c r="C883" s="1"/>
      <c r="D883" s="10"/>
      <c r="E883" s="1"/>
      <c r="F883" s="14"/>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row>
    <row r="884" spans="1:51" ht="15.75" x14ac:dyDescent="0.25">
      <c r="A884" s="1"/>
      <c r="B884" s="1"/>
      <c r="C884" s="1"/>
      <c r="D884" s="10"/>
      <c r="E884" s="1"/>
      <c r="F884" s="14"/>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row>
    <row r="885" spans="1:51" ht="15.75" x14ac:dyDescent="0.25">
      <c r="A885" s="1"/>
      <c r="B885" s="1"/>
      <c r="C885" s="1"/>
      <c r="D885" s="10"/>
      <c r="E885" s="1"/>
      <c r="F885" s="14"/>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row>
    <row r="886" spans="1:51" ht="15.75" x14ac:dyDescent="0.25">
      <c r="A886" s="1"/>
      <c r="B886" s="1"/>
      <c r="C886" s="1"/>
      <c r="D886" s="10"/>
      <c r="E886" s="1"/>
      <c r="F886" s="14"/>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row>
    <row r="887" spans="1:51" ht="15.75" x14ac:dyDescent="0.25">
      <c r="A887" s="1"/>
      <c r="B887" s="1"/>
      <c r="C887" s="1"/>
      <c r="D887" s="10"/>
      <c r="E887" s="1"/>
      <c r="F887" s="14"/>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row>
    <row r="888" spans="1:51" ht="15.75" x14ac:dyDescent="0.25">
      <c r="A888" s="1"/>
      <c r="B888" s="1"/>
      <c r="C888" s="1"/>
      <c r="D888" s="10"/>
      <c r="E888" s="1"/>
      <c r="F888" s="14"/>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row>
    <row r="889" spans="1:51" ht="15.75" x14ac:dyDescent="0.25">
      <c r="A889" s="1"/>
      <c r="B889" s="1"/>
      <c r="C889" s="1"/>
      <c r="D889" s="10"/>
      <c r="E889" s="1"/>
      <c r="F889" s="14"/>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row>
    <row r="890" spans="1:51" ht="15.75" x14ac:dyDescent="0.25">
      <c r="A890" s="1"/>
      <c r="B890" s="1"/>
      <c r="C890" s="1"/>
      <c r="D890" s="10"/>
      <c r="E890" s="1"/>
      <c r="F890" s="14"/>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row>
    <row r="891" spans="1:51" ht="15.75" x14ac:dyDescent="0.25">
      <c r="A891" s="1"/>
      <c r="B891" s="1"/>
      <c r="C891" s="1"/>
      <c r="D891" s="10"/>
      <c r="E891" s="1"/>
      <c r="F891" s="14"/>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row>
    <row r="892" spans="1:51" ht="15.75" x14ac:dyDescent="0.25">
      <c r="A892" s="1"/>
      <c r="B892" s="1"/>
      <c r="C892" s="1"/>
      <c r="D892" s="10"/>
      <c r="E892" s="1"/>
      <c r="F892" s="14"/>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row>
    <row r="893" spans="1:51" ht="15.75" x14ac:dyDescent="0.25">
      <c r="A893" s="1"/>
      <c r="B893" s="1"/>
      <c r="C893" s="1"/>
      <c r="D893" s="10"/>
      <c r="E893" s="1"/>
      <c r="F893" s="14"/>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row>
    <row r="894" spans="1:51" ht="15.75" x14ac:dyDescent="0.25">
      <c r="A894" s="1"/>
      <c r="B894" s="1"/>
      <c r="C894" s="1"/>
      <c r="D894" s="10"/>
      <c r="E894" s="1"/>
      <c r="F894" s="14"/>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row>
    <row r="895" spans="1:51" ht="15.75" x14ac:dyDescent="0.25">
      <c r="A895" s="1"/>
      <c r="B895" s="1"/>
      <c r="C895" s="1"/>
      <c r="D895" s="10"/>
      <c r="E895" s="1"/>
      <c r="F895" s="14"/>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row>
    <row r="896" spans="1:51" ht="15.75" x14ac:dyDescent="0.25">
      <c r="A896" s="1"/>
      <c r="B896" s="1"/>
      <c r="C896" s="1"/>
      <c r="D896" s="10"/>
      <c r="E896" s="1"/>
      <c r="F896" s="14"/>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row>
    <row r="897" spans="1:51" ht="15.75" x14ac:dyDescent="0.25">
      <c r="A897" s="1"/>
      <c r="B897" s="1"/>
      <c r="C897" s="1"/>
      <c r="D897" s="10"/>
      <c r="E897" s="1"/>
      <c r="F897" s="14"/>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row>
    <row r="898" spans="1:51" ht="15.75" x14ac:dyDescent="0.25">
      <c r="A898" s="1"/>
      <c r="B898" s="1"/>
      <c r="C898" s="1"/>
      <c r="D898" s="10"/>
      <c r="E898" s="1"/>
      <c r="F898" s="14"/>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row>
    <row r="899" spans="1:51" ht="15.75" x14ac:dyDescent="0.25">
      <c r="A899" s="1"/>
      <c r="B899" s="1"/>
      <c r="C899" s="1"/>
      <c r="D899" s="10"/>
      <c r="E899" s="1"/>
      <c r="F899" s="14"/>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row>
    <row r="900" spans="1:51" ht="15.75" x14ac:dyDescent="0.25">
      <c r="A900" s="1"/>
      <c r="B900" s="1"/>
      <c r="C900" s="1"/>
      <c r="D900" s="10"/>
      <c r="E900" s="1"/>
      <c r="F900" s="14"/>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row>
    <row r="901" spans="1:51" ht="15.75" x14ac:dyDescent="0.25">
      <c r="A901" s="1"/>
      <c r="B901" s="1"/>
      <c r="C901" s="1"/>
      <c r="D901" s="10"/>
      <c r="E901" s="1"/>
      <c r="F901" s="14"/>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row>
    <row r="902" spans="1:51" ht="15.75" x14ac:dyDescent="0.25">
      <c r="A902" s="1"/>
      <c r="B902" s="1"/>
      <c r="C902" s="1"/>
      <c r="D902" s="10"/>
      <c r="E902" s="1"/>
      <c r="F902" s="14"/>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row>
    <row r="903" spans="1:51" ht="15.75" x14ac:dyDescent="0.25">
      <c r="A903" s="1"/>
      <c r="B903" s="1"/>
      <c r="C903" s="1"/>
      <c r="D903" s="10"/>
      <c r="E903" s="1"/>
      <c r="F903" s="14"/>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row>
    <row r="904" spans="1:51" ht="15.75" x14ac:dyDescent="0.25">
      <c r="A904" s="1"/>
      <c r="B904" s="1"/>
      <c r="C904" s="1"/>
      <c r="D904" s="10"/>
      <c r="E904" s="1"/>
      <c r="F904" s="14"/>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row>
    <row r="905" spans="1:51" ht="15.75" x14ac:dyDescent="0.25">
      <c r="A905" s="1"/>
      <c r="B905" s="1"/>
      <c r="C905" s="1"/>
      <c r="D905" s="10"/>
      <c r="E905" s="1"/>
      <c r="F905" s="14"/>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row>
    <row r="906" spans="1:51" ht="15.75" x14ac:dyDescent="0.25">
      <c r="A906" s="1"/>
      <c r="B906" s="1"/>
      <c r="C906" s="1"/>
      <c r="D906" s="10"/>
      <c r="E906" s="1"/>
      <c r="F906" s="14"/>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row>
    <row r="907" spans="1:51" ht="15.75" x14ac:dyDescent="0.25">
      <c r="A907" s="1"/>
      <c r="B907" s="1"/>
      <c r="C907" s="1"/>
      <c r="D907" s="10"/>
      <c r="E907" s="1"/>
      <c r="F907" s="14"/>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row>
    <row r="908" spans="1:51" ht="15.75" x14ac:dyDescent="0.25">
      <c r="A908" s="1"/>
      <c r="B908" s="1"/>
      <c r="C908" s="1"/>
      <c r="D908" s="10"/>
      <c r="E908" s="1"/>
      <c r="F908" s="14"/>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row>
    <row r="909" spans="1:51" ht="15.75" x14ac:dyDescent="0.25">
      <c r="A909" s="1"/>
      <c r="B909" s="1"/>
      <c r="C909" s="1"/>
      <c r="D909" s="10"/>
      <c r="E909" s="1"/>
      <c r="F909" s="14"/>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row>
    <row r="910" spans="1:51" ht="15.75" x14ac:dyDescent="0.25">
      <c r="A910" s="1"/>
      <c r="B910" s="1"/>
      <c r="C910" s="1"/>
      <c r="D910" s="10"/>
      <c r="E910" s="1"/>
      <c r="F910" s="14"/>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row>
    <row r="911" spans="1:51" ht="15.75" x14ac:dyDescent="0.25">
      <c r="A911" s="1"/>
      <c r="B911" s="1"/>
      <c r="C911" s="1"/>
      <c r="D911" s="10"/>
      <c r="E911" s="1"/>
      <c r="F911" s="14"/>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row>
    <row r="912" spans="1:51" ht="15.75" x14ac:dyDescent="0.25">
      <c r="A912" s="1"/>
      <c r="B912" s="1"/>
      <c r="C912" s="1"/>
      <c r="D912" s="10"/>
      <c r="E912" s="1"/>
      <c r="F912" s="14"/>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row>
    <row r="913" spans="1:51" ht="15.75" x14ac:dyDescent="0.25">
      <c r="A913" s="1"/>
      <c r="B913" s="1"/>
      <c r="C913" s="1"/>
      <c r="D913" s="10"/>
      <c r="E913" s="1"/>
      <c r="F913" s="14"/>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row>
    <row r="914" spans="1:51" ht="15.75" x14ac:dyDescent="0.25">
      <c r="A914" s="1"/>
      <c r="B914" s="1"/>
      <c r="C914" s="1"/>
      <c r="D914" s="10"/>
      <c r="E914" s="1"/>
      <c r="F914" s="14"/>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row>
    <row r="915" spans="1:51" ht="15.75" x14ac:dyDescent="0.25">
      <c r="A915" s="1"/>
      <c r="B915" s="1"/>
      <c r="C915" s="1"/>
      <c r="D915" s="10"/>
      <c r="E915" s="1"/>
      <c r="F915" s="14"/>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row>
    <row r="916" spans="1:51" ht="15.75" x14ac:dyDescent="0.25">
      <c r="A916" s="1"/>
      <c r="B916" s="1"/>
      <c r="C916" s="1"/>
      <c r="D916" s="10"/>
      <c r="E916" s="1"/>
      <c r="F916" s="14"/>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row>
    <row r="917" spans="1:51" ht="15.75" x14ac:dyDescent="0.25">
      <c r="A917" s="1"/>
      <c r="B917" s="1"/>
      <c r="C917" s="1"/>
      <c r="D917" s="10"/>
      <c r="E917" s="1"/>
      <c r="F917" s="14"/>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row>
    <row r="918" spans="1:51" ht="15.75" x14ac:dyDescent="0.25">
      <c r="A918" s="1"/>
      <c r="B918" s="1"/>
      <c r="C918" s="1"/>
      <c r="D918" s="10"/>
      <c r="E918" s="1"/>
      <c r="F918" s="14"/>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row>
    <row r="919" spans="1:51" ht="15.75" x14ac:dyDescent="0.25">
      <c r="A919" s="1"/>
      <c r="B919" s="1"/>
      <c r="C919" s="1"/>
      <c r="D919" s="10"/>
      <c r="E919" s="1"/>
      <c r="F919" s="14"/>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row>
    <row r="920" spans="1:51" ht="15.75" x14ac:dyDescent="0.25">
      <c r="A920" s="1"/>
      <c r="B920" s="1"/>
      <c r="C920" s="1"/>
      <c r="D920" s="10"/>
      <c r="E920" s="1"/>
      <c r="F920" s="14"/>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row>
    <row r="921" spans="1:51" ht="15.75" x14ac:dyDescent="0.25">
      <c r="A921" s="1"/>
      <c r="B921" s="1"/>
      <c r="C921" s="1"/>
      <c r="D921" s="10"/>
      <c r="E921" s="1"/>
      <c r="F921" s="14"/>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row>
    <row r="922" spans="1:51" ht="15.75" x14ac:dyDescent="0.25">
      <c r="A922" s="1"/>
      <c r="B922" s="1"/>
      <c r="C922" s="1"/>
      <c r="D922" s="10"/>
      <c r="E922" s="1"/>
      <c r="F922" s="14"/>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row>
    <row r="923" spans="1:51" ht="15.75" x14ac:dyDescent="0.25">
      <c r="A923" s="1"/>
      <c r="B923" s="1"/>
      <c r="C923" s="1"/>
      <c r="D923" s="10"/>
      <c r="E923" s="1"/>
      <c r="F923" s="14"/>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row>
    <row r="924" spans="1:51" ht="15.75" x14ac:dyDescent="0.25">
      <c r="A924" s="1"/>
      <c r="B924" s="1"/>
      <c r="C924" s="1"/>
      <c r="D924" s="10"/>
      <c r="E924" s="1"/>
      <c r="F924" s="14"/>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row>
    <row r="925" spans="1:51" ht="15.75" x14ac:dyDescent="0.25">
      <c r="A925" s="1"/>
      <c r="B925" s="1"/>
      <c r="C925" s="1"/>
      <c r="D925" s="10"/>
      <c r="E925" s="1"/>
      <c r="F925" s="14"/>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row>
    <row r="926" spans="1:51" ht="15.75" x14ac:dyDescent="0.25">
      <c r="A926" s="1"/>
      <c r="B926" s="1"/>
      <c r="C926" s="1"/>
      <c r="D926" s="10"/>
      <c r="E926" s="1"/>
      <c r="F926" s="14"/>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row>
    <row r="927" spans="1:51" ht="15.75" x14ac:dyDescent="0.25">
      <c r="A927" s="1"/>
      <c r="B927" s="1"/>
      <c r="C927" s="1"/>
      <c r="D927" s="10"/>
      <c r="E927" s="1"/>
      <c r="F927" s="14"/>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row>
    <row r="928" spans="1:51" ht="15.75" x14ac:dyDescent="0.25">
      <c r="A928" s="1"/>
      <c r="B928" s="1"/>
      <c r="C928" s="1"/>
      <c r="D928" s="10"/>
      <c r="E928" s="1"/>
      <c r="F928" s="14"/>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row>
    <row r="929" spans="1:51" ht="15.75" x14ac:dyDescent="0.25">
      <c r="A929" s="1"/>
      <c r="B929" s="1"/>
      <c r="C929" s="1"/>
      <c r="D929" s="10"/>
      <c r="E929" s="1"/>
      <c r="F929" s="14"/>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row>
    <row r="930" spans="1:51" ht="15.75" x14ac:dyDescent="0.25">
      <c r="A930" s="1"/>
      <c r="B930" s="1"/>
      <c r="C930" s="1"/>
      <c r="D930" s="10"/>
      <c r="E930" s="1"/>
      <c r="F930" s="14"/>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row>
    <row r="931" spans="1:51" ht="15.75" x14ac:dyDescent="0.25">
      <c r="A931" s="1"/>
      <c r="B931" s="1"/>
      <c r="C931" s="1"/>
      <c r="D931" s="10"/>
      <c r="E931" s="1"/>
      <c r="F931" s="14"/>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row>
    <row r="932" spans="1:51" ht="15.75" x14ac:dyDescent="0.25">
      <c r="A932" s="1"/>
      <c r="B932" s="1"/>
      <c r="C932" s="1"/>
      <c r="D932" s="10"/>
      <c r="E932" s="1"/>
      <c r="F932" s="14"/>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row>
    <row r="933" spans="1:51" ht="15.75" x14ac:dyDescent="0.25">
      <c r="A933" s="1"/>
      <c r="B933" s="1"/>
      <c r="C933" s="1"/>
      <c r="D933" s="10"/>
      <c r="E933" s="1"/>
      <c r="F933" s="14"/>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row>
    <row r="934" spans="1:51" ht="15.75" x14ac:dyDescent="0.25">
      <c r="A934" s="1"/>
      <c r="B934" s="1"/>
      <c r="C934" s="1"/>
      <c r="D934" s="10"/>
      <c r="E934" s="1"/>
      <c r="F934" s="14"/>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row>
    <row r="935" spans="1:51" ht="15.75" x14ac:dyDescent="0.25">
      <c r="A935" s="1"/>
      <c r="B935" s="1"/>
      <c r="C935" s="1"/>
      <c r="D935" s="10"/>
      <c r="E935" s="1"/>
      <c r="F935" s="14"/>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row>
    <row r="936" spans="1:51" ht="15.75" x14ac:dyDescent="0.25">
      <c r="A936" s="1"/>
      <c r="B936" s="1"/>
      <c r="C936" s="1"/>
      <c r="D936" s="10"/>
      <c r="E936" s="1"/>
      <c r="F936" s="14"/>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row>
    <row r="937" spans="1:51" ht="15.75" x14ac:dyDescent="0.25">
      <c r="A937" s="1"/>
      <c r="B937" s="1"/>
      <c r="C937" s="1"/>
      <c r="D937" s="10"/>
      <c r="E937" s="1"/>
      <c r="F937" s="14"/>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row>
    <row r="938" spans="1:51" ht="15.75" x14ac:dyDescent="0.25">
      <c r="A938" s="1"/>
      <c r="B938" s="1"/>
      <c r="C938" s="1"/>
      <c r="D938" s="10"/>
      <c r="E938" s="1"/>
      <c r="F938" s="14"/>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row>
    <row r="939" spans="1:51" ht="15.75" x14ac:dyDescent="0.25">
      <c r="A939" s="1"/>
      <c r="B939" s="1"/>
      <c r="C939" s="1"/>
      <c r="D939" s="10"/>
      <c r="E939" s="1"/>
      <c r="F939" s="14"/>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row>
    <row r="940" spans="1:51" ht="15.75" x14ac:dyDescent="0.25">
      <c r="A940" s="1"/>
      <c r="B940" s="1"/>
      <c r="C940" s="1"/>
      <c r="D940" s="10"/>
      <c r="E940" s="1"/>
      <c r="F940" s="14"/>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row>
    <row r="941" spans="1:51" ht="15.75" x14ac:dyDescent="0.25">
      <c r="A941" s="1"/>
      <c r="B941" s="1"/>
      <c r="C941" s="1"/>
      <c r="D941" s="10"/>
      <c r="E941" s="1"/>
      <c r="F941" s="14"/>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row>
    <row r="942" spans="1:51" ht="15.75" x14ac:dyDescent="0.25">
      <c r="A942" s="1"/>
      <c r="B942" s="1"/>
      <c r="C942" s="1"/>
      <c r="D942" s="10"/>
      <c r="E942" s="1"/>
      <c r="F942" s="14"/>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row>
    <row r="943" spans="1:51" ht="15.75" x14ac:dyDescent="0.25">
      <c r="A943" s="1"/>
      <c r="B943" s="1"/>
      <c r="C943" s="1"/>
      <c r="D943" s="10"/>
      <c r="E943" s="1"/>
      <c r="F943" s="14"/>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row>
    <row r="944" spans="1:51" ht="15.75" x14ac:dyDescent="0.25">
      <c r="A944" s="1"/>
      <c r="B944" s="1"/>
      <c r="C944" s="1"/>
      <c r="D944" s="10"/>
      <c r="E944" s="1"/>
      <c r="F944" s="14"/>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row>
    <row r="945" spans="1:51" ht="15.75" x14ac:dyDescent="0.25">
      <c r="A945" s="1"/>
      <c r="B945" s="1"/>
      <c r="C945" s="1"/>
      <c r="D945" s="10"/>
      <c r="E945" s="1"/>
      <c r="F945" s="14"/>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row>
    <row r="946" spans="1:51" ht="15.75" x14ac:dyDescent="0.25">
      <c r="A946" s="1"/>
      <c r="B946" s="1"/>
      <c r="C946" s="1"/>
      <c r="D946" s="10"/>
      <c r="E946" s="1"/>
      <c r="F946" s="14"/>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row>
    <row r="947" spans="1:51" ht="15.75" x14ac:dyDescent="0.25">
      <c r="A947" s="1"/>
      <c r="B947" s="1"/>
      <c r="C947" s="1"/>
      <c r="D947" s="10"/>
      <c r="E947" s="1"/>
      <c r="F947" s="14"/>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row>
    <row r="948" spans="1:51" ht="15.75" x14ac:dyDescent="0.25">
      <c r="A948" s="1"/>
      <c r="B948" s="1"/>
      <c r="C948" s="1"/>
      <c r="D948" s="10"/>
      <c r="E948" s="1"/>
      <c r="F948" s="14"/>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row>
    <row r="949" spans="1:51" ht="15.75" x14ac:dyDescent="0.25">
      <c r="A949" s="1"/>
      <c r="B949" s="1"/>
      <c r="C949" s="1"/>
      <c r="D949" s="10"/>
      <c r="E949" s="1"/>
      <c r="F949" s="14"/>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row>
    <row r="950" spans="1:51" ht="15.75" x14ac:dyDescent="0.25">
      <c r="A950" s="1"/>
      <c r="B950" s="1"/>
      <c r="C950" s="1"/>
      <c r="D950" s="10"/>
      <c r="E950" s="1"/>
      <c r="F950" s="14"/>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row>
    <row r="951" spans="1:51" ht="15.75" x14ac:dyDescent="0.25">
      <c r="A951" s="1"/>
      <c r="B951" s="1"/>
      <c r="C951" s="1"/>
      <c r="D951" s="10"/>
      <c r="E951" s="1"/>
      <c r="F951" s="14"/>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row>
    <row r="952" spans="1:51" ht="15.75" x14ac:dyDescent="0.25">
      <c r="A952" s="1"/>
      <c r="B952" s="1"/>
      <c r="C952" s="1"/>
      <c r="D952" s="10"/>
      <c r="E952" s="1"/>
      <c r="F952" s="14"/>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row>
    <row r="953" spans="1:51" ht="15.75" x14ac:dyDescent="0.25">
      <c r="A953" s="1"/>
      <c r="B953" s="1"/>
      <c r="C953" s="1"/>
      <c r="D953" s="10"/>
      <c r="E953" s="1"/>
      <c r="F953" s="14"/>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row>
    <row r="954" spans="1:51" ht="15.75" x14ac:dyDescent="0.25">
      <c r="A954" s="1"/>
      <c r="B954" s="1"/>
      <c r="C954" s="1"/>
      <c r="D954" s="10"/>
      <c r="E954" s="1"/>
      <c r="F954" s="14"/>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row>
    <row r="955" spans="1:51" ht="15.75" x14ac:dyDescent="0.25">
      <c r="A955" s="1"/>
      <c r="B955" s="1"/>
      <c r="C955" s="1"/>
      <c r="D955" s="10"/>
      <c r="E955" s="1"/>
      <c r="F955" s="14"/>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row>
    <row r="956" spans="1:51" ht="15.75" x14ac:dyDescent="0.25">
      <c r="A956" s="1"/>
      <c r="B956" s="1"/>
      <c r="C956" s="1"/>
      <c r="D956" s="10"/>
      <c r="E956" s="1"/>
      <c r="F956" s="14"/>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row>
    <row r="957" spans="1:51" ht="15.75" x14ac:dyDescent="0.25">
      <c r="A957" s="1"/>
      <c r="B957" s="1"/>
      <c r="C957" s="1"/>
      <c r="D957" s="10"/>
      <c r="E957" s="1"/>
      <c r="F957" s="14"/>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row>
    <row r="958" spans="1:51" ht="15.75" x14ac:dyDescent="0.25">
      <c r="A958" s="1"/>
      <c r="B958" s="1"/>
      <c r="C958" s="1"/>
      <c r="D958" s="10"/>
      <c r="E958" s="1"/>
      <c r="F958" s="14"/>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row>
    <row r="959" spans="1:51" ht="15.75" x14ac:dyDescent="0.25">
      <c r="A959" s="1"/>
      <c r="B959" s="1"/>
      <c r="C959" s="1"/>
      <c r="D959" s="10"/>
      <c r="E959" s="1"/>
      <c r="F959" s="14"/>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row>
    <row r="960" spans="1:51" ht="15.75" x14ac:dyDescent="0.25">
      <c r="A960" s="1"/>
      <c r="B960" s="1"/>
      <c r="C960" s="1"/>
      <c r="D960" s="10"/>
      <c r="E960" s="1"/>
      <c r="F960" s="14"/>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row>
    <row r="961" spans="1:51" ht="15.75" x14ac:dyDescent="0.25">
      <c r="A961" s="1"/>
      <c r="B961" s="1"/>
      <c r="C961" s="1"/>
      <c r="D961" s="10"/>
      <c r="E961" s="1"/>
      <c r="F961" s="14"/>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row>
    <row r="962" spans="1:51" ht="15.75" x14ac:dyDescent="0.25">
      <c r="A962" s="1"/>
      <c r="B962" s="1"/>
      <c r="C962" s="1"/>
      <c r="D962" s="10"/>
      <c r="E962" s="1"/>
      <c r="F962" s="14"/>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row>
    <row r="963" spans="1:51" ht="15.75" x14ac:dyDescent="0.25">
      <c r="A963" s="1"/>
      <c r="B963" s="1"/>
      <c r="C963" s="1"/>
      <c r="D963" s="10"/>
      <c r="E963" s="1"/>
      <c r="F963" s="14"/>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row>
    <row r="964" spans="1:51" ht="15.75" x14ac:dyDescent="0.25">
      <c r="A964" s="1"/>
      <c r="B964" s="1"/>
      <c r="C964" s="1"/>
      <c r="D964" s="10"/>
      <c r="E964" s="1"/>
      <c r="F964" s="14"/>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row>
    <row r="965" spans="1:51" ht="15.75" x14ac:dyDescent="0.25">
      <c r="A965" s="1"/>
      <c r="B965" s="1"/>
      <c r="C965" s="1"/>
      <c r="D965" s="10"/>
      <c r="E965" s="1"/>
      <c r="F965" s="14"/>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row>
    <row r="966" spans="1:51" ht="15.75" x14ac:dyDescent="0.25">
      <c r="A966" s="1"/>
      <c r="B966" s="1"/>
      <c r="C966" s="1"/>
      <c r="D966" s="10"/>
      <c r="E966" s="1"/>
      <c r="F966" s="14"/>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row>
    <row r="967" spans="1:51" ht="15.75" x14ac:dyDescent="0.25">
      <c r="A967" s="1"/>
      <c r="B967" s="1"/>
      <c r="C967" s="1"/>
      <c r="D967" s="10"/>
      <c r="E967" s="1"/>
      <c r="F967" s="14"/>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row>
    <row r="968" spans="1:51" ht="15.75" x14ac:dyDescent="0.25">
      <c r="A968" s="1"/>
      <c r="B968" s="1"/>
      <c r="C968" s="1"/>
      <c r="D968" s="10"/>
      <c r="E968" s="1"/>
      <c r="F968" s="14"/>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row>
    <row r="969" spans="1:51" ht="15.75" x14ac:dyDescent="0.25">
      <c r="A969" s="1"/>
      <c r="B969" s="1"/>
      <c r="C969" s="1"/>
      <c r="D969" s="10"/>
      <c r="E969" s="1"/>
      <c r="F969" s="14"/>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row>
    <row r="970" spans="1:51" ht="15.75" x14ac:dyDescent="0.25">
      <c r="A970" s="1"/>
      <c r="B970" s="1"/>
      <c r="C970" s="1"/>
      <c r="D970" s="10"/>
      <c r="E970" s="1"/>
      <c r="F970" s="14"/>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row>
    <row r="971" spans="1:51" ht="15.75" x14ac:dyDescent="0.25">
      <c r="A971" s="1"/>
      <c r="B971" s="1"/>
      <c r="C971" s="1"/>
      <c r="D971" s="10"/>
      <c r="E971" s="1"/>
      <c r="F971" s="14"/>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row>
    <row r="972" spans="1:51" ht="15.75" x14ac:dyDescent="0.25">
      <c r="A972" s="1"/>
      <c r="B972" s="1"/>
      <c r="C972" s="1"/>
      <c r="D972" s="10"/>
      <c r="E972" s="1"/>
      <c r="F972" s="14"/>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row>
    <row r="973" spans="1:51" ht="15.75" x14ac:dyDescent="0.25">
      <c r="A973" s="1"/>
      <c r="B973" s="1"/>
      <c r="C973" s="1"/>
      <c r="D973" s="10"/>
      <c r="E973" s="1"/>
      <c r="F973" s="14"/>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row>
    <row r="974" spans="1:51" ht="15.75" x14ac:dyDescent="0.25">
      <c r="A974" s="1"/>
      <c r="B974" s="1"/>
      <c r="C974" s="1"/>
      <c r="D974" s="10"/>
      <c r="E974" s="1"/>
      <c r="F974" s="14"/>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row>
    <row r="975" spans="1:51" ht="15.75" x14ac:dyDescent="0.25">
      <c r="A975" s="1"/>
      <c r="B975" s="1"/>
      <c r="C975" s="1"/>
      <c r="D975" s="10"/>
      <c r="E975" s="1"/>
      <c r="F975" s="14"/>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row>
    <row r="976" spans="1:51" ht="15.75" x14ac:dyDescent="0.25">
      <c r="A976" s="1"/>
      <c r="B976" s="1"/>
      <c r="C976" s="1"/>
      <c r="D976" s="10"/>
      <c r="E976" s="1"/>
      <c r="F976" s="14"/>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row>
    <row r="977" spans="1:51" ht="15.75" x14ac:dyDescent="0.25">
      <c r="A977" s="1"/>
      <c r="B977" s="1"/>
      <c r="C977" s="1"/>
      <c r="D977" s="10"/>
      <c r="E977" s="1"/>
      <c r="F977" s="14"/>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row>
    <row r="978" spans="1:51" ht="15.75" x14ac:dyDescent="0.25">
      <c r="A978" s="1"/>
      <c r="B978" s="1"/>
      <c r="C978" s="1"/>
      <c r="D978" s="10"/>
      <c r="E978" s="1"/>
      <c r="F978" s="14"/>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row>
    <row r="979" spans="1:51" ht="15.75" x14ac:dyDescent="0.25">
      <c r="A979" s="1"/>
      <c r="B979" s="1"/>
      <c r="C979" s="1"/>
      <c r="D979" s="10"/>
      <c r="E979" s="1"/>
      <c r="F979" s="14"/>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row>
    <row r="980" spans="1:51" ht="15.75" x14ac:dyDescent="0.25">
      <c r="A980" s="1"/>
      <c r="B980" s="1"/>
      <c r="C980" s="1"/>
      <c r="D980" s="10"/>
      <c r="E980" s="1"/>
      <c r="F980" s="14"/>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row>
    <row r="981" spans="1:51" ht="15.75" x14ac:dyDescent="0.25">
      <c r="A981" s="1"/>
      <c r="B981" s="1"/>
      <c r="C981" s="1"/>
      <c r="D981" s="10"/>
      <c r="E981" s="1"/>
      <c r="F981" s="14"/>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row>
    <row r="982" spans="1:51" ht="15.75" x14ac:dyDescent="0.25">
      <c r="A982" s="1"/>
      <c r="B982" s="1"/>
      <c r="C982" s="1"/>
      <c r="D982" s="10"/>
      <c r="E982" s="1"/>
      <c r="F982" s="14"/>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row>
    <row r="983" spans="1:51" ht="15.75" x14ac:dyDescent="0.25">
      <c r="A983" s="1"/>
      <c r="B983" s="1"/>
      <c r="C983" s="1"/>
      <c r="D983" s="10"/>
      <c r="E983" s="1"/>
      <c r="F983" s="14"/>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row>
    <row r="984" spans="1:51" ht="15.75" x14ac:dyDescent="0.25">
      <c r="A984" s="1"/>
      <c r="B984" s="1"/>
      <c r="C984" s="1"/>
      <c r="D984" s="10"/>
      <c r="E984" s="1"/>
      <c r="F984" s="14"/>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row>
    <row r="985" spans="1:51" ht="15.75" x14ac:dyDescent="0.25">
      <c r="A985" s="1"/>
      <c r="B985" s="1"/>
      <c r="C985" s="1"/>
      <c r="D985" s="10"/>
      <c r="E985" s="1"/>
      <c r="F985" s="14"/>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row>
    <row r="986" spans="1:51" ht="15.75" x14ac:dyDescent="0.25">
      <c r="A986" s="1"/>
      <c r="B986" s="1"/>
      <c r="C986" s="1"/>
      <c r="D986" s="10"/>
      <c r="E986" s="1"/>
      <c r="F986" s="14"/>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row>
    <row r="987" spans="1:51" ht="15.75" x14ac:dyDescent="0.25">
      <c r="A987" s="1"/>
      <c r="B987" s="1"/>
      <c r="C987" s="1"/>
      <c r="D987" s="10"/>
      <c r="E987" s="1"/>
      <c r="F987" s="14"/>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row>
    <row r="988" spans="1:51" ht="15.75" x14ac:dyDescent="0.25">
      <c r="A988" s="1"/>
      <c r="B988" s="1"/>
      <c r="C988" s="1"/>
      <c r="D988" s="10"/>
      <c r="E988" s="1"/>
      <c r="F988" s="14"/>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row>
    <row r="989" spans="1:51" ht="15.75" x14ac:dyDescent="0.25">
      <c r="A989" s="1"/>
      <c r="B989" s="1"/>
      <c r="C989" s="1"/>
      <c r="D989" s="10"/>
      <c r="E989" s="1"/>
      <c r="F989" s="14"/>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row>
    <row r="990" spans="1:51" ht="15.75" x14ac:dyDescent="0.25">
      <c r="A990" s="1"/>
      <c r="B990" s="1"/>
      <c r="C990" s="1"/>
      <c r="D990" s="10"/>
      <c r="E990" s="1"/>
      <c r="F990" s="14"/>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row>
    <row r="991" spans="1:51" ht="15.75" x14ac:dyDescent="0.25">
      <c r="A991" s="1"/>
      <c r="B991" s="1"/>
      <c r="C991" s="1"/>
      <c r="D991" s="10"/>
      <c r="E991" s="1"/>
      <c r="F991" s="14"/>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row>
    <row r="992" spans="1:51" ht="15.75" x14ac:dyDescent="0.25">
      <c r="A992" s="1"/>
      <c r="B992" s="1"/>
      <c r="C992" s="1"/>
      <c r="D992" s="10"/>
      <c r="E992" s="1"/>
      <c r="F992" s="14"/>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row>
    <row r="993" spans="1:51" ht="15.75" x14ac:dyDescent="0.25">
      <c r="A993" s="1"/>
      <c r="B993" s="1"/>
      <c r="C993" s="1"/>
      <c r="D993" s="10"/>
      <c r="E993" s="1"/>
      <c r="F993" s="14"/>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row>
    <row r="994" spans="1:51" ht="15.75" x14ac:dyDescent="0.25">
      <c r="A994" s="1"/>
      <c r="B994" s="1"/>
      <c r="C994" s="1"/>
      <c r="D994" s="10"/>
      <c r="E994" s="1"/>
      <c r="F994" s="14"/>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row>
    <row r="995" spans="1:51" ht="15.75" x14ac:dyDescent="0.25">
      <c r="A995" s="1"/>
      <c r="B995" s="1"/>
      <c r="C995" s="1"/>
      <c r="D995" s="10"/>
      <c r="E995" s="1"/>
      <c r="F995" s="14"/>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row>
    <row r="996" spans="1:51" ht="15.75" x14ac:dyDescent="0.25">
      <c r="A996" s="1"/>
      <c r="B996" s="1"/>
      <c r="C996" s="1"/>
      <c r="D996" s="10"/>
      <c r="E996" s="1"/>
      <c r="F996" s="14"/>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row>
    <row r="997" spans="1:51" ht="15.75" x14ac:dyDescent="0.25">
      <c r="A997" s="1"/>
      <c r="B997" s="1"/>
      <c r="C997" s="1"/>
      <c r="D997" s="10"/>
      <c r="E997" s="1"/>
      <c r="F997" s="14"/>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row>
    <row r="998" spans="1:51" ht="15.75" x14ac:dyDescent="0.25">
      <c r="A998" s="1"/>
      <c r="B998" s="1"/>
      <c r="C998" s="1"/>
      <c r="D998" s="10"/>
      <c r="E998" s="1"/>
      <c r="F998" s="14"/>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row>
    <row r="999" spans="1:51" ht="15.75" x14ac:dyDescent="0.25">
      <c r="A999" s="1"/>
      <c r="B999" s="1"/>
      <c r="C999" s="1"/>
      <c r="D999" s="10"/>
      <c r="E999" s="1"/>
      <c r="F999" s="14"/>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row>
    <row r="1000" spans="1:51" ht="15.75" x14ac:dyDescent="0.25">
      <c r="A1000" s="1"/>
      <c r="B1000" s="1"/>
      <c r="C1000" s="1"/>
      <c r="D1000" s="10"/>
      <c r="E1000" s="1"/>
      <c r="F1000" s="14"/>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row>
  </sheetData>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Y1000"/>
  <sheetViews>
    <sheetView workbookViewId="0"/>
  </sheetViews>
  <sheetFormatPr defaultColWidth="11.5703125" defaultRowHeight="15" x14ac:dyDescent="0.25"/>
  <cols>
    <col min="1" max="1" width="12.7109375" customWidth="1"/>
    <col min="2" max="2" width="27.7109375" customWidth="1"/>
    <col min="3" max="7" width="15.7109375" customWidth="1"/>
    <col min="8" max="8" width="27.7109375" customWidth="1"/>
  </cols>
  <sheetData>
    <row r="1" spans="1:51" ht="18" x14ac:dyDescent="0.25">
      <c r="A1" s="18" t="s">
        <v>584</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75" x14ac:dyDescent="0.25">
      <c r="A2" s="1" t="s">
        <v>30</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row>
    <row r="3" spans="1:51" ht="15.75" x14ac:dyDescent="0.25">
      <c r="A3" s="1" t="s">
        <v>39</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row>
    <row r="4" spans="1:51" ht="15.75" x14ac:dyDescent="0.25">
      <c r="A4" s="19" t="s">
        <v>585</v>
      </c>
      <c r="B4" s="19"/>
      <c r="C4" s="19"/>
      <c r="D4" s="19"/>
      <c r="E4" s="19"/>
      <c r="F4" s="19"/>
      <c r="G4" s="19"/>
      <c r="H4" s="19"/>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row>
    <row r="5" spans="1:51" ht="45.75" x14ac:dyDescent="0.25">
      <c r="A5" s="20" t="s">
        <v>575</v>
      </c>
      <c r="B5" s="20" t="s">
        <v>40</v>
      </c>
      <c r="C5" s="20" t="s">
        <v>586</v>
      </c>
      <c r="D5" s="20" t="s">
        <v>587</v>
      </c>
      <c r="E5" s="20" t="s">
        <v>588</v>
      </c>
      <c r="F5" s="20" t="s">
        <v>589</v>
      </c>
      <c r="G5" s="20" t="s">
        <v>590</v>
      </c>
      <c r="H5" s="20" t="s">
        <v>591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row>
    <row r="6" spans="1:51" ht="15.75" x14ac:dyDescent="0.25">
      <c r="A6" s="19" t="s">
        <v>57</v>
      </c>
      <c r="B6" s="19" t="s">
        <v>55</v>
      </c>
      <c r="C6" s="19" t="s">
        <v>58</v>
      </c>
      <c r="D6" s="19"/>
      <c r="E6" s="19"/>
      <c r="F6" s="19"/>
      <c r="G6" s="19"/>
      <c r="H6" s="19"/>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row>
    <row r="7" spans="1:51" ht="15.75" x14ac:dyDescent="0.25">
      <c r="A7" s="1">
        <v>4</v>
      </c>
      <c r="B7" s="1" t="s">
        <v>402</v>
      </c>
      <c r="C7" s="1">
        <v>5405501.25</v>
      </c>
      <c r="D7" s="1">
        <v>2389155.9832000001</v>
      </c>
      <c r="E7" s="1">
        <v>874065.18559999997</v>
      </c>
      <c r="F7" s="1">
        <v>1065186.7032999999</v>
      </c>
      <c r="G7" s="1">
        <v>1077093.6279</v>
      </c>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row>
    <row r="8" spans="1:51" ht="15.75" x14ac:dyDescent="0.25">
      <c r="A8" s="1">
        <v>4</v>
      </c>
      <c r="B8" s="1" t="s">
        <v>403</v>
      </c>
      <c r="C8" s="1">
        <v>5565134</v>
      </c>
      <c r="D8" s="1">
        <v>2501341.1069999998</v>
      </c>
      <c r="E8" s="1">
        <v>848571.22679999995</v>
      </c>
      <c r="F8" s="1">
        <v>1020602.1305</v>
      </c>
      <c r="G8" s="1">
        <v>1194619.5356999999</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row>
    <row r="9" spans="1:51" ht="15.75" x14ac:dyDescent="0.25">
      <c r="A9" s="1">
        <v>5</v>
      </c>
      <c r="B9" s="1" t="s">
        <v>404</v>
      </c>
      <c r="C9" s="1">
        <v>5776346.2000000002</v>
      </c>
      <c r="D9" s="1">
        <v>2624158.0866999999</v>
      </c>
      <c r="E9" s="1">
        <v>921543.7844</v>
      </c>
      <c r="F9" s="1">
        <v>1000942.3373</v>
      </c>
      <c r="G9" s="1">
        <v>1229702.1916</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row>
    <row r="10" spans="1:51" ht="15.75" x14ac:dyDescent="0.25">
      <c r="A10" s="1">
        <v>4</v>
      </c>
      <c r="B10" s="1" t="s">
        <v>405</v>
      </c>
      <c r="C10" s="1">
        <v>5720400.25</v>
      </c>
      <c r="D10" s="1">
        <v>2508514.8248999999</v>
      </c>
      <c r="E10" s="1">
        <v>948834.89110000001</v>
      </c>
      <c r="F10" s="1">
        <v>1008756.8713999999</v>
      </c>
      <c r="G10" s="1">
        <v>1254293.1625999999</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75" x14ac:dyDescent="0.25">
      <c r="A11" s="1">
        <v>4</v>
      </c>
      <c r="B11" s="1" t="s">
        <v>406</v>
      </c>
      <c r="C11" s="1">
        <v>5985378</v>
      </c>
      <c r="D11" s="1">
        <v>2649444.9349000002</v>
      </c>
      <c r="E11" s="1">
        <v>1003882.8421</v>
      </c>
      <c r="F11" s="1">
        <v>1029922.373</v>
      </c>
      <c r="G11" s="1">
        <v>1302128.1000000001</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row>
    <row r="12" spans="1:51" ht="15.75" x14ac:dyDescent="0.25">
      <c r="A12" s="1">
        <v>5</v>
      </c>
      <c r="B12" s="1" t="s">
        <v>407</v>
      </c>
      <c r="C12" s="1">
        <v>6064413</v>
      </c>
      <c r="D12" s="1">
        <v>2659126.5935999998</v>
      </c>
      <c r="E12" s="1">
        <v>1061585.4239000001</v>
      </c>
      <c r="F12" s="1">
        <v>1013201.2818999999</v>
      </c>
      <c r="G12" s="1">
        <v>1330500.1006</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row>
    <row r="13" spans="1:51" ht="15.75" x14ac:dyDescent="0.25">
      <c r="A13" s="1">
        <v>4</v>
      </c>
      <c r="B13" s="1" t="s">
        <v>408</v>
      </c>
      <c r="C13" s="1">
        <v>6138411</v>
      </c>
      <c r="D13" s="1">
        <v>2724107.2746000001</v>
      </c>
      <c r="E13" s="1">
        <v>1058846.2664999999</v>
      </c>
      <c r="F13" s="1">
        <v>1024543.3662</v>
      </c>
      <c r="G13" s="1">
        <v>1330914.5926999999</v>
      </c>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row>
    <row r="14" spans="1:51" ht="15.75" x14ac:dyDescent="0.25">
      <c r="A14" s="1">
        <v>4</v>
      </c>
      <c r="B14" s="1" t="s">
        <v>409</v>
      </c>
      <c r="C14" s="1">
        <v>5911190.75</v>
      </c>
      <c r="D14" s="1">
        <v>2616605.6532999999</v>
      </c>
      <c r="E14" s="1">
        <v>1006786.2757999999</v>
      </c>
      <c r="F14" s="1">
        <v>1012756.828</v>
      </c>
      <c r="G14" s="1">
        <v>1275042.4929</v>
      </c>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row>
    <row r="15" spans="1:51" ht="15.75" x14ac:dyDescent="0.25">
      <c r="A15" s="1">
        <v>5</v>
      </c>
      <c r="B15" s="1" t="s">
        <v>410</v>
      </c>
      <c r="C15" s="1">
        <v>6011276.7999999998</v>
      </c>
      <c r="D15" s="1">
        <v>2569226.6154</v>
      </c>
      <c r="E15" s="1">
        <v>1062746.4175</v>
      </c>
      <c r="F15" s="1">
        <v>1065784.4709999999</v>
      </c>
      <c r="G15" s="1">
        <v>1313518.8961</v>
      </c>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row>
    <row r="16" spans="1:51" ht="15.75" x14ac:dyDescent="0.25">
      <c r="A16" s="1">
        <v>4</v>
      </c>
      <c r="B16" s="1" t="s">
        <v>411</v>
      </c>
      <c r="C16" s="1">
        <v>6209138.5</v>
      </c>
      <c r="D16" s="1">
        <v>2611424.6338999998</v>
      </c>
      <c r="E16" s="1">
        <v>1091839.8635</v>
      </c>
      <c r="F16" s="1">
        <v>1132662.2039999999</v>
      </c>
      <c r="G16" s="1">
        <v>1373212.0486000001</v>
      </c>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row>
    <row r="17" spans="1:51" ht="15.75" x14ac:dyDescent="0.25">
      <c r="A17" s="1">
        <v>4</v>
      </c>
      <c r="B17" s="1" t="s">
        <v>412</v>
      </c>
      <c r="C17" s="1">
        <v>6806738.5</v>
      </c>
      <c r="D17" s="1">
        <v>2711434.3944000001</v>
      </c>
      <c r="E17" s="1">
        <v>1215632.4797</v>
      </c>
      <c r="F17" s="1">
        <v>1281452.6418999999</v>
      </c>
      <c r="G17" s="1">
        <v>1598219.7339999999</v>
      </c>
      <c r="H17" s="1" t="s">
        <v>583</v>
      </c>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row>
    <row r="18" spans="1:51" ht="15.75" x14ac:dyDescent="0.25">
      <c r="A18" s="1">
        <v>5</v>
      </c>
      <c r="B18" s="1" t="s">
        <v>413</v>
      </c>
      <c r="C18" s="1">
        <v>8165397</v>
      </c>
      <c r="D18" s="1">
        <v>3047958.9989</v>
      </c>
      <c r="E18" s="1">
        <v>1555388.0537</v>
      </c>
      <c r="F18" s="1">
        <v>1498023.7638000001</v>
      </c>
      <c r="G18" s="1">
        <v>2064025.9835999999</v>
      </c>
      <c r="H18" s="1">
        <v>73759325.25</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row>
    <row r="19" spans="1:51" ht="15.75" x14ac:dyDescent="0.25">
      <c r="A19" s="1">
        <v>5</v>
      </c>
      <c r="B19" s="1" t="s">
        <v>414</v>
      </c>
      <c r="C19" s="1">
        <v>5680105.2000000002</v>
      </c>
      <c r="D19" s="1">
        <v>2468669.34</v>
      </c>
      <c r="E19" s="1">
        <v>878046.78700000001</v>
      </c>
      <c r="F19" s="1">
        <v>1150375.6598</v>
      </c>
      <c r="G19" s="1">
        <v>1183013.8132</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row>
    <row r="20" spans="1:51" ht="15.75" x14ac:dyDescent="0.25">
      <c r="A20" s="1">
        <v>4</v>
      </c>
      <c r="B20" s="1" t="s">
        <v>415</v>
      </c>
      <c r="C20" s="1">
        <v>5789386</v>
      </c>
      <c r="D20" s="1">
        <v>2587818.0715999999</v>
      </c>
      <c r="E20" s="1">
        <v>861647.24670000002</v>
      </c>
      <c r="F20" s="1">
        <v>1082693.0135999999</v>
      </c>
      <c r="G20" s="1">
        <v>1257227.6680999999</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row>
    <row r="21" spans="1:51" ht="15.75" x14ac:dyDescent="0.25">
      <c r="A21" s="1">
        <v>5</v>
      </c>
      <c r="B21" s="1" t="s">
        <v>416</v>
      </c>
      <c r="C21" s="1">
        <v>5969911.7999999998</v>
      </c>
      <c r="D21" s="1">
        <v>2510867.7111</v>
      </c>
      <c r="E21" s="1">
        <v>968259.39740000002</v>
      </c>
      <c r="F21" s="1">
        <v>1050880.7069000001</v>
      </c>
      <c r="G21" s="1">
        <v>1439903.1846</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row>
    <row r="22" spans="1:51" ht="15.75" x14ac:dyDescent="0.25">
      <c r="A22" s="1">
        <v>4</v>
      </c>
      <c r="B22" s="1" t="s">
        <v>417</v>
      </c>
      <c r="C22" s="1">
        <v>6238398</v>
      </c>
      <c r="D22" s="1">
        <v>2649824.8942999998</v>
      </c>
      <c r="E22" s="1">
        <v>1058790.3851000001</v>
      </c>
      <c r="F22" s="1">
        <v>1118148.3614000001</v>
      </c>
      <c r="G22" s="1">
        <v>1411634.6092000001</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row>
    <row r="23" spans="1:51" ht="15.75" x14ac:dyDescent="0.25">
      <c r="A23" s="1">
        <v>4</v>
      </c>
      <c r="B23" s="1" t="s">
        <v>418</v>
      </c>
      <c r="C23" s="1">
        <v>6232752.75</v>
      </c>
      <c r="D23" s="1">
        <v>2594271.8451999999</v>
      </c>
      <c r="E23" s="1">
        <v>1084452.1812</v>
      </c>
      <c r="F23" s="1">
        <v>1100026.3617</v>
      </c>
      <c r="G23" s="1">
        <v>1454002.8618999999</v>
      </c>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row>
    <row r="24" spans="1:51" ht="15.75" x14ac:dyDescent="0.25">
      <c r="A24" s="1">
        <v>5</v>
      </c>
      <c r="B24" s="1" t="s">
        <v>419</v>
      </c>
      <c r="C24" s="1">
        <v>6316992.7999999998</v>
      </c>
      <c r="D24" s="1">
        <v>2609377.2089</v>
      </c>
      <c r="E24" s="1">
        <v>1122886.7756000001</v>
      </c>
      <c r="F24" s="1">
        <v>1086273.017</v>
      </c>
      <c r="G24" s="1">
        <v>1498455.5985000001</v>
      </c>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row>
    <row r="25" spans="1:51" ht="15.75" x14ac:dyDescent="0.25">
      <c r="A25" s="1">
        <v>4</v>
      </c>
      <c r="B25" s="1" t="s">
        <v>420</v>
      </c>
      <c r="C25" s="1">
        <v>6318264</v>
      </c>
      <c r="D25" s="1">
        <v>2595094.3365000002</v>
      </c>
      <c r="E25" s="1">
        <v>1107226.9909999999</v>
      </c>
      <c r="F25" s="1">
        <v>1109460.8256999999</v>
      </c>
      <c r="G25" s="1">
        <v>1506482.0967999999</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row>
    <row r="26" spans="1:51" ht="15.75" x14ac:dyDescent="0.25">
      <c r="A26" s="1">
        <v>4</v>
      </c>
      <c r="B26" s="1" t="s">
        <v>421</v>
      </c>
      <c r="C26" s="1">
        <v>6141768.25</v>
      </c>
      <c r="D26" s="1">
        <v>2518070.0194000001</v>
      </c>
      <c r="E26" s="1">
        <v>1098329.0286999999</v>
      </c>
      <c r="F26" s="1">
        <v>1134455.8933000001</v>
      </c>
      <c r="G26" s="1">
        <v>1390913.8086000001</v>
      </c>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row>
    <row r="27" spans="1:51" ht="15.75" x14ac:dyDescent="0.25">
      <c r="A27" s="1">
        <v>5</v>
      </c>
      <c r="B27" s="1" t="s">
        <v>422</v>
      </c>
      <c r="C27" s="1">
        <v>6121849.2000000002</v>
      </c>
      <c r="D27" s="1">
        <v>2496834.9262000001</v>
      </c>
      <c r="E27" s="1">
        <v>1039142.2356</v>
      </c>
      <c r="F27" s="1">
        <v>1173287.3853</v>
      </c>
      <c r="G27" s="1">
        <v>1412584.2529</v>
      </c>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row>
    <row r="28" spans="1:51" ht="15.75" x14ac:dyDescent="0.25">
      <c r="A28" s="1">
        <v>4</v>
      </c>
      <c r="B28" s="1" t="s">
        <v>423</v>
      </c>
      <c r="C28" s="1">
        <v>6474839</v>
      </c>
      <c r="D28" s="1">
        <v>2555867.5724999998</v>
      </c>
      <c r="E28" s="1">
        <v>1128128.9317000001</v>
      </c>
      <c r="F28" s="1">
        <v>1281552.2017000001</v>
      </c>
      <c r="G28" s="1">
        <v>1509289.7941000001</v>
      </c>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row>
    <row r="29" spans="1:51" ht="15.75" x14ac:dyDescent="0.25">
      <c r="A29" s="1">
        <v>4</v>
      </c>
      <c r="B29" s="1" t="s">
        <v>424</v>
      </c>
      <c r="C29" s="1">
        <v>7226844</v>
      </c>
      <c r="D29" s="1">
        <v>2651842.1030000001</v>
      </c>
      <c r="E29" s="1">
        <v>1300778.6969999999</v>
      </c>
      <c r="F29" s="1">
        <v>1492018.6418000001</v>
      </c>
      <c r="G29" s="1">
        <v>1782204.5582000001</v>
      </c>
      <c r="H29" s="1" t="s">
        <v>564</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row>
    <row r="30" spans="1:51" ht="15.75" x14ac:dyDescent="0.25">
      <c r="A30" s="1">
        <v>5</v>
      </c>
      <c r="B30" s="1" t="s">
        <v>425</v>
      </c>
      <c r="C30" s="1">
        <v>8318197.5999999996</v>
      </c>
      <c r="D30" s="1">
        <v>2911050.8728999998</v>
      </c>
      <c r="E30" s="1">
        <v>1593467.0253000001</v>
      </c>
      <c r="F30" s="1">
        <v>1560966.3658</v>
      </c>
      <c r="G30" s="1">
        <v>2252713.3360000001</v>
      </c>
      <c r="H30" s="1">
        <v>76829308.599999994</v>
      </c>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row>
    <row r="31" spans="1:51" ht="15.75" x14ac:dyDescent="0.25">
      <c r="A31" s="1">
        <v>4</v>
      </c>
      <c r="B31" s="1" t="s">
        <v>426</v>
      </c>
      <c r="C31" s="1">
        <v>5861511.25</v>
      </c>
      <c r="D31" s="1">
        <v>2409124.5181999998</v>
      </c>
      <c r="E31" s="1">
        <v>945875.80169999995</v>
      </c>
      <c r="F31" s="1">
        <v>1240038.2337</v>
      </c>
      <c r="G31" s="1">
        <v>1266472.6964</v>
      </c>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row>
    <row r="32" spans="1:51" ht="15.75" x14ac:dyDescent="0.25">
      <c r="A32" s="1">
        <v>4</v>
      </c>
      <c r="B32" s="1" t="s">
        <v>427</v>
      </c>
      <c r="C32" s="1">
        <v>5919205.25</v>
      </c>
      <c r="D32" s="1">
        <v>2518181.0125000002</v>
      </c>
      <c r="E32" s="1">
        <v>922212.57629999996</v>
      </c>
      <c r="F32" s="1">
        <v>1138218.925</v>
      </c>
      <c r="G32" s="1">
        <v>1340592.7361999999</v>
      </c>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row>
    <row r="33" spans="1:51" ht="15.75" x14ac:dyDescent="0.25">
      <c r="A33" s="1">
        <v>5</v>
      </c>
      <c r="B33" s="1" t="s">
        <v>428</v>
      </c>
      <c r="C33" s="1">
        <v>6219268.5999999996</v>
      </c>
      <c r="D33" s="1">
        <v>2604998.4706999999</v>
      </c>
      <c r="E33" s="1">
        <v>1013985.2962</v>
      </c>
      <c r="F33" s="1">
        <v>1175178.1309</v>
      </c>
      <c r="G33" s="1">
        <v>1425106.3022</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row>
    <row r="34" spans="1:51" ht="15.75" x14ac:dyDescent="0.25">
      <c r="A34" s="1">
        <v>4</v>
      </c>
      <c r="B34" s="1" t="s">
        <v>429</v>
      </c>
      <c r="C34" s="1">
        <v>6223627.75</v>
      </c>
      <c r="D34" s="1">
        <v>2509329.29</v>
      </c>
      <c r="E34" s="1">
        <v>1109860.0449999999</v>
      </c>
      <c r="F34" s="1">
        <v>1162342.7975999999</v>
      </c>
      <c r="G34" s="1">
        <v>1442096.6174000001</v>
      </c>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row>
    <row r="35" spans="1:51" ht="15.75" x14ac:dyDescent="0.25">
      <c r="A35" s="1">
        <v>4</v>
      </c>
      <c r="B35" s="1" t="s">
        <v>430</v>
      </c>
      <c r="C35" s="1">
        <v>6369552.25</v>
      </c>
      <c r="D35" s="1">
        <v>2625640.7135999999</v>
      </c>
      <c r="E35" s="1">
        <v>1124324.2431999999</v>
      </c>
      <c r="F35" s="1">
        <v>1143719.6059999999</v>
      </c>
      <c r="G35" s="1">
        <v>1475867.9372</v>
      </c>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row>
    <row r="36" spans="1:51" ht="15.75" x14ac:dyDescent="0.25">
      <c r="A36" s="1">
        <v>5</v>
      </c>
      <c r="B36" s="1" t="s">
        <v>431</v>
      </c>
      <c r="C36" s="1">
        <v>6422694</v>
      </c>
      <c r="D36" s="1">
        <v>2619448.5263999999</v>
      </c>
      <c r="E36" s="1">
        <v>1187827.3134999999</v>
      </c>
      <c r="F36" s="1">
        <v>1144205.1051</v>
      </c>
      <c r="G36" s="1">
        <v>1471213.2549999999</v>
      </c>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row>
    <row r="37" spans="1:51" ht="15.75" x14ac:dyDescent="0.25">
      <c r="A37" s="1">
        <v>4</v>
      </c>
      <c r="B37" s="1" t="s">
        <v>432</v>
      </c>
      <c r="C37" s="1">
        <v>6442411.25</v>
      </c>
      <c r="D37" s="1">
        <v>2577751.2958999998</v>
      </c>
      <c r="E37" s="1">
        <v>1165603.9646000001</v>
      </c>
      <c r="F37" s="1">
        <v>1202888.7169000001</v>
      </c>
      <c r="G37" s="1">
        <v>1496167.0226</v>
      </c>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row>
    <row r="38" spans="1:51" ht="15.75" x14ac:dyDescent="0.25">
      <c r="A38" s="1">
        <v>4</v>
      </c>
      <c r="B38" s="1" t="s">
        <v>433</v>
      </c>
      <c r="C38" s="1">
        <v>6188980.75</v>
      </c>
      <c r="D38" s="1">
        <v>2490911.1368999998</v>
      </c>
      <c r="E38" s="1">
        <v>1122588.0094000001</v>
      </c>
      <c r="F38" s="1">
        <v>1151997.7745000001</v>
      </c>
      <c r="G38" s="1">
        <v>1423484.0792</v>
      </c>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row>
    <row r="39" spans="1:51" ht="15.75" x14ac:dyDescent="0.25">
      <c r="A39" s="1">
        <v>5</v>
      </c>
      <c r="B39" s="1" t="s">
        <v>434</v>
      </c>
      <c r="C39" s="1">
        <v>6323200.7999999998</v>
      </c>
      <c r="D39" s="1">
        <v>2540394.0129</v>
      </c>
      <c r="E39" s="1">
        <v>1135331.7725</v>
      </c>
      <c r="F39" s="1">
        <v>1226762.7012</v>
      </c>
      <c r="G39" s="1">
        <v>1420712.3134000001</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row>
    <row r="40" spans="1:51" ht="15.75" x14ac:dyDescent="0.25">
      <c r="A40" s="1">
        <v>4</v>
      </c>
      <c r="B40" s="1" t="s">
        <v>435</v>
      </c>
      <c r="C40" s="1">
        <v>6538688.5</v>
      </c>
      <c r="D40" s="1">
        <v>2533633.2533</v>
      </c>
      <c r="E40" s="1">
        <v>1177163.7682</v>
      </c>
      <c r="F40" s="1">
        <v>1297237.9353</v>
      </c>
      <c r="G40" s="1">
        <v>1530653.5432</v>
      </c>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row>
    <row r="41" spans="1:51" ht="15.75" x14ac:dyDescent="0.25">
      <c r="A41" s="1">
        <v>4</v>
      </c>
      <c r="B41" s="1" t="s">
        <v>436</v>
      </c>
      <c r="C41" s="1">
        <v>7331867.5</v>
      </c>
      <c r="D41" s="1">
        <v>2651122.1571</v>
      </c>
      <c r="E41" s="1">
        <v>1368310.8853</v>
      </c>
      <c r="F41" s="1">
        <v>1535741.8001000001</v>
      </c>
      <c r="G41" s="1">
        <v>1776692.6575</v>
      </c>
      <c r="H41" s="1" t="s">
        <v>565</v>
      </c>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row>
    <row r="42" spans="1:51" ht="15.75" x14ac:dyDescent="0.25">
      <c r="A42" s="1">
        <v>5</v>
      </c>
      <c r="B42" s="1" t="s">
        <v>437</v>
      </c>
      <c r="C42" s="1">
        <v>8223265.4000000004</v>
      </c>
      <c r="D42" s="1">
        <v>2944545.9304999998</v>
      </c>
      <c r="E42" s="1">
        <v>1549433.7091999999</v>
      </c>
      <c r="F42" s="1">
        <v>1554603.1244000001</v>
      </c>
      <c r="G42" s="1">
        <v>2174683.0359</v>
      </c>
      <c r="H42" s="1">
        <v>78064273.299999997</v>
      </c>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row>
    <row r="43" spans="1:51" ht="15.75" x14ac:dyDescent="0.25">
      <c r="A43" s="1">
        <v>4</v>
      </c>
      <c r="B43" s="1" t="s">
        <v>438</v>
      </c>
      <c r="C43" s="1">
        <v>6003643.75</v>
      </c>
      <c r="D43" s="1">
        <v>2423086.9133000001</v>
      </c>
      <c r="E43" s="1">
        <v>973881.96100000001</v>
      </c>
      <c r="F43" s="1">
        <v>1306676.7372000001</v>
      </c>
      <c r="G43" s="1">
        <v>1299998.3884999999</v>
      </c>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row>
    <row r="44" spans="1:51" ht="15.75" x14ac:dyDescent="0.25">
      <c r="A44" s="1">
        <v>4</v>
      </c>
      <c r="B44" s="1" t="s">
        <v>439</v>
      </c>
      <c r="C44" s="1">
        <v>6017322.75</v>
      </c>
      <c r="D44" s="1">
        <v>2531328.2393</v>
      </c>
      <c r="E44" s="1">
        <v>915615.71279999998</v>
      </c>
      <c r="F44" s="1">
        <v>1202650.7912999999</v>
      </c>
      <c r="G44" s="1">
        <v>1367728.2566</v>
      </c>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row>
    <row r="45" spans="1:51" ht="15.75" x14ac:dyDescent="0.25">
      <c r="A45" s="1">
        <v>5</v>
      </c>
      <c r="B45" s="1" t="s">
        <v>440</v>
      </c>
      <c r="C45" s="1">
        <v>6231011</v>
      </c>
      <c r="D45" s="1">
        <v>2608115.4134999998</v>
      </c>
      <c r="E45" s="1">
        <v>997592.6128</v>
      </c>
      <c r="F45" s="1">
        <v>1178329.0051</v>
      </c>
      <c r="G45" s="1">
        <v>1446973.9686</v>
      </c>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row>
    <row r="46" spans="1:51" ht="15.75" x14ac:dyDescent="0.25">
      <c r="A46" s="1">
        <v>4</v>
      </c>
      <c r="B46" s="1" t="s">
        <v>441</v>
      </c>
      <c r="C46" s="1">
        <v>6336919.75</v>
      </c>
      <c r="D46" s="1">
        <v>2571213.9038</v>
      </c>
      <c r="E46" s="1">
        <v>1056455.7216</v>
      </c>
      <c r="F46" s="1">
        <v>1183035.2308</v>
      </c>
      <c r="G46" s="1">
        <v>1526215.6438</v>
      </c>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row>
    <row r="47" spans="1:51" ht="15.75" x14ac:dyDescent="0.25">
      <c r="A47" s="1">
        <v>4</v>
      </c>
      <c r="B47" s="1" t="s">
        <v>442</v>
      </c>
      <c r="C47" s="1">
        <v>6548579.25</v>
      </c>
      <c r="D47" s="1">
        <v>2656260.6414999999</v>
      </c>
      <c r="E47" s="1">
        <v>1151044.0330999999</v>
      </c>
      <c r="F47" s="1">
        <v>1183785.382</v>
      </c>
      <c r="G47" s="1">
        <v>1557488.6934</v>
      </c>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row>
    <row r="48" spans="1:51" ht="15.75" x14ac:dyDescent="0.25">
      <c r="A48" s="1">
        <v>5</v>
      </c>
      <c r="B48" s="1" t="s">
        <v>443</v>
      </c>
      <c r="C48" s="1">
        <v>6479651</v>
      </c>
      <c r="D48" s="1">
        <v>2638021.0326</v>
      </c>
      <c r="E48" s="1">
        <v>1161651.9379</v>
      </c>
      <c r="F48" s="1">
        <v>1156882.2497</v>
      </c>
      <c r="G48" s="1">
        <v>1523095.7797999999</v>
      </c>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row>
    <row r="49" spans="1:51" ht="15.75" x14ac:dyDescent="0.25">
      <c r="A49" s="1">
        <v>4</v>
      </c>
      <c r="B49" s="1" t="s">
        <v>444</v>
      </c>
      <c r="C49" s="1">
        <v>6665820.75</v>
      </c>
      <c r="D49" s="1">
        <v>2649087.3531999998</v>
      </c>
      <c r="E49" s="1">
        <v>1209707.68</v>
      </c>
      <c r="F49" s="1">
        <v>1217708.7552</v>
      </c>
      <c r="G49" s="1">
        <v>1589317.9616</v>
      </c>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row>
    <row r="50" spans="1:51" ht="15.75" x14ac:dyDescent="0.25">
      <c r="A50" s="1">
        <v>4</v>
      </c>
      <c r="B50" s="1" t="s">
        <v>445</v>
      </c>
      <c r="C50" s="1">
        <v>6442278</v>
      </c>
      <c r="D50" s="1">
        <v>2620616.2888000002</v>
      </c>
      <c r="E50" s="1">
        <v>1142574.9516</v>
      </c>
      <c r="F50" s="1">
        <v>1172755.5563999999</v>
      </c>
      <c r="G50" s="1">
        <v>1506331.2032000001</v>
      </c>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row>
    <row r="51" spans="1:51" ht="15.75" x14ac:dyDescent="0.25">
      <c r="A51" s="1">
        <v>5</v>
      </c>
      <c r="B51" s="1" t="s">
        <v>446</v>
      </c>
      <c r="C51" s="1">
        <v>6496850.2000000002</v>
      </c>
      <c r="D51" s="1">
        <v>2586577.2373000002</v>
      </c>
      <c r="E51" s="1">
        <v>1153600.219</v>
      </c>
      <c r="F51" s="1">
        <v>1262494.6129000001</v>
      </c>
      <c r="G51" s="1">
        <v>1494178.3308000001</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row>
    <row r="52" spans="1:51" ht="15.75" x14ac:dyDescent="0.25">
      <c r="A52" s="1">
        <v>4</v>
      </c>
      <c r="B52" s="1" t="s">
        <v>447</v>
      </c>
      <c r="C52" s="1">
        <v>6943127.75</v>
      </c>
      <c r="D52" s="1">
        <v>2643470.21</v>
      </c>
      <c r="E52" s="1">
        <v>1258638.1747999999</v>
      </c>
      <c r="F52" s="1">
        <v>1386838.9908</v>
      </c>
      <c r="G52" s="1">
        <v>1654180.8744000001</v>
      </c>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row>
    <row r="53" spans="1:51" ht="15.75" x14ac:dyDescent="0.25">
      <c r="A53" s="1">
        <v>4</v>
      </c>
      <c r="B53" s="1" t="s">
        <v>448</v>
      </c>
      <c r="C53" s="1">
        <v>7758735.25</v>
      </c>
      <c r="D53" s="1">
        <v>2735488.8062999998</v>
      </c>
      <c r="E53" s="1">
        <v>1465694.6735</v>
      </c>
      <c r="F53" s="1">
        <v>1654840.4679</v>
      </c>
      <c r="G53" s="1">
        <v>1902712.0523000001</v>
      </c>
      <c r="H53" s="1" t="s">
        <v>566</v>
      </c>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row>
    <row r="54" spans="1:51" ht="15.75" x14ac:dyDescent="0.25">
      <c r="A54" s="1">
        <v>5</v>
      </c>
      <c r="B54" s="1" t="s">
        <v>449</v>
      </c>
      <c r="C54" s="1">
        <v>8788734.8000000007</v>
      </c>
      <c r="D54" s="1">
        <v>3066755.3884000001</v>
      </c>
      <c r="E54" s="1">
        <v>1643724.7542000001</v>
      </c>
      <c r="F54" s="1">
        <v>1681566.3181</v>
      </c>
      <c r="G54" s="1">
        <v>2396688.7393</v>
      </c>
      <c r="H54" s="1">
        <v>80712674.25</v>
      </c>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row>
    <row r="55" spans="1:51" ht="15.75" x14ac:dyDescent="0.25">
      <c r="A55" s="1">
        <v>4</v>
      </c>
      <c r="B55" s="1" t="s">
        <v>450</v>
      </c>
      <c r="C55" s="1">
        <v>6111319</v>
      </c>
      <c r="D55" s="1">
        <v>2432379.3462999999</v>
      </c>
      <c r="E55" s="1">
        <v>998991.32790000003</v>
      </c>
      <c r="F55" s="1">
        <v>1345463.3959999999</v>
      </c>
      <c r="G55" s="1">
        <v>1334485.1798</v>
      </c>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row>
    <row r="56" spans="1:51" ht="15.75" x14ac:dyDescent="0.25">
      <c r="A56" s="1">
        <v>4</v>
      </c>
      <c r="B56" s="1" t="s">
        <v>451</v>
      </c>
      <c r="C56" s="1">
        <v>6263859.5</v>
      </c>
      <c r="D56" s="1">
        <v>2593236.3547</v>
      </c>
      <c r="E56" s="1">
        <v>987037.85290000006</v>
      </c>
      <c r="F56" s="1">
        <v>1254839.6072</v>
      </c>
      <c r="G56" s="1">
        <v>1428745.9351999999</v>
      </c>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row>
    <row r="57" spans="1:51" ht="15.75" x14ac:dyDescent="0.25">
      <c r="A57" s="1">
        <v>5</v>
      </c>
      <c r="B57" s="1" t="s">
        <v>452</v>
      </c>
      <c r="C57" s="1">
        <v>6449976.2000000002</v>
      </c>
      <c r="D57" s="1">
        <v>2641599.6091</v>
      </c>
      <c r="E57" s="1">
        <v>1106294.2128999999</v>
      </c>
      <c r="F57" s="1">
        <v>1229814.5355</v>
      </c>
      <c r="G57" s="1">
        <v>1472267.4424999999</v>
      </c>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row>
    <row r="58" spans="1:51" ht="15.75" x14ac:dyDescent="0.25">
      <c r="A58" s="1">
        <v>4</v>
      </c>
      <c r="B58" s="1" t="s">
        <v>453</v>
      </c>
      <c r="C58" s="1">
        <v>6851470</v>
      </c>
      <c r="D58" s="1">
        <v>2757348.1771999998</v>
      </c>
      <c r="E58" s="1">
        <v>1216177.7416999999</v>
      </c>
      <c r="F58" s="1">
        <v>1278396.9674</v>
      </c>
      <c r="G58" s="1">
        <v>1599546.6137000001</v>
      </c>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1:51" ht="15.75" x14ac:dyDescent="0.25">
      <c r="A59" s="1">
        <v>4</v>
      </c>
      <c r="B59" s="1" t="s">
        <v>454</v>
      </c>
      <c r="C59" s="1">
        <v>6775458</v>
      </c>
      <c r="D59" s="1">
        <v>2747934.8569</v>
      </c>
      <c r="E59" s="1">
        <v>1248895.5703</v>
      </c>
      <c r="F59" s="1">
        <v>1193637.0356000001</v>
      </c>
      <c r="G59" s="1">
        <v>1584990.7871999999</v>
      </c>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row>
    <row r="60" spans="1:51" ht="15.75" x14ac:dyDescent="0.25">
      <c r="A60" s="1">
        <v>5</v>
      </c>
      <c r="B60" s="1" t="s">
        <v>455</v>
      </c>
      <c r="C60" s="1">
        <v>6819342.2000000002</v>
      </c>
      <c r="D60" s="1">
        <v>2697647.8982000002</v>
      </c>
      <c r="E60" s="1">
        <v>1296954.7753999999</v>
      </c>
      <c r="F60" s="1">
        <v>1213805.0375999999</v>
      </c>
      <c r="G60" s="1">
        <v>1610933.8888000001</v>
      </c>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row>
    <row r="61" spans="1:51" ht="15.75" x14ac:dyDescent="0.25">
      <c r="A61" s="1">
        <v>4</v>
      </c>
      <c r="B61" s="1" t="s">
        <v>456</v>
      </c>
      <c r="C61" s="1">
        <v>6932421</v>
      </c>
      <c r="D61" s="1">
        <v>2726518.2807</v>
      </c>
      <c r="E61" s="1">
        <v>1299565.5459</v>
      </c>
      <c r="F61" s="1">
        <v>1278859.2017000001</v>
      </c>
      <c r="G61" s="1">
        <v>1627478.7217000001</v>
      </c>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row>
    <row r="62" spans="1:51" ht="15.75" x14ac:dyDescent="0.25">
      <c r="A62" s="1">
        <v>4</v>
      </c>
      <c r="B62" s="1" t="s">
        <v>457</v>
      </c>
      <c r="C62" s="1">
        <v>6796137.75</v>
      </c>
      <c r="D62" s="1">
        <v>2665600.9408</v>
      </c>
      <c r="E62" s="1">
        <v>1265786.9339999999</v>
      </c>
      <c r="F62" s="1">
        <v>1252491.3706</v>
      </c>
      <c r="G62" s="1">
        <v>1612258.2546000001</v>
      </c>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row>
    <row r="63" spans="1:51" ht="15.75" x14ac:dyDescent="0.25">
      <c r="A63" s="1">
        <v>5</v>
      </c>
      <c r="B63" s="1" t="s">
        <v>458</v>
      </c>
      <c r="C63" s="1">
        <v>6795851</v>
      </c>
      <c r="D63" s="1">
        <v>2631354.8446999998</v>
      </c>
      <c r="E63" s="1">
        <v>1298293.3409</v>
      </c>
      <c r="F63" s="1">
        <v>1353776.6902000001</v>
      </c>
      <c r="G63" s="1">
        <v>1512426.1242</v>
      </c>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row>
    <row r="64" spans="1:51" ht="15.75" x14ac:dyDescent="0.25">
      <c r="A64" s="1">
        <v>4</v>
      </c>
      <c r="B64" s="1" t="s">
        <v>459</v>
      </c>
      <c r="C64" s="1">
        <v>7151795.25</v>
      </c>
      <c r="D64" s="1">
        <v>2720885.2093000002</v>
      </c>
      <c r="E64" s="1">
        <v>1297168.4897</v>
      </c>
      <c r="F64" s="1">
        <v>1444624.8522000001</v>
      </c>
      <c r="G64" s="1">
        <v>1689117.1987999999</v>
      </c>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row>
    <row r="65" spans="1:51" ht="15.75" x14ac:dyDescent="0.25">
      <c r="A65" s="1">
        <v>4</v>
      </c>
      <c r="B65" s="1" t="s">
        <v>460</v>
      </c>
      <c r="C65" s="1">
        <v>8096161.75</v>
      </c>
      <c r="D65" s="1">
        <v>2817701.8171999999</v>
      </c>
      <c r="E65" s="1">
        <v>1538141.7967000001</v>
      </c>
      <c r="F65" s="1">
        <v>1738137.4341</v>
      </c>
      <c r="G65" s="1">
        <v>2002181.202</v>
      </c>
      <c r="H65" s="1" t="s">
        <v>567</v>
      </c>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row>
    <row r="66" spans="1:51" ht="15.75" x14ac:dyDescent="0.25">
      <c r="A66" s="1">
        <v>5</v>
      </c>
      <c r="B66" s="1" t="s">
        <v>461</v>
      </c>
      <c r="C66" s="1">
        <v>9169178.1999999993</v>
      </c>
      <c r="D66" s="1">
        <v>3214991.6954999999</v>
      </c>
      <c r="E66" s="1">
        <v>1748080.9591999999</v>
      </c>
      <c r="F66" s="1">
        <v>1691035.3015999999</v>
      </c>
      <c r="G66" s="1">
        <v>2515070.0436999998</v>
      </c>
      <c r="H66" s="1">
        <v>84212969.849999994</v>
      </c>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row>
    <row r="67" spans="1:51" ht="15.75" x14ac:dyDescent="0.25">
      <c r="A67" s="1">
        <v>4</v>
      </c>
      <c r="B67" s="1" t="s">
        <v>462</v>
      </c>
      <c r="C67" s="1">
        <v>6366138</v>
      </c>
      <c r="D67" s="1">
        <v>2503256.7530999999</v>
      </c>
      <c r="E67" s="1">
        <v>1036196.0646</v>
      </c>
      <c r="F67" s="1">
        <v>1407540.2921</v>
      </c>
      <c r="G67" s="1">
        <v>1419144.8902</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row>
    <row r="68" spans="1:51" ht="15.75" x14ac:dyDescent="0.25">
      <c r="A68" s="1">
        <v>4</v>
      </c>
      <c r="B68" s="1" t="s">
        <v>463</v>
      </c>
      <c r="C68" s="1">
        <v>6517398.5</v>
      </c>
      <c r="D68" s="1">
        <v>2674747.7242999999</v>
      </c>
      <c r="E68" s="1">
        <v>1034173.4449999999</v>
      </c>
      <c r="F68" s="1">
        <v>1326457.7069000001</v>
      </c>
      <c r="G68" s="1">
        <v>1482020.3737999999</v>
      </c>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row>
    <row r="69" spans="1:51" ht="15.75" x14ac:dyDescent="0.25">
      <c r="A69" s="1">
        <v>5</v>
      </c>
      <c r="B69" s="1" t="s">
        <v>464</v>
      </c>
      <c r="C69" s="1">
        <v>6797666.5999999996</v>
      </c>
      <c r="D69" s="1">
        <v>2811937.0351</v>
      </c>
      <c r="E69" s="1">
        <v>1145798.4083</v>
      </c>
      <c r="F69" s="1">
        <v>1308309.3470000001</v>
      </c>
      <c r="G69" s="1">
        <v>1531621.0096</v>
      </c>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row>
    <row r="70" spans="1:51" ht="15.75" x14ac:dyDescent="0.25">
      <c r="A70" s="1">
        <v>4</v>
      </c>
      <c r="B70" s="1" t="s">
        <v>465</v>
      </c>
      <c r="C70" s="1">
        <v>6860366.25</v>
      </c>
      <c r="D70" s="1">
        <v>2702896.5484000002</v>
      </c>
      <c r="E70" s="1">
        <v>1222743.3044</v>
      </c>
      <c r="F70" s="1">
        <v>1326253.8969000001</v>
      </c>
      <c r="G70" s="1">
        <v>1608472.5003</v>
      </c>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row>
    <row r="71" spans="1:51" ht="15.75" x14ac:dyDescent="0.25">
      <c r="A71" s="1">
        <v>4</v>
      </c>
      <c r="B71" s="1" t="s">
        <v>466</v>
      </c>
      <c r="C71" s="1">
        <v>7207391</v>
      </c>
      <c r="D71" s="1">
        <v>2893067.2187000001</v>
      </c>
      <c r="E71" s="1">
        <v>1336373.5714</v>
      </c>
      <c r="F71" s="1">
        <v>1272355.2796</v>
      </c>
      <c r="G71" s="1">
        <v>1705595.4302999999</v>
      </c>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row>
    <row r="72" spans="1:51" ht="15.75" x14ac:dyDescent="0.25">
      <c r="A72" s="1">
        <v>5</v>
      </c>
      <c r="B72" s="1" t="s">
        <v>467</v>
      </c>
      <c r="C72" s="1">
        <v>7125575.7999999998</v>
      </c>
      <c r="D72" s="1">
        <v>2841898.6971999998</v>
      </c>
      <c r="E72" s="1">
        <v>1347967.9032000001</v>
      </c>
      <c r="F72" s="1">
        <v>1289976.0652000001</v>
      </c>
      <c r="G72" s="1">
        <v>1645732.7344</v>
      </c>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row>
    <row r="73" spans="1:51" ht="15.75" x14ac:dyDescent="0.25">
      <c r="A73" s="1">
        <v>4</v>
      </c>
      <c r="B73" s="1" t="s">
        <v>468</v>
      </c>
      <c r="C73" s="1">
        <v>7304685.75</v>
      </c>
      <c r="D73" s="1">
        <v>2943330.8149000001</v>
      </c>
      <c r="E73" s="1">
        <v>1358934.2350000001</v>
      </c>
      <c r="F73" s="1">
        <v>1177649.7969</v>
      </c>
      <c r="G73" s="1">
        <v>1824771.1532000001</v>
      </c>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row>
    <row r="74" spans="1:51" ht="15.75" x14ac:dyDescent="0.25">
      <c r="A74" s="1">
        <v>4</v>
      </c>
      <c r="B74" s="1" t="s">
        <v>469</v>
      </c>
      <c r="C74" s="1">
        <v>7128292</v>
      </c>
      <c r="D74" s="1">
        <v>2846376.0989000001</v>
      </c>
      <c r="E74" s="1">
        <v>1335311.8999999999</v>
      </c>
      <c r="F74" s="1">
        <v>1193983.6368</v>
      </c>
      <c r="G74" s="1">
        <v>1752620.6143</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row>
    <row r="75" spans="1:51" ht="15.75" x14ac:dyDescent="0.25">
      <c r="A75" s="1">
        <v>5</v>
      </c>
      <c r="B75" s="1" t="s">
        <v>470</v>
      </c>
      <c r="C75" s="1">
        <v>7075909.5999999996</v>
      </c>
      <c r="D75" s="1">
        <v>2786637.3958999999</v>
      </c>
      <c r="E75" s="1">
        <v>1300220.1616</v>
      </c>
      <c r="F75" s="1">
        <v>1254875.7412</v>
      </c>
      <c r="G75" s="1">
        <v>1734175.5012999999</v>
      </c>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row>
    <row r="76" spans="1:51" ht="15.75" x14ac:dyDescent="0.25">
      <c r="A76" s="1">
        <v>4</v>
      </c>
      <c r="B76" s="1" t="s">
        <v>471</v>
      </c>
      <c r="C76" s="1">
        <v>7379371.5</v>
      </c>
      <c r="D76" s="1">
        <v>2847893.4312999998</v>
      </c>
      <c r="E76" s="1">
        <v>1323885.1553</v>
      </c>
      <c r="F76" s="1">
        <v>1304819.5278</v>
      </c>
      <c r="G76" s="1">
        <v>1902773.1355999999</v>
      </c>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row>
    <row r="77" spans="1:51" ht="15.75" x14ac:dyDescent="0.25">
      <c r="A77" s="1">
        <v>4</v>
      </c>
      <c r="B77" s="1" t="s">
        <v>472</v>
      </c>
      <c r="C77" s="1">
        <v>8424566</v>
      </c>
      <c r="D77" s="1">
        <v>2971158.8330999999</v>
      </c>
      <c r="E77" s="1">
        <v>1552607.3263999999</v>
      </c>
      <c r="F77" s="1">
        <v>1603154.3461</v>
      </c>
      <c r="G77" s="1">
        <v>2297645.7444000002</v>
      </c>
      <c r="H77" s="1" t="s">
        <v>568</v>
      </c>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row>
    <row r="78" spans="1:51" ht="15.75" x14ac:dyDescent="0.25">
      <c r="A78" s="1">
        <v>5</v>
      </c>
      <c r="B78" s="1" t="s">
        <v>473</v>
      </c>
      <c r="C78" s="1">
        <v>9390753.1999999993</v>
      </c>
      <c r="D78" s="1">
        <v>3361458.4245000002</v>
      </c>
      <c r="E78" s="1">
        <v>1808698.2401999999</v>
      </c>
      <c r="F78" s="1">
        <v>1563740.2572999999</v>
      </c>
      <c r="G78" s="1">
        <v>2656856.878</v>
      </c>
      <c r="H78" s="1">
        <v>87578114.200000003</v>
      </c>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row>
    <row r="79" spans="1:51" ht="15.75" x14ac:dyDescent="0.25">
      <c r="A79" s="1">
        <v>4</v>
      </c>
      <c r="B79" s="1" t="s">
        <v>474</v>
      </c>
      <c r="C79" s="1">
        <v>6610833</v>
      </c>
      <c r="D79" s="1">
        <v>2659588.0383000001</v>
      </c>
      <c r="E79" s="1">
        <v>1114303.3156000001</v>
      </c>
      <c r="F79" s="1">
        <v>1229279.4336999999</v>
      </c>
      <c r="G79" s="1">
        <v>1607662.9624000001</v>
      </c>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row>
    <row r="80" spans="1:51" ht="15.75" x14ac:dyDescent="0.25">
      <c r="A80" s="1">
        <v>4</v>
      </c>
      <c r="B80" s="1" t="s">
        <v>475</v>
      </c>
      <c r="C80" s="1">
        <v>6799616</v>
      </c>
      <c r="D80" s="1">
        <v>2832569.4309</v>
      </c>
      <c r="E80" s="1">
        <v>1096511.6842</v>
      </c>
      <c r="F80" s="1">
        <v>1158262.7010999999</v>
      </c>
      <c r="G80" s="1">
        <v>1712272.4338</v>
      </c>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row>
    <row r="81" spans="1:51" ht="15.75" x14ac:dyDescent="0.25">
      <c r="A81" s="1">
        <v>5</v>
      </c>
      <c r="B81" s="1" t="s">
        <v>476</v>
      </c>
      <c r="C81" s="1">
        <v>7105037.4000000004</v>
      </c>
      <c r="D81" s="1">
        <v>2918462.2847000002</v>
      </c>
      <c r="E81" s="1">
        <v>1221961.9757000001</v>
      </c>
      <c r="F81" s="1">
        <v>1165389.2234</v>
      </c>
      <c r="G81" s="1">
        <v>1799223.9162000001</v>
      </c>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row>
    <row r="82" spans="1:51" ht="15.75" x14ac:dyDescent="0.25">
      <c r="A82" s="1">
        <v>4</v>
      </c>
      <c r="B82" s="1" t="s">
        <v>477</v>
      </c>
      <c r="C82" s="1">
        <v>7339854.5</v>
      </c>
      <c r="D82" s="1">
        <v>2991294.1444999999</v>
      </c>
      <c r="E82" s="1">
        <v>1343978.9931000001</v>
      </c>
      <c r="F82" s="1">
        <v>1189806.6470999999</v>
      </c>
      <c r="G82" s="1">
        <v>1814775.2153</v>
      </c>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row>
    <row r="83" spans="1:51" ht="15.75" x14ac:dyDescent="0.25">
      <c r="A83" s="1">
        <v>4</v>
      </c>
      <c r="B83" s="1" t="s">
        <v>478</v>
      </c>
      <c r="C83" s="1">
        <v>7350076.5</v>
      </c>
      <c r="D83" s="1">
        <v>3009747.9023000002</v>
      </c>
      <c r="E83" s="1">
        <v>1339526.6836999999</v>
      </c>
      <c r="F83" s="1">
        <v>1165527.8432</v>
      </c>
      <c r="G83" s="1">
        <v>1835274.0708000001</v>
      </c>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row>
    <row r="84" spans="1:51" ht="15.75" x14ac:dyDescent="0.25">
      <c r="A84" s="1">
        <v>5</v>
      </c>
      <c r="B84" s="1" t="s">
        <v>479</v>
      </c>
      <c r="C84" s="1">
        <v>7414516.2000000002</v>
      </c>
      <c r="D84" s="1">
        <v>2981338.1515000002</v>
      </c>
      <c r="E84" s="1">
        <v>1432421.7226</v>
      </c>
      <c r="F84" s="1">
        <v>1159304.5053999999</v>
      </c>
      <c r="G84" s="1">
        <v>1841452.0205000001</v>
      </c>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row>
    <row r="85" spans="1:51" ht="15.75" x14ac:dyDescent="0.25">
      <c r="A85" s="1">
        <v>4</v>
      </c>
      <c r="B85" s="1" t="s">
        <v>480</v>
      </c>
      <c r="C85" s="1">
        <v>7608223</v>
      </c>
      <c r="D85" s="1">
        <v>3028408.3100999999</v>
      </c>
      <c r="E85" s="1">
        <v>1441805.9883999999</v>
      </c>
      <c r="F85" s="1">
        <v>1210024.8724</v>
      </c>
      <c r="G85" s="1">
        <v>1927984.3291</v>
      </c>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row>
    <row r="86" spans="1:51" ht="15.75" x14ac:dyDescent="0.25">
      <c r="A86" s="1">
        <v>4</v>
      </c>
      <c r="B86" s="1" t="s">
        <v>481</v>
      </c>
      <c r="C86" s="1">
        <v>7336596.75</v>
      </c>
      <c r="D86" s="1">
        <v>2949950.1609</v>
      </c>
      <c r="E86" s="1">
        <v>1392110.8041000001</v>
      </c>
      <c r="F86" s="1">
        <v>1190844.2176999999</v>
      </c>
      <c r="G86" s="1">
        <v>1803691.8173</v>
      </c>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row>
    <row r="87" spans="1:51" ht="15.75" x14ac:dyDescent="0.25">
      <c r="A87" s="1">
        <v>5</v>
      </c>
      <c r="B87" s="1" t="s">
        <v>482</v>
      </c>
      <c r="C87" s="1">
        <v>7300855.4000000004</v>
      </c>
      <c r="D87" s="1">
        <v>2917770.497</v>
      </c>
      <c r="E87" s="1">
        <v>1366822.7512999999</v>
      </c>
      <c r="F87" s="1">
        <v>1247794.5014</v>
      </c>
      <c r="G87" s="1">
        <v>1768468.0503</v>
      </c>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row>
    <row r="88" spans="1:51" ht="15.75" x14ac:dyDescent="0.25">
      <c r="A88" s="1">
        <v>4</v>
      </c>
      <c r="B88" s="1" t="s">
        <v>483</v>
      </c>
      <c r="C88" s="1">
        <v>7607585.25</v>
      </c>
      <c r="D88" s="1">
        <v>2957276.8594999998</v>
      </c>
      <c r="E88" s="1">
        <v>1430215.5948999999</v>
      </c>
      <c r="F88" s="1">
        <v>1316027.5933000001</v>
      </c>
      <c r="G88" s="1">
        <v>1904065.7023</v>
      </c>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row>
    <row r="89" spans="1:51" ht="15.75" x14ac:dyDescent="0.25">
      <c r="A89" s="1">
        <v>4</v>
      </c>
      <c r="B89" s="1" t="s">
        <v>484</v>
      </c>
      <c r="C89" s="1">
        <v>8389137</v>
      </c>
      <c r="D89" s="1">
        <v>3059186.5877</v>
      </c>
      <c r="E89" s="1">
        <v>1586537.2767</v>
      </c>
      <c r="F89" s="1">
        <v>1572965.8848000001</v>
      </c>
      <c r="G89" s="1">
        <v>2170446.7508</v>
      </c>
      <c r="H89" s="1" t="s">
        <v>569</v>
      </c>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row>
    <row r="90" spans="1:51" ht="15.75" x14ac:dyDescent="0.25">
      <c r="A90" s="1">
        <v>5</v>
      </c>
      <c r="B90" s="1" t="s">
        <v>485</v>
      </c>
      <c r="C90" s="1">
        <v>9693817.4000000004</v>
      </c>
      <c r="D90" s="1">
        <v>3439194.5032000002</v>
      </c>
      <c r="E90" s="1">
        <v>1891632.9704</v>
      </c>
      <c r="F90" s="1">
        <v>1722088.9521999999</v>
      </c>
      <c r="G90" s="1">
        <v>2640900.9742000001</v>
      </c>
      <c r="H90" s="1">
        <v>90556148.400000006</v>
      </c>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row>
    <row r="91" spans="1:51" ht="15.75" x14ac:dyDescent="0.25">
      <c r="A91" s="1">
        <v>5</v>
      </c>
      <c r="B91" s="1" t="s">
        <v>486</v>
      </c>
      <c r="C91" s="1">
        <v>6857986</v>
      </c>
      <c r="D91" s="1">
        <v>2798086.5658</v>
      </c>
      <c r="E91" s="1">
        <v>1214694.0574</v>
      </c>
      <c r="F91" s="1">
        <v>1265242.8324</v>
      </c>
      <c r="G91" s="1">
        <v>1579962.1444000001</v>
      </c>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row>
    <row r="92" spans="1:51" ht="15.75" x14ac:dyDescent="0.25">
      <c r="A92" s="1">
        <v>4</v>
      </c>
      <c r="B92" s="1" t="s">
        <v>487</v>
      </c>
      <c r="C92" s="1">
        <v>6944998.5</v>
      </c>
      <c r="D92" s="1">
        <v>2950416.2678999999</v>
      </c>
      <c r="E92" s="1">
        <v>1111984.8014</v>
      </c>
      <c r="F92" s="1">
        <v>1219468.1546</v>
      </c>
      <c r="G92" s="1">
        <v>1663129.5260999999</v>
      </c>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row>
    <row r="93" spans="1:51" ht="15.75" x14ac:dyDescent="0.25">
      <c r="A93" s="1">
        <v>5</v>
      </c>
      <c r="B93" s="1" t="s">
        <v>488</v>
      </c>
      <c r="C93" s="1">
        <v>6905120</v>
      </c>
      <c r="D93" s="1">
        <v>3303297.0159999998</v>
      </c>
      <c r="E93" s="1">
        <v>807902.42700000003</v>
      </c>
      <c r="F93" s="1">
        <v>1248775.1915</v>
      </c>
      <c r="G93" s="1">
        <v>1545146.1654999999</v>
      </c>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row>
    <row r="94" spans="1:51" ht="15.75" x14ac:dyDescent="0.25">
      <c r="A94" s="1">
        <v>4</v>
      </c>
      <c r="B94" s="1" t="s">
        <v>489</v>
      </c>
      <c r="C94" s="1">
        <v>5970378.5</v>
      </c>
      <c r="D94" s="1">
        <v>3232243.8947999999</v>
      </c>
      <c r="E94" s="1">
        <v>587533.69429999997</v>
      </c>
      <c r="F94" s="1">
        <v>1014757.5462</v>
      </c>
      <c r="G94" s="1">
        <v>1135843.3647</v>
      </c>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row>
    <row r="95" spans="1:51" ht="15.75" x14ac:dyDescent="0.25">
      <c r="A95" s="1">
        <v>4</v>
      </c>
      <c r="B95" s="1" t="s">
        <v>490</v>
      </c>
      <c r="C95" s="1">
        <v>6711128</v>
      </c>
      <c r="D95" s="1">
        <v>3343705.3029</v>
      </c>
      <c r="E95" s="1">
        <v>710917.27130000002</v>
      </c>
      <c r="F95" s="1">
        <v>1225815.0421</v>
      </c>
      <c r="G95" s="1">
        <v>1430690.6336999999</v>
      </c>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row>
    <row r="96" spans="1:51" ht="15.75" x14ac:dyDescent="0.25">
      <c r="A96" s="1">
        <v>5</v>
      </c>
      <c r="B96" s="1" t="s">
        <v>491</v>
      </c>
      <c r="C96" s="1">
        <v>7536912.7999999998</v>
      </c>
      <c r="D96" s="1">
        <v>3319908.2466000002</v>
      </c>
      <c r="E96" s="1">
        <v>1046172.2583</v>
      </c>
      <c r="F96" s="1">
        <v>1420978.9246</v>
      </c>
      <c r="G96" s="1">
        <v>1749853.5704999999</v>
      </c>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row>
    <row r="97" spans="1:51" ht="15.75" x14ac:dyDescent="0.25">
      <c r="A97" s="1">
        <v>4</v>
      </c>
      <c r="B97" s="1" t="s">
        <v>492</v>
      </c>
      <c r="C97" s="1">
        <v>7825997.75</v>
      </c>
      <c r="D97" s="1">
        <v>3202672.5271000001</v>
      </c>
      <c r="E97" s="1">
        <v>1181573.9957000001</v>
      </c>
      <c r="F97" s="1">
        <v>1480736.8732</v>
      </c>
      <c r="G97" s="1">
        <v>1961014.6040000001</v>
      </c>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row>
    <row r="98" spans="1:51" ht="15.75" x14ac:dyDescent="0.25">
      <c r="A98" s="1">
        <v>4</v>
      </c>
      <c r="B98" s="1" t="s">
        <v>493</v>
      </c>
      <c r="C98" s="1">
        <v>7647916</v>
      </c>
      <c r="D98" s="1">
        <v>3152550.2047000001</v>
      </c>
      <c r="E98" s="1">
        <v>1171742.5312000001</v>
      </c>
      <c r="F98" s="1">
        <v>1474927.8067999999</v>
      </c>
      <c r="G98" s="1">
        <v>1848695.4572999999</v>
      </c>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row>
    <row r="99" spans="1:51" ht="15.75" x14ac:dyDescent="0.25">
      <c r="A99" s="1">
        <v>5</v>
      </c>
      <c r="B99" s="1" t="s">
        <v>494</v>
      </c>
      <c r="C99" s="1">
        <v>7713433.5999999996</v>
      </c>
      <c r="D99" s="1">
        <v>3102362.3997999998</v>
      </c>
      <c r="E99" s="1">
        <v>1203667.6535</v>
      </c>
      <c r="F99" s="1">
        <v>1517750.4112</v>
      </c>
      <c r="G99" s="1">
        <v>1889653.5355</v>
      </c>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row>
    <row r="100" spans="1:51" ht="15.75" x14ac:dyDescent="0.25">
      <c r="A100" s="1">
        <v>4</v>
      </c>
      <c r="B100" s="1" t="s">
        <v>495</v>
      </c>
      <c r="C100" s="1">
        <v>8261797.75</v>
      </c>
      <c r="D100" s="1">
        <v>3157049.6808000002</v>
      </c>
      <c r="E100" s="1">
        <v>1281044.0044</v>
      </c>
      <c r="F100" s="1">
        <v>1719517.7601000001</v>
      </c>
      <c r="G100" s="1">
        <v>2104186.8047000002</v>
      </c>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row>
    <row r="101" spans="1:51" ht="15.75" x14ac:dyDescent="0.25">
      <c r="A101" s="1">
        <v>4</v>
      </c>
      <c r="B101" s="1" t="s">
        <v>496</v>
      </c>
      <c r="C101" s="1">
        <v>9004035.5</v>
      </c>
      <c r="D101" s="1">
        <v>3385751.8017000002</v>
      </c>
      <c r="E101" s="1">
        <v>1263809.6473000001</v>
      </c>
      <c r="F101" s="1">
        <v>2028736.8078000001</v>
      </c>
      <c r="G101" s="1">
        <v>2325737.2431999999</v>
      </c>
      <c r="H101" s="1" t="s">
        <v>570</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row>
    <row r="102" spans="1:51" ht="15.75" x14ac:dyDescent="0.25">
      <c r="A102" s="1">
        <v>5</v>
      </c>
      <c r="B102" s="1" t="s">
        <v>497</v>
      </c>
      <c r="C102" s="1">
        <v>9677237.5999999996</v>
      </c>
      <c r="D102" s="1">
        <v>3570965.0515999999</v>
      </c>
      <c r="E102" s="1">
        <v>1665495.1878</v>
      </c>
      <c r="F102" s="1">
        <v>1843248.8988999999</v>
      </c>
      <c r="G102" s="1">
        <v>2597527.8616999998</v>
      </c>
      <c r="H102" s="1">
        <v>91056942</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row>
    <row r="103" spans="1:51" ht="15.75" x14ac:dyDescent="0.25">
      <c r="A103" s="1">
        <v>4</v>
      </c>
      <c r="B103" s="1" t="s">
        <v>498</v>
      </c>
      <c r="C103" s="1">
        <v>6703113</v>
      </c>
      <c r="D103" s="1">
        <v>3035286.6759000001</v>
      </c>
      <c r="E103" s="1">
        <v>826366.19019999995</v>
      </c>
      <c r="F103" s="1">
        <v>1374231.8193000001</v>
      </c>
      <c r="G103" s="1">
        <v>1467228.8145999999</v>
      </c>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row>
    <row r="104" spans="1:51" ht="15.75" x14ac:dyDescent="0.25">
      <c r="A104" s="1">
        <v>4</v>
      </c>
      <c r="B104" s="1" t="s">
        <v>499</v>
      </c>
      <c r="C104" s="1">
        <v>6893669.75</v>
      </c>
      <c r="D104" s="1">
        <v>3208380.5696999999</v>
      </c>
      <c r="E104" s="1">
        <v>771184.15430000005</v>
      </c>
      <c r="F104" s="1">
        <v>1399502.9807</v>
      </c>
      <c r="G104" s="1">
        <v>1514603.0453000001</v>
      </c>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row>
    <row r="105" spans="1:51" ht="15.75" x14ac:dyDescent="0.25">
      <c r="A105" s="1">
        <v>5</v>
      </c>
      <c r="B105" s="1" t="s">
        <v>500</v>
      </c>
      <c r="C105" s="1">
        <v>7528422.2000000002</v>
      </c>
      <c r="D105" s="1">
        <v>3409480.0721999998</v>
      </c>
      <c r="E105" s="1">
        <v>898513.05009999999</v>
      </c>
      <c r="F105" s="1">
        <v>1457166.9357</v>
      </c>
      <c r="G105" s="1">
        <v>1763262.7420000001</v>
      </c>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row>
    <row r="106" spans="1:51" ht="15.75" x14ac:dyDescent="0.25">
      <c r="A106" s="1">
        <v>4</v>
      </c>
      <c r="B106" s="1" t="s">
        <v>501</v>
      </c>
      <c r="C106" s="1">
        <v>8056556.75</v>
      </c>
      <c r="D106" s="1">
        <v>3256549.8794999998</v>
      </c>
      <c r="E106" s="1">
        <v>1337658.3766999999</v>
      </c>
      <c r="F106" s="1">
        <v>1563982.5778000001</v>
      </c>
      <c r="G106" s="1">
        <v>1898366.416</v>
      </c>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row>
    <row r="107" spans="1:51" ht="15.75" x14ac:dyDescent="0.25">
      <c r="A107" s="1">
        <v>4</v>
      </c>
      <c r="B107" s="1" t="s">
        <v>502</v>
      </c>
      <c r="C107" s="1">
        <v>8140670.25</v>
      </c>
      <c r="D107" s="1">
        <v>3249338.2152999998</v>
      </c>
      <c r="E107" s="1">
        <v>1324652.2904000001</v>
      </c>
      <c r="F107" s="1">
        <v>1557042.1191</v>
      </c>
      <c r="G107" s="1">
        <v>2009638.3751999999</v>
      </c>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row>
    <row r="108" spans="1:51" ht="15.75" x14ac:dyDescent="0.25">
      <c r="A108" s="1">
        <v>5</v>
      </c>
      <c r="B108" s="1" t="s">
        <v>503</v>
      </c>
      <c r="C108" s="1">
        <v>8187116.7999999998</v>
      </c>
      <c r="D108" s="1">
        <v>3308461.3344000001</v>
      </c>
      <c r="E108" s="1">
        <v>1326643.2733</v>
      </c>
      <c r="F108" s="1">
        <v>1483023.4509999999</v>
      </c>
      <c r="G108" s="1">
        <v>2068987.9413000001</v>
      </c>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row>
    <row r="109" spans="1:51" ht="15.75" x14ac:dyDescent="0.25">
      <c r="A109" s="1">
        <v>4</v>
      </c>
      <c r="B109" s="1" t="s">
        <v>504</v>
      </c>
      <c r="C109" s="1">
        <v>8045178</v>
      </c>
      <c r="D109" s="1">
        <v>3256573.5709000002</v>
      </c>
      <c r="E109" s="1">
        <v>1317126.2206999999</v>
      </c>
      <c r="F109" s="1">
        <v>1476795.1392999999</v>
      </c>
      <c r="G109" s="1">
        <v>1994683.3191</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row>
    <row r="110" spans="1:51" ht="15.75" x14ac:dyDescent="0.25">
      <c r="A110" s="1">
        <v>4</v>
      </c>
      <c r="B110" s="1" t="s">
        <v>505</v>
      </c>
      <c r="C110" s="1">
        <v>7805717.75</v>
      </c>
      <c r="D110" s="1">
        <v>3128038.7067999998</v>
      </c>
      <c r="E110" s="1">
        <v>1327721.7864999999</v>
      </c>
      <c r="F110" s="1">
        <v>1429515.2467</v>
      </c>
      <c r="G110" s="1">
        <v>1920442.76</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row>
    <row r="111" spans="1:51" ht="15.75" x14ac:dyDescent="0.25">
      <c r="A111" s="1">
        <v>5</v>
      </c>
      <c r="B111" s="1" t="s">
        <v>506</v>
      </c>
      <c r="C111" s="1">
        <v>7748018.7999999998</v>
      </c>
      <c r="D111" s="1">
        <v>3103800.1257000002</v>
      </c>
      <c r="E111" s="1">
        <v>1321531.1113</v>
      </c>
      <c r="F111" s="1">
        <v>1410910.0418</v>
      </c>
      <c r="G111" s="1">
        <v>1911778.3211999999</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row>
    <row r="112" spans="1:51" ht="15.75" x14ac:dyDescent="0.25">
      <c r="A112" s="1">
        <v>4</v>
      </c>
      <c r="B112" s="1" t="s">
        <v>507</v>
      </c>
      <c r="C112" s="1">
        <v>8337133.75</v>
      </c>
      <c r="D112" s="1">
        <v>3223691.9852999998</v>
      </c>
      <c r="E112" s="1">
        <v>1421427.5374</v>
      </c>
      <c r="F112" s="1">
        <v>1558717.0438999999</v>
      </c>
      <c r="G112" s="1">
        <v>2133296.9334</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row>
    <row r="113" spans="1:51" ht="15.75" x14ac:dyDescent="0.25">
      <c r="A113" s="1">
        <v>4</v>
      </c>
      <c r="B113" s="1" t="s">
        <v>508</v>
      </c>
      <c r="C113" s="1">
        <v>9460445.5</v>
      </c>
      <c r="D113" s="1">
        <v>3382730.5334999999</v>
      </c>
      <c r="E113" s="1">
        <v>1657950.1832999999</v>
      </c>
      <c r="F113" s="1">
        <v>1915790.5882999999</v>
      </c>
      <c r="G113" s="1">
        <v>2503974.9449</v>
      </c>
      <c r="H113" s="1" t="s">
        <v>571</v>
      </c>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row>
    <row r="114" spans="1:51" ht="15.75" x14ac:dyDescent="0.25">
      <c r="A114" s="1">
        <v>5</v>
      </c>
      <c r="B114" s="1" t="s">
        <v>509</v>
      </c>
      <c r="C114" s="1">
        <v>10046658.199999999</v>
      </c>
      <c r="D114" s="1">
        <v>3764217.1249000002</v>
      </c>
      <c r="E114" s="1">
        <v>1769450.4793</v>
      </c>
      <c r="F114" s="1">
        <v>1770319.8054</v>
      </c>
      <c r="G114" s="1">
        <v>2742671.5904000001</v>
      </c>
      <c r="H114" s="1">
        <v>96952700.75</v>
      </c>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row>
    <row r="115" spans="1:51" ht="15.75" x14ac:dyDescent="0.25">
      <c r="A115" s="1">
        <v>4</v>
      </c>
      <c r="B115" s="1" t="s">
        <v>510</v>
      </c>
      <c r="C115" s="1">
        <v>7536955.25</v>
      </c>
      <c r="D115" s="1">
        <v>2937254.2237</v>
      </c>
      <c r="E115" s="1">
        <v>1208938.8718000001</v>
      </c>
      <c r="F115" s="1">
        <v>1520040.2179</v>
      </c>
      <c r="G115" s="1">
        <v>1870722.1865999999</v>
      </c>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row>
    <row r="116" spans="1:51" ht="15.75" x14ac:dyDescent="0.25">
      <c r="A116" s="1">
        <v>4</v>
      </c>
      <c r="B116" s="1" t="s">
        <v>511</v>
      </c>
      <c r="C116" s="1">
        <v>7630262.25</v>
      </c>
      <c r="D116" s="1">
        <v>3089629.0784</v>
      </c>
      <c r="E116" s="1">
        <v>1253706.7315</v>
      </c>
      <c r="F116" s="1">
        <v>1414254.5478999999</v>
      </c>
      <c r="G116" s="1">
        <v>1872671.3921999999</v>
      </c>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row>
    <row r="117" spans="1:51" ht="15.75" x14ac:dyDescent="0.25">
      <c r="A117" s="1">
        <v>5</v>
      </c>
      <c r="B117" s="1" t="s">
        <v>512</v>
      </c>
      <c r="C117" s="1">
        <v>7957874.4000000004</v>
      </c>
      <c r="D117" s="1">
        <v>3162982.5904999999</v>
      </c>
      <c r="E117" s="1">
        <v>1277284.2368000001</v>
      </c>
      <c r="F117" s="1">
        <v>1450357.0870999999</v>
      </c>
      <c r="G117" s="1">
        <v>2067250.4856</v>
      </c>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row>
    <row r="118" spans="1:51" ht="15.75" x14ac:dyDescent="0.25">
      <c r="A118" s="1">
        <v>4</v>
      </c>
      <c r="B118" s="1" t="s">
        <v>513</v>
      </c>
      <c r="C118" s="1">
        <v>8226139.5</v>
      </c>
      <c r="D118" s="1">
        <v>3282710.4728000001</v>
      </c>
      <c r="E118" s="1">
        <v>1486873.1468</v>
      </c>
      <c r="F118" s="1">
        <v>1468254.6714999999</v>
      </c>
      <c r="G118" s="1">
        <v>1988301.2089</v>
      </c>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row>
    <row r="119" spans="1:51" ht="15.75" x14ac:dyDescent="0.25">
      <c r="A119" s="1">
        <v>4</v>
      </c>
      <c r="B119" s="1" t="s">
        <v>514</v>
      </c>
      <c r="C119" s="1">
        <v>8254109</v>
      </c>
      <c r="D119" s="1">
        <v>3336615.9090999998</v>
      </c>
      <c r="E119" s="1">
        <v>1519277.1473999999</v>
      </c>
      <c r="F119" s="1">
        <v>1373184.7479999999</v>
      </c>
      <c r="G119" s="1">
        <v>2025031.1954999999</v>
      </c>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row>
    <row r="120" spans="1:51" ht="15.75" x14ac:dyDescent="0.25">
      <c r="A120" s="1">
        <v>5</v>
      </c>
      <c r="B120" s="1" t="s">
        <v>515</v>
      </c>
      <c r="C120" s="1">
        <v>8268954.2000000002</v>
      </c>
      <c r="D120" s="1">
        <v>3418978.1817000001</v>
      </c>
      <c r="E120" s="1">
        <v>1512059.8537999999</v>
      </c>
      <c r="F120" s="1">
        <v>1330295.8581000001</v>
      </c>
      <c r="G120" s="1">
        <v>2007619.9064</v>
      </c>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row>
    <row r="121" spans="1:51" ht="15.75" x14ac:dyDescent="0.25">
      <c r="A121" s="1">
        <v>4</v>
      </c>
      <c r="B121" s="1" t="s">
        <v>516</v>
      </c>
      <c r="C121" s="1">
        <v>8467827</v>
      </c>
      <c r="D121" s="1">
        <v>3497904.3215999999</v>
      </c>
      <c r="E121" s="1">
        <v>1504135.9088000001</v>
      </c>
      <c r="F121" s="1">
        <v>1406632.1376</v>
      </c>
      <c r="G121" s="1">
        <v>2059155.132</v>
      </c>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row>
    <row r="122" spans="1:51" ht="15.75" x14ac:dyDescent="0.25">
      <c r="A122" s="1">
        <v>4</v>
      </c>
      <c r="B122" s="1" t="s">
        <v>517</v>
      </c>
      <c r="C122" s="1">
        <v>8065838.75</v>
      </c>
      <c r="D122" s="1">
        <v>3412311.2261999999</v>
      </c>
      <c r="E122" s="1">
        <v>1402721.7523000001</v>
      </c>
      <c r="F122" s="1">
        <v>1333344.0501000001</v>
      </c>
      <c r="G122" s="1">
        <v>1917462.2213999999</v>
      </c>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row>
    <row r="123" spans="1:51" ht="15.75" x14ac:dyDescent="0.25">
      <c r="A123" s="1">
        <v>5</v>
      </c>
      <c r="B123" s="1" t="s">
        <v>518</v>
      </c>
      <c r="C123" s="1">
        <v>7990156.7999999998</v>
      </c>
      <c r="D123" s="1">
        <v>3308071.8176000002</v>
      </c>
      <c r="E123" s="1">
        <v>1402164.4295000001</v>
      </c>
      <c r="F123" s="1">
        <v>1381325.9763</v>
      </c>
      <c r="G123" s="1">
        <v>1898594.7766</v>
      </c>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row>
    <row r="124" spans="1:51" ht="15.75" x14ac:dyDescent="0.25">
      <c r="A124" s="1">
        <v>4</v>
      </c>
      <c r="B124" s="1" t="s">
        <v>519</v>
      </c>
      <c r="C124" s="1">
        <v>8627322.75</v>
      </c>
      <c r="D124" s="1">
        <v>3441900.1740000001</v>
      </c>
      <c r="E124" s="1">
        <v>1504697.9040000001</v>
      </c>
      <c r="F124" s="1">
        <v>1496772.4820999999</v>
      </c>
      <c r="G124" s="1">
        <v>2183952.9399000001</v>
      </c>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row>
    <row r="125" spans="1:51" ht="15.75" x14ac:dyDescent="0.25">
      <c r="A125" s="1">
        <v>4</v>
      </c>
      <c r="B125" s="1" t="s">
        <v>520</v>
      </c>
      <c r="C125" s="1">
        <v>9699116.75</v>
      </c>
      <c r="D125" s="1">
        <v>3643600.6338999998</v>
      </c>
      <c r="E125" s="1">
        <v>1734825.8872</v>
      </c>
      <c r="F125" s="1">
        <v>1865005.8084</v>
      </c>
      <c r="G125" s="1">
        <v>2455685.4205</v>
      </c>
      <c r="H125" s="1" t="s">
        <v>572</v>
      </c>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row>
    <row r="126" spans="1:51" ht="15.75" x14ac:dyDescent="0.25">
      <c r="A126" s="1">
        <v>5</v>
      </c>
      <c r="B126" s="1" t="s">
        <v>521</v>
      </c>
      <c r="C126" s="1">
        <v>10491880.4</v>
      </c>
      <c r="D126" s="1">
        <v>4062765.4567</v>
      </c>
      <c r="E126" s="1">
        <v>2000048.6936000001</v>
      </c>
      <c r="F126" s="1">
        <v>1699272.1301</v>
      </c>
      <c r="G126" s="1">
        <v>2729794.1195999999</v>
      </c>
      <c r="H126" s="1">
        <v>101216437.05</v>
      </c>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row>
    <row r="127" spans="1:51" ht="15.75" x14ac:dyDescent="0.25">
      <c r="A127" s="1">
        <v>4</v>
      </c>
      <c r="B127" s="1" t="s">
        <v>522</v>
      </c>
      <c r="C127" s="1">
        <v>7765984.25</v>
      </c>
      <c r="D127" s="1">
        <v>3284610.1567000002</v>
      </c>
      <c r="E127" s="1">
        <v>1281043.4442</v>
      </c>
      <c r="F127" s="1">
        <v>1420658.9003999999</v>
      </c>
      <c r="G127" s="1">
        <v>1779672.2487000001</v>
      </c>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row>
    <row r="128" spans="1:51" ht="15.75" x14ac:dyDescent="0.25">
      <c r="A128" s="1">
        <v>4</v>
      </c>
      <c r="B128" s="1" t="s">
        <v>523</v>
      </c>
      <c r="C128" s="1">
        <v>8081054.75</v>
      </c>
      <c r="D128" s="1">
        <v>3549482.7919000001</v>
      </c>
      <c r="E128" s="1">
        <v>1266159.9753</v>
      </c>
      <c r="F128" s="1">
        <v>1357653.2674</v>
      </c>
      <c r="G128" s="1">
        <v>1907758.9654000001</v>
      </c>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row>
    <row r="129" spans="1:51" ht="15.75" x14ac:dyDescent="0.25">
      <c r="A129" s="1">
        <v>5</v>
      </c>
      <c r="B129" s="1" t="s">
        <v>524</v>
      </c>
      <c r="C129" s="1">
        <v>8363712.7999999998</v>
      </c>
      <c r="D129" s="1">
        <v>3637906.6630000002</v>
      </c>
      <c r="E129" s="1">
        <v>1362507.3084</v>
      </c>
      <c r="F129" s="1">
        <v>1388683.0190000001</v>
      </c>
      <c r="G129" s="1">
        <v>1974615.4095999999</v>
      </c>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row>
    <row r="130" spans="1:51" ht="15.75" x14ac:dyDescent="0.25">
      <c r="A130" s="1">
        <v>4</v>
      </c>
      <c r="B130" s="1" t="s">
        <v>525</v>
      </c>
      <c r="C130" s="1">
        <v>8710191</v>
      </c>
      <c r="D130" s="1">
        <v>3738218.6044999999</v>
      </c>
      <c r="E130" s="1">
        <v>1509573.243</v>
      </c>
      <c r="F130" s="1">
        <v>1436185.9846999999</v>
      </c>
      <c r="G130" s="1">
        <v>2026213.6677999999</v>
      </c>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row>
    <row r="131" spans="1:51" ht="15.75" x14ac:dyDescent="0.25">
      <c r="A131" s="1">
        <v>4</v>
      </c>
      <c r="B131" s="1" t="s">
        <v>526</v>
      </c>
      <c r="C131" s="1">
        <v>8873062.25</v>
      </c>
      <c r="D131" s="1">
        <v>3798351.8128</v>
      </c>
      <c r="E131" s="1">
        <v>1588364.8043</v>
      </c>
      <c r="F131" s="1">
        <v>1409711.0469</v>
      </c>
      <c r="G131" s="1">
        <v>2076634.3359999999</v>
      </c>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row>
    <row r="132" spans="1:51" ht="15.75" x14ac:dyDescent="0.25">
      <c r="A132" s="1">
        <v>5</v>
      </c>
      <c r="B132" s="1" t="s">
        <v>527</v>
      </c>
      <c r="C132" s="1">
        <v>8842160.4000000004</v>
      </c>
      <c r="D132" s="1">
        <v>3799487.7037</v>
      </c>
      <c r="E132" s="1">
        <v>1604999.2605999999</v>
      </c>
      <c r="F132" s="1">
        <v>1380616.5164999999</v>
      </c>
      <c r="G132" s="1">
        <v>2057056.9191999999</v>
      </c>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row>
    <row r="133" spans="1:51" ht="15.75" x14ac:dyDescent="0.25">
      <c r="A133" s="1">
        <v>4</v>
      </c>
      <c r="B133" s="1" t="s">
        <v>528</v>
      </c>
      <c r="C133" s="1">
        <v>8859816</v>
      </c>
      <c r="D133" s="1">
        <v>3746543.2692999998</v>
      </c>
      <c r="E133" s="1">
        <v>1529631.5307</v>
      </c>
      <c r="F133" s="1">
        <v>1449901.5179000001</v>
      </c>
      <c r="G133" s="1">
        <v>2133739.4320999999</v>
      </c>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row>
    <row r="134" spans="1:51" ht="15.75" x14ac:dyDescent="0.25">
      <c r="A134" s="1">
        <v>4</v>
      </c>
      <c r="B134" s="1" t="s">
        <v>529</v>
      </c>
      <c r="C134" s="1">
        <v>8597656.25</v>
      </c>
      <c r="D134" s="1">
        <v>3698585.5144000002</v>
      </c>
      <c r="E134" s="1">
        <v>1470749.7908999999</v>
      </c>
      <c r="F134" s="1">
        <v>1429993.7708999999</v>
      </c>
      <c r="G134" s="1">
        <v>1998326.9238</v>
      </c>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row>
    <row r="135" spans="1:51" ht="15.75" x14ac:dyDescent="0.25">
      <c r="A135" s="1">
        <v>5</v>
      </c>
      <c r="B135" s="1" t="s">
        <v>530</v>
      </c>
      <c r="C135" s="1">
        <v>8434464</v>
      </c>
      <c r="D135" s="1">
        <v>3657188.5427999999</v>
      </c>
      <c r="E135" s="1">
        <v>1408236.0245999999</v>
      </c>
      <c r="F135" s="1">
        <v>1418288.1303000001</v>
      </c>
      <c r="G135" s="1">
        <v>1950750.9023</v>
      </c>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row>
    <row r="136" spans="1:51" ht="15.75" x14ac:dyDescent="0.25">
      <c r="A136" s="1">
        <v>4</v>
      </c>
      <c r="B136" s="1" t="s">
        <v>531</v>
      </c>
      <c r="C136" s="1">
        <v>8985632</v>
      </c>
      <c r="D136" s="1">
        <v>3757112.2614000002</v>
      </c>
      <c r="E136" s="1">
        <v>1512204.5854</v>
      </c>
      <c r="F136" s="1">
        <v>1540532.7593</v>
      </c>
      <c r="G136" s="1">
        <v>2175782.8939</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row>
    <row r="137" spans="1:51" ht="15.75" x14ac:dyDescent="0.25">
      <c r="A137" s="1">
        <v>4</v>
      </c>
      <c r="B137" s="1" t="s">
        <v>532</v>
      </c>
      <c r="C137" s="1">
        <v>10258000.75</v>
      </c>
      <c r="D137" s="1">
        <v>3952700.9306999999</v>
      </c>
      <c r="E137" s="1">
        <v>1764933.5800999999</v>
      </c>
      <c r="F137" s="1">
        <v>1919968.1379</v>
      </c>
      <c r="G137" s="1">
        <v>2620398.8513000002</v>
      </c>
      <c r="H137" s="1" t="s">
        <v>573</v>
      </c>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row>
    <row r="138" spans="1:51" ht="15.75" x14ac:dyDescent="0.25">
      <c r="A138" s="1">
        <v>5</v>
      </c>
      <c r="B138" s="1" t="s">
        <v>533</v>
      </c>
      <c r="C138" s="1">
        <v>10678533.199999999</v>
      </c>
      <c r="D138" s="1">
        <v>4286350.6617999999</v>
      </c>
      <c r="E138" s="1">
        <v>1867449.7019</v>
      </c>
      <c r="F138" s="1">
        <v>1701443.7457000001</v>
      </c>
      <c r="G138" s="1">
        <v>2823289.0906000002</v>
      </c>
      <c r="H138" s="1">
        <v>106450267.65000001</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row>
    <row r="139" spans="1:51" ht="15.75" x14ac:dyDescent="0.25">
      <c r="A139" s="1">
        <v>4</v>
      </c>
      <c r="B139" s="1" t="s">
        <v>534</v>
      </c>
      <c r="C139" s="1">
        <v>8111950.75</v>
      </c>
      <c r="D139" s="1">
        <v>3523359.8040999998</v>
      </c>
      <c r="E139" s="1">
        <v>1212382.9538</v>
      </c>
      <c r="F139" s="1">
        <v>1440547.3303</v>
      </c>
      <c r="G139" s="1">
        <v>1935661.4117999999</v>
      </c>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row>
    <row r="140" spans="1:51" ht="15.75" x14ac:dyDescent="0.25">
      <c r="A140" s="1">
        <v>4</v>
      </c>
      <c r="B140" s="1" t="s">
        <v>535</v>
      </c>
      <c r="C140" s="1">
        <v>8335586.75</v>
      </c>
      <c r="D140" s="1">
        <v>3735768.2215</v>
      </c>
      <c r="E140" s="1">
        <v>1186489.3754</v>
      </c>
      <c r="F140" s="1">
        <v>1374790.7176999999</v>
      </c>
      <c r="G140" s="1">
        <v>2038538.1854000001</v>
      </c>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row>
    <row r="141" spans="1:51" ht="15.7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row>
    <row r="142" spans="1:51" ht="15.7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row>
    <row r="143" spans="1:51" ht="15.7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row>
    <row r="144" spans="1:51" ht="15.7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row>
    <row r="145" spans="1:51" ht="15.7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row>
    <row r="146" spans="1:51" ht="15.7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row>
    <row r="147" spans="1:51" ht="15.7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row>
    <row r="148" spans="1:51" ht="15.7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row>
    <row r="149" spans="1:51" ht="15.7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row>
    <row r="150" spans="1:51" ht="15.7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row>
    <row r="151" spans="1:51" ht="15.7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row>
    <row r="152" spans="1:51" ht="15.7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row>
    <row r="153" spans="1:51" ht="15.7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row>
    <row r="154" spans="1:51" ht="15.7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row>
    <row r="155" spans="1:51" ht="15.7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row>
    <row r="156" spans="1:51" ht="15.7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row>
    <row r="157" spans="1:51" ht="15.7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row>
    <row r="158" spans="1:51" ht="15.7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row>
    <row r="159" spans="1:51" ht="15.7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row>
    <row r="160" spans="1:51" ht="15.7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row>
    <row r="161" spans="1:51" ht="15.7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row>
    <row r="162" spans="1:51" ht="15.7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row>
    <row r="163" spans="1:51" ht="15.7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row>
    <row r="164" spans="1:51" ht="15.7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row>
    <row r="165" spans="1:51" ht="15.7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row>
    <row r="166" spans="1:51" ht="15.7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row>
    <row r="167" spans="1:51" ht="15.7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row>
    <row r="168" spans="1:51" ht="15.7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row>
    <row r="169" spans="1:51" ht="15.7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row>
    <row r="170" spans="1:51" ht="15.7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row>
    <row r="171" spans="1:51" ht="15.7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row>
    <row r="172" spans="1:51" ht="15.7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row>
    <row r="173" spans="1:51" ht="15.7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row>
    <row r="174" spans="1:51" ht="15.7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row>
    <row r="175" spans="1:51" ht="15.7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row>
    <row r="176" spans="1:51" ht="15.7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row>
    <row r="177" spans="1:51" ht="15.7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row>
    <row r="178" spans="1:51" ht="15.7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row>
    <row r="179" spans="1:51" ht="15.7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row>
    <row r="180" spans="1:51" ht="15.7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row>
    <row r="181" spans="1:51" ht="15.7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row>
    <row r="182" spans="1:51" ht="15.7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row>
    <row r="183" spans="1:51" ht="15.7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row>
    <row r="184" spans="1:51" ht="15.7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row>
    <row r="185" spans="1:51" ht="15.7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row>
    <row r="186" spans="1:51" ht="15.7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row>
    <row r="187" spans="1:51" ht="15.7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row>
    <row r="188" spans="1:51" ht="15.7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row>
    <row r="189" spans="1:51" ht="15.7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row>
    <row r="190" spans="1:51" ht="15.7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row>
    <row r="191" spans="1:51" ht="15.7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row>
    <row r="192" spans="1:51" ht="15.7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row>
    <row r="193" spans="1:51" ht="15.7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row>
    <row r="194" spans="1:51" ht="15.7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row>
    <row r="195" spans="1:51" ht="15.7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row>
    <row r="196" spans="1:51" ht="15.7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row>
    <row r="197" spans="1:51" ht="15.7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row>
    <row r="198" spans="1:51" ht="15.7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row>
    <row r="199" spans="1:51" ht="15.7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row>
    <row r="200" spans="1:51" ht="15.7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row>
    <row r="201" spans="1:51" ht="15.7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row>
    <row r="202" spans="1:51" ht="15.7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row>
    <row r="203" spans="1:51" ht="15.7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row>
    <row r="204" spans="1:51" ht="15.7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row>
    <row r="205" spans="1:51" ht="15.7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row>
    <row r="206" spans="1:51" ht="15.7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row>
    <row r="207" spans="1:51" ht="15.7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row>
    <row r="208" spans="1:51" ht="15.7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row>
    <row r="209" spans="1:51" ht="15.7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row>
    <row r="210" spans="1:51" ht="15.7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row>
    <row r="211" spans="1:51" ht="15.7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row>
    <row r="212" spans="1:51" ht="15.7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row>
    <row r="213" spans="1:51" ht="15.7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row>
    <row r="214" spans="1:51" ht="15.7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row>
    <row r="215" spans="1:51" ht="15.7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row>
    <row r="216" spans="1:51" ht="15.7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row>
    <row r="217" spans="1:51" ht="15.7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row>
    <row r="218" spans="1:51" ht="15.7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row>
    <row r="219" spans="1:51" ht="15.7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row>
    <row r="220" spans="1:51" ht="15.7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row>
    <row r="221" spans="1:51" ht="15.7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row>
    <row r="222" spans="1:51" ht="15.7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row>
    <row r="223" spans="1:51" ht="15.7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row>
    <row r="224" spans="1:51" ht="15.7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row>
    <row r="225" spans="1:51" ht="15.7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row>
    <row r="226" spans="1:51" ht="15.7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row>
    <row r="227" spans="1:51" ht="15.7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row>
    <row r="228" spans="1:51" ht="15.7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row>
    <row r="229" spans="1:51" ht="15.7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row>
    <row r="230" spans="1:51" ht="15.7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row>
    <row r="231" spans="1:51" ht="15.7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row>
    <row r="232" spans="1:51" ht="15.7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row>
    <row r="233" spans="1:51" ht="15.7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row>
    <row r="234" spans="1:51" ht="15.7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row>
    <row r="235" spans="1:51" ht="15.7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row>
    <row r="236" spans="1:51" ht="15.7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row>
    <row r="237" spans="1:51" ht="15.7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row>
    <row r="238" spans="1:51" ht="15.7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row>
    <row r="239" spans="1:51" ht="15.7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row>
    <row r="240" spans="1:51" ht="15.7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row>
    <row r="241" spans="1:51" ht="15.7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row>
    <row r="242" spans="1:51" ht="15.7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row>
    <row r="243" spans="1:51" ht="15.7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row>
    <row r="244" spans="1:51" ht="15.7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row>
    <row r="245" spans="1:51" ht="15.7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row>
    <row r="246" spans="1:51" ht="15.7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row>
    <row r="247" spans="1:51" ht="15.7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row>
    <row r="248" spans="1:51" ht="15.7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row>
    <row r="249" spans="1:51" ht="15.7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row>
    <row r="250" spans="1:51" ht="15.7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row>
    <row r="251" spans="1:51" ht="15.7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row>
    <row r="252" spans="1:51" ht="15.7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row>
    <row r="253" spans="1:51" ht="15.7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row>
    <row r="254" spans="1:51" ht="15.7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row>
    <row r="255" spans="1:51" ht="15.7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row>
    <row r="256" spans="1:51" ht="15.7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row>
    <row r="257" spans="1:51" ht="15.7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row>
    <row r="258" spans="1:51" ht="15.7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row>
    <row r="259" spans="1:51" ht="15.7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row>
    <row r="260" spans="1:51" ht="15.7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row>
    <row r="261" spans="1:51" ht="15.7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row>
    <row r="262" spans="1:51" ht="15.7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row>
    <row r="263" spans="1:51" ht="15.7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row>
    <row r="264" spans="1:51" ht="15.7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row>
    <row r="265" spans="1:51" ht="15.7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row>
    <row r="266" spans="1:51" ht="15.7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row>
    <row r="267" spans="1:51" ht="15.7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row>
    <row r="268" spans="1:51" ht="15.7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row>
    <row r="269" spans="1:51" ht="15.7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row>
    <row r="270" spans="1:51" ht="15.7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row>
    <row r="271" spans="1:51" ht="15.7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row>
    <row r="272" spans="1:51" ht="15.7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row>
    <row r="273" spans="1:51" ht="15.7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row>
    <row r="274" spans="1:51" ht="15.7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row>
    <row r="275" spans="1:51" ht="15.7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row>
    <row r="276" spans="1:51" ht="15.7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row>
    <row r="277" spans="1:51" ht="15.7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row>
    <row r="278" spans="1:51" ht="15.7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row>
    <row r="279" spans="1:51" ht="15.7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row>
    <row r="280" spans="1:51" ht="15.7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row>
    <row r="281" spans="1:51" ht="15.7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row>
    <row r="282" spans="1:51" ht="15.7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row>
    <row r="283" spans="1:51" ht="15.7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row>
    <row r="284" spans="1:51" ht="15.7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row>
    <row r="285" spans="1:51" ht="15.7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row>
    <row r="286" spans="1:51" ht="15.7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row>
    <row r="287" spans="1:51" ht="15.7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row>
    <row r="288" spans="1:51" ht="15.7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row>
    <row r="289" spans="1:51" ht="15.7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row>
    <row r="290" spans="1:51" ht="15.7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row>
    <row r="291" spans="1:51" ht="15.7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row>
    <row r="292" spans="1:51" ht="15.7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row>
    <row r="293" spans="1:51" ht="15.7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row>
    <row r="294" spans="1:51" ht="15.7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row>
    <row r="295" spans="1:51" ht="15.7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row>
    <row r="296" spans="1:51" ht="15.7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row>
    <row r="297" spans="1:51" ht="15.7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row>
    <row r="298" spans="1:51" ht="15.7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row>
    <row r="299" spans="1:51" ht="15.7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row>
    <row r="300" spans="1:51" ht="15.7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row>
    <row r="301" spans="1:51" ht="15.7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row>
    <row r="302" spans="1:51" ht="15.7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row>
    <row r="303" spans="1:51" ht="15.7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row>
    <row r="304" spans="1:51" ht="15.7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row>
    <row r="305" spans="1:51" ht="15.7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row>
    <row r="306" spans="1:51" ht="15.7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row>
    <row r="307" spans="1:51" ht="15.7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row>
    <row r="308" spans="1:51" ht="15.7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row>
    <row r="309" spans="1:51" ht="15.7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row>
    <row r="310" spans="1:51" ht="15.7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row>
    <row r="311" spans="1:51" ht="15.7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row>
    <row r="312" spans="1:51" ht="15.7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row>
    <row r="313" spans="1:51" ht="15.7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row>
    <row r="314" spans="1:51" ht="15.7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row>
    <row r="315" spans="1:51" ht="15.7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row>
    <row r="316" spans="1:51" ht="15.7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row>
    <row r="317" spans="1:51" ht="15.7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row>
    <row r="318" spans="1:51" ht="15.7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row>
    <row r="319" spans="1:51" ht="15.7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row>
    <row r="320" spans="1:51" ht="15.7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row>
    <row r="321" spans="1:51" ht="15.7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row>
    <row r="322" spans="1:51" ht="15.7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row>
    <row r="323" spans="1:51" ht="15.7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row>
    <row r="324" spans="1:51" ht="15.7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row>
    <row r="325" spans="1:51" ht="15.7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row>
    <row r="326" spans="1:51" ht="15.7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row>
    <row r="327" spans="1:51" ht="15.7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row>
    <row r="328" spans="1:51" ht="15.7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row>
    <row r="329" spans="1:51" ht="15.7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row>
    <row r="330" spans="1:51" ht="15.7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row>
    <row r="331" spans="1:51" ht="15.7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row>
    <row r="332" spans="1:51" ht="15.7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row>
    <row r="333" spans="1:51" ht="15.7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row>
    <row r="334" spans="1:51" ht="15.7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row>
    <row r="335" spans="1:51" ht="15.7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row>
    <row r="336" spans="1:51" ht="15.7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row>
    <row r="337" spans="1:51" ht="15.7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row>
    <row r="338" spans="1:51" ht="15.7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row>
    <row r="339" spans="1:51" ht="15.7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row>
    <row r="340" spans="1:51" ht="15.7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row>
    <row r="341" spans="1:51" ht="15.7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row>
    <row r="342" spans="1:51" ht="15.7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row>
    <row r="343" spans="1:51" ht="15.7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row>
    <row r="344" spans="1:51" ht="15.7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row>
    <row r="345" spans="1:51" ht="15.7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row>
    <row r="346" spans="1:51" ht="15.7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row>
    <row r="347" spans="1:51" ht="15.7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row>
    <row r="348" spans="1:51" ht="15.7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row>
    <row r="349" spans="1:51" ht="15.7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row>
    <row r="350" spans="1:51" ht="15.7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row>
    <row r="351" spans="1:51" ht="15.7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row>
    <row r="352" spans="1:51" ht="15.7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row>
    <row r="353" spans="1:51" ht="15.7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row>
    <row r="354" spans="1:51" ht="15.7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row>
    <row r="355" spans="1:51" ht="15.7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row>
    <row r="356" spans="1:51" ht="15.7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row>
    <row r="357" spans="1:51" ht="15.7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row>
    <row r="358" spans="1:51" ht="15.7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row>
    <row r="359" spans="1:51" ht="15.7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row>
    <row r="360" spans="1:51" ht="15.7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row>
    <row r="361" spans="1:51" ht="15.7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row>
    <row r="362" spans="1:51" ht="15.7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row>
    <row r="363" spans="1:51" ht="15.7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row>
    <row r="364" spans="1:51" ht="15.7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row>
    <row r="365" spans="1:51" ht="15.7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row>
    <row r="366" spans="1:51" ht="15.7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row>
    <row r="367" spans="1:51" ht="15.7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row>
    <row r="368" spans="1:51" ht="15.7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row>
    <row r="369" spans="1:51" ht="15.7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row>
    <row r="370" spans="1:51" ht="15.7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row>
    <row r="371" spans="1:51" ht="15.7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row>
    <row r="372" spans="1:51" ht="15.7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row>
    <row r="373" spans="1:51" ht="15.7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row>
    <row r="374" spans="1:51" ht="15.7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row>
    <row r="375" spans="1:51" ht="15.7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row>
    <row r="376" spans="1:51" ht="15.7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row>
    <row r="377" spans="1:51" ht="15.7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row>
    <row r="378" spans="1:51" ht="15.7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row>
    <row r="379" spans="1:51" ht="15.7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row>
    <row r="380" spans="1:51" ht="15.7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row>
    <row r="381" spans="1:51" ht="15.7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row>
    <row r="382" spans="1:51" ht="15.7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row>
    <row r="383" spans="1:51" ht="15.7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row>
    <row r="384" spans="1:51" ht="15.7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row>
    <row r="385" spans="1:51" ht="15.7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row>
    <row r="386" spans="1:51" ht="15.7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row>
    <row r="387" spans="1:51" ht="15.7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row>
    <row r="388" spans="1:51" ht="15.7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row>
    <row r="389" spans="1:51" ht="15.7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row>
    <row r="390" spans="1:51" ht="15.7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row>
    <row r="391" spans="1:51" ht="15.7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row>
    <row r="392" spans="1:51" ht="15.7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row>
    <row r="393" spans="1:51" ht="15.7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row>
    <row r="394" spans="1:51" ht="15.7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row>
    <row r="395" spans="1:51" ht="15.7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row>
    <row r="396" spans="1:51" ht="15.7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row>
    <row r="397" spans="1:51" ht="15.7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row>
    <row r="398" spans="1:51" ht="15.7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row>
    <row r="399" spans="1:51" ht="15.7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row>
    <row r="400" spans="1:51" ht="15.7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row>
    <row r="401" spans="1:51" ht="15.7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row>
    <row r="402" spans="1:51" ht="15.7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row>
    <row r="403" spans="1:51" ht="15.7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row>
    <row r="404" spans="1:51" ht="15.7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row>
    <row r="405" spans="1:51" ht="15.7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row>
    <row r="406" spans="1:51" ht="15.7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row>
    <row r="407" spans="1:51" ht="15.7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row>
    <row r="408" spans="1:51" ht="15.7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row>
    <row r="409" spans="1:51" ht="15.7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row>
    <row r="410" spans="1:51" ht="15.7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row>
    <row r="411" spans="1:51" ht="15.7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row>
    <row r="412" spans="1:51" ht="15.7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row>
    <row r="413" spans="1:51" ht="15.7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row>
    <row r="414" spans="1:51" ht="15.7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row>
    <row r="415" spans="1:51" ht="15.7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row>
    <row r="416" spans="1:51" ht="15.7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row>
    <row r="417" spans="1:51" ht="15.7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row>
    <row r="418" spans="1:51" ht="15.7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row>
    <row r="419" spans="1:51" ht="15.7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row>
    <row r="420" spans="1:51" ht="15.7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row>
    <row r="421" spans="1:51" ht="15.7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row>
    <row r="422" spans="1:51" ht="15.7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row>
    <row r="423" spans="1:51" ht="15.7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row>
    <row r="424" spans="1:51" ht="15.7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row>
    <row r="425" spans="1:51" ht="15.7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row>
    <row r="426" spans="1:51" ht="15.7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row>
    <row r="427" spans="1:51" ht="15.7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row>
    <row r="428" spans="1:51" ht="15.7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row>
    <row r="429" spans="1:51" ht="15.7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row>
    <row r="430" spans="1:51" ht="15.7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row>
    <row r="431" spans="1:51" ht="15.7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row>
    <row r="432" spans="1:51" ht="15.7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row>
    <row r="433" spans="1:51" ht="15.7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row>
    <row r="434" spans="1:51" ht="15.7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row>
    <row r="435" spans="1:51" ht="15.7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row>
    <row r="436" spans="1:51" ht="15.7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row>
    <row r="437" spans="1:51" ht="15.7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row>
    <row r="438" spans="1:51" ht="15.7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row>
    <row r="439" spans="1:51" ht="15.7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row>
    <row r="440" spans="1:51" ht="15.7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row>
    <row r="441" spans="1:51" ht="15.7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row>
    <row r="442" spans="1:51" ht="15.7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row>
    <row r="443" spans="1:51" ht="15.7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row>
    <row r="444" spans="1:51" ht="15.7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row>
    <row r="445" spans="1:51" ht="15.7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row>
    <row r="446" spans="1:51" ht="15.7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row>
    <row r="447" spans="1:51" ht="15.7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row>
    <row r="448" spans="1:51" ht="15.7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row>
    <row r="449" spans="1:51" ht="15.7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row>
    <row r="450" spans="1:51" ht="15.7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row>
    <row r="451" spans="1:51" ht="15.7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row>
    <row r="452" spans="1:51" ht="15.7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row>
    <row r="453" spans="1:51" ht="15.7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row>
    <row r="454" spans="1:51" ht="15.7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row>
    <row r="455" spans="1:51" ht="15.7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row>
    <row r="456" spans="1:51" ht="15.7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row>
    <row r="457" spans="1:51" ht="15.7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row>
    <row r="458" spans="1:51" ht="15.7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row>
    <row r="459" spans="1:51" ht="15.7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row>
    <row r="460" spans="1:51" ht="15.7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row>
    <row r="461" spans="1:51" ht="15.7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row>
    <row r="462" spans="1:51" ht="15.7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row>
    <row r="463" spans="1:51" ht="15.7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row>
    <row r="464" spans="1:51" ht="15.7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row>
    <row r="465" spans="1:51" ht="15.7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row>
    <row r="466" spans="1:51" ht="15.7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row>
    <row r="467" spans="1:51" ht="15.7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row>
    <row r="468" spans="1:51" ht="15.7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row>
    <row r="469" spans="1:51" ht="15.7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row>
    <row r="470" spans="1:51" ht="15.7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row>
    <row r="471" spans="1:51" ht="15.7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row>
    <row r="472" spans="1:51" ht="15.7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row>
    <row r="473" spans="1:51" ht="15.7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row>
    <row r="474" spans="1:51" ht="15.7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row>
    <row r="475" spans="1:51" ht="15.7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row>
    <row r="476" spans="1:51" ht="15.7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row>
    <row r="477" spans="1:51" ht="15.7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row>
    <row r="478" spans="1:51" ht="15.7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row>
    <row r="479" spans="1:51" ht="15.7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row>
    <row r="480" spans="1:51" ht="15.7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row>
    <row r="481" spans="1:51" ht="15.7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row>
    <row r="482" spans="1:51" ht="15.7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row>
    <row r="483" spans="1:51" ht="15.7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row>
    <row r="484" spans="1:51" ht="15.7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row>
    <row r="485" spans="1:51" ht="15.7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row>
    <row r="486" spans="1:51" ht="15.7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row>
    <row r="487" spans="1:51" ht="15.7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row>
    <row r="488" spans="1:51" ht="15.7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row>
    <row r="489" spans="1:51" ht="15.7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row>
    <row r="490" spans="1:51" ht="15.7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row>
    <row r="491" spans="1:51" ht="15.7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row>
    <row r="492" spans="1:51" ht="15.7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row>
    <row r="493" spans="1:51" ht="15.7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row>
    <row r="494" spans="1:51" ht="15.7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row>
    <row r="495" spans="1:51" ht="15.7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row>
    <row r="496" spans="1:51" ht="15.7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row>
    <row r="497" spans="1:51" ht="15.7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row>
    <row r="498" spans="1:51" ht="15.7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row>
    <row r="499" spans="1:51" ht="15.7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row>
    <row r="500" spans="1:51" ht="15.7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row>
    <row r="501" spans="1:51" ht="15.7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row>
    <row r="502" spans="1:51" ht="15.7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row>
    <row r="503" spans="1:51" ht="15.7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row>
    <row r="504" spans="1:51" ht="15.7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row>
    <row r="505" spans="1:51" ht="15.7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row>
    <row r="506" spans="1:51" ht="15.7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row>
    <row r="507" spans="1:51" ht="15.7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row>
    <row r="508" spans="1:51" ht="15.7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row>
    <row r="509" spans="1:51" ht="15.7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row>
    <row r="510" spans="1:51" ht="15.7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row>
    <row r="511" spans="1:51" ht="15.7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row>
    <row r="512" spans="1:51" ht="15.7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row>
    <row r="513" spans="1:51" ht="15.7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row>
    <row r="514" spans="1:51" ht="15.7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row>
    <row r="515" spans="1:51" ht="15.7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row>
    <row r="516" spans="1:51" ht="15.7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row>
    <row r="517" spans="1:51" ht="15.7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row>
    <row r="518" spans="1:51" ht="15.7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row>
    <row r="519" spans="1:51" ht="15.7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row>
    <row r="520" spans="1:51" ht="15.7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row>
    <row r="521" spans="1:51" ht="15.7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row>
    <row r="522" spans="1:51" ht="15.7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row>
    <row r="523" spans="1:51" ht="15.7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row>
    <row r="524" spans="1:51" ht="15.7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row>
    <row r="525" spans="1:51" ht="15.7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row>
    <row r="526" spans="1:51" ht="15.7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row>
    <row r="527" spans="1:51" ht="15.7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row>
    <row r="528" spans="1:51" ht="15.7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row>
    <row r="529" spans="1:51" ht="15.7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row>
    <row r="530" spans="1:51" ht="15.7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row>
    <row r="531" spans="1:51" ht="15.7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row>
    <row r="532" spans="1:51" ht="15.7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row>
    <row r="533" spans="1:51" ht="15.7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row>
    <row r="534" spans="1:51" ht="15.7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row>
    <row r="535" spans="1:51" ht="15.7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row>
    <row r="536" spans="1:51" ht="15.7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row>
    <row r="537" spans="1:51" ht="15.7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row>
    <row r="538" spans="1:51" ht="15.7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row>
    <row r="539" spans="1:51" ht="15.7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row>
    <row r="540" spans="1:51" ht="15.7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row>
    <row r="541" spans="1:51" ht="15.7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row>
    <row r="542" spans="1:51" ht="15.7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row>
    <row r="543" spans="1:51" ht="15.7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row>
    <row r="544" spans="1:51" ht="15.7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row>
    <row r="545" spans="1:51" ht="15.7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row>
    <row r="546" spans="1:51" ht="15.7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row>
    <row r="547" spans="1:51" ht="15.7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row>
    <row r="548" spans="1:51" ht="15.7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row>
    <row r="549" spans="1:51" ht="15.7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row>
    <row r="550" spans="1:51" ht="15.7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row>
    <row r="551" spans="1:51" ht="15.7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row>
    <row r="552" spans="1:51" ht="15.7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row>
    <row r="553" spans="1:51" ht="15.7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row>
    <row r="554" spans="1:51" ht="15.7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row>
    <row r="555" spans="1:51" ht="15.7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row>
    <row r="556" spans="1:51" ht="15.7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row>
    <row r="557" spans="1:51" ht="15.7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row>
    <row r="558" spans="1:51" ht="15.7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row>
    <row r="559" spans="1:51" ht="15.7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row>
    <row r="560" spans="1:51" ht="15.7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row>
    <row r="561" spans="1:51" ht="15.7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row>
    <row r="562" spans="1:51" ht="15.7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row>
    <row r="563" spans="1:51" ht="15.7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row>
    <row r="564" spans="1:51" ht="15.7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row>
    <row r="565" spans="1:51" ht="15.7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row>
    <row r="566" spans="1:51" ht="15.7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row>
    <row r="567" spans="1:51" ht="15.7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row>
    <row r="568" spans="1:51" ht="15.7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row>
    <row r="569" spans="1:51" ht="15.7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row>
    <row r="570" spans="1:51" ht="15.7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row>
    <row r="571" spans="1:51" ht="15.7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row>
    <row r="572" spans="1:51" ht="15.7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row>
    <row r="573" spans="1:51" ht="15.7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row>
    <row r="574" spans="1:51" ht="15.7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row>
    <row r="575" spans="1:51" ht="15.7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row>
    <row r="576" spans="1:51" ht="15.7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row>
    <row r="577" spans="1:51" ht="15.7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row>
    <row r="578" spans="1:51" ht="15.7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row>
    <row r="579" spans="1:51" ht="15.7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row>
    <row r="580" spans="1:51" ht="15.7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row>
    <row r="581" spans="1:51" ht="15.7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row>
    <row r="582" spans="1:51" ht="15.7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row>
    <row r="583" spans="1:51" ht="15.7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row>
    <row r="584" spans="1:51" ht="15.7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row>
    <row r="585" spans="1:51" ht="15.7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row>
    <row r="586" spans="1:51" ht="15.7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row>
    <row r="587" spans="1:51" ht="15.7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row>
    <row r="588" spans="1:51" ht="15.7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row>
    <row r="589" spans="1:51" ht="15.7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row>
    <row r="590" spans="1:51" ht="15.7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row>
    <row r="591" spans="1:51" ht="15.7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row>
    <row r="592" spans="1:51" ht="15.7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row>
    <row r="593" spans="1:51" ht="15.7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row>
    <row r="594" spans="1:51" ht="15.7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row>
    <row r="595" spans="1:51" ht="15.7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row>
    <row r="596" spans="1:51" ht="15.7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row>
    <row r="597" spans="1:51" ht="15.7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row>
    <row r="598" spans="1:51" ht="15.7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row>
    <row r="599" spans="1:51" ht="15.7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row>
    <row r="600" spans="1:51" ht="15.7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row>
    <row r="601" spans="1:51" ht="15.7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row>
    <row r="602" spans="1:51" ht="15.7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row>
    <row r="603" spans="1:51" ht="15.7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row>
    <row r="604" spans="1:51" ht="15.7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row>
    <row r="605" spans="1:51" ht="15.7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row>
    <row r="606" spans="1:51" ht="15.7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row>
    <row r="607" spans="1:51" ht="15.7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row>
    <row r="608" spans="1:51" ht="15.7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row>
    <row r="609" spans="1:51" ht="15.7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row>
    <row r="610" spans="1:51" ht="15.7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row>
    <row r="611" spans="1:51" ht="15.7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row>
    <row r="612" spans="1:51" ht="15.7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row>
    <row r="613" spans="1:51" ht="15.7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row>
    <row r="614" spans="1:51" ht="15.7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row>
    <row r="615" spans="1:51" ht="15.7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row>
    <row r="616" spans="1:51" ht="15.7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row>
    <row r="617" spans="1:51" ht="15.7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row>
    <row r="618" spans="1:51" ht="15.7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row>
    <row r="619" spans="1:51" ht="15.7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row>
    <row r="620" spans="1:51" ht="15.7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row>
    <row r="621" spans="1:51" ht="15.7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row>
    <row r="622" spans="1:51" ht="15.7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row>
    <row r="623" spans="1:51" ht="15.7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row>
    <row r="624" spans="1:51" ht="15.7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row>
    <row r="625" spans="1:51" ht="15.7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row>
    <row r="626" spans="1:51" ht="15.7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row>
    <row r="627" spans="1:51" ht="15.7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row>
    <row r="628" spans="1:51" ht="15.7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row>
    <row r="629" spans="1:51" ht="15.7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row>
    <row r="630" spans="1:51" ht="15.7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row>
    <row r="631" spans="1:51" ht="15.7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row>
    <row r="632" spans="1:51" ht="15.7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row>
    <row r="633" spans="1:51" ht="15.7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row>
    <row r="634" spans="1:51" ht="15.7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row>
    <row r="635" spans="1:51" ht="15.7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row>
    <row r="636" spans="1:51" ht="15.7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row>
    <row r="637" spans="1:51" ht="15.7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row>
    <row r="638" spans="1:51" ht="15.7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row>
    <row r="639" spans="1:51" ht="15.7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row>
    <row r="640" spans="1:51" ht="15.7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row>
    <row r="641" spans="1:51" ht="15.7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row>
    <row r="642" spans="1:51" ht="15.7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row>
    <row r="643" spans="1:51" ht="15.7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row>
    <row r="644" spans="1:51" ht="15.7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row>
    <row r="645" spans="1:51" ht="15.7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row>
    <row r="646" spans="1:51" ht="15.7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row>
    <row r="647" spans="1:51" ht="15.7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row>
    <row r="648" spans="1:51" ht="15.7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row>
    <row r="649" spans="1:51" ht="15.7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row>
    <row r="650" spans="1:51" ht="15.7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row>
    <row r="651" spans="1:51" ht="15.7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row>
    <row r="652" spans="1:51" ht="15.7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row>
    <row r="653" spans="1:51" ht="15.7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row>
    <row r="654" spans="1:51" ht="15.7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row>
    <row r="655" spans="1:51" ht="15.7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row>
    <row r="656" spans="1:51" ht="15.7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row>
    <row r="657" spans="1:51" ht="15.7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row>
    <row r="658" spans="1:51" ht="15.7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row>
    <row r="659" spans="1:51" ht="15.7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row>
    <row r="660" spans="1:51" ht="15.7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row>
    <row r="661" spans="1:51" ht="15.7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row>
    <row r="662" spans="1:51" ht="15.7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row>
    <row r="663" spans="1:51" ht="15.7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row>
    <row r="664" spans="1:51" ht="15.7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row>
    <row r="665" spans="1:51" ht="15.7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row>
    <row r="666" spans="1:51" ht="15.7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row>
    <row r="667" spans="1:51" ht="15.7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row>
    <row r="668" spans="1:51" ht="15.7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row>
    <row r="669" spans="1:51" ht="15.7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row>
    <row r="670" spans="1:51" ht="15.7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row>
    <row r="671" spans="1:51" ht="15.7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row>
    <row r="672" spans="1:51" ht="15.7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row>
    <row r="673" spans="1:51" ht="15.7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row>
    <row r="674" spans="1:51" ht="15.7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row>
    <row r="675" spans="1:51" ht="15.7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row>
    <row r="676" spans="1:51" ht="15.7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row>
    <row r="677" spans="1:51" ht="15.7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row>
    <row r="678" spans="1:51" ht="15.7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row>
    <row r="679" spans="1:51" ht="15.7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row>
    <row r="680" spans="1:51" ht="15.7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row>
    <row r="681" spans="1:51" ht="15.7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row>
    <row r="682" spans="1:51" ht="15.7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row>
    <row r="683" spans="1:51" ht="15.7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row>
    <row r="684" spans="1:51" ht="15.7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row>
    <row r="685" spans="1:51" ht="15.7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row>
    <row r="686" spans="1:51" ht="15.7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row>
    <row r="687" spans="1:51" ht="15.7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row>
    <row r="688" spans="1:51" ht="15.7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row>
    <row r="689" spans="1:51" ht="15.7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row>
    <row r="690" spans="1:51" ht="15.7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row>
    <row r="691" spans="1:51" ht="15.7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row>
    <row r="692" spans="1:51" ht="15.7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row>
    <row r="693" spans="1:51" ht="15.7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row>
    <row r="694" spans="1:51" ht="15.7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row>
    <row r="695" spans="1:51" ht="15.7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row>
    <row r="696" spans="1:51" ht="15.7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row>
    <row r="697" spans="1:51" ht="15.7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row>
    <row r="698" spans="1:51" ht="15.7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row>
    <row r="699" spans="1:51" ht="15.7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row>
    <row r="700" spans="1:51" ht="15.7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row>
    <row r="701" spans="1:51" ht="15.7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row>
    <row r="702" spans="1:51" ht="15.7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row>
    <row r="703" spans="1:51" ht="15.7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row>
    <row r="704" spans="1:51" ht="15.7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row>
    <row r="705" spans="1:51" ht="15.7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row>
    <row r="706" spans="1:51" ht="15.7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row>
    <row r="707" spans="1:51" ht="15.7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row>
    <row r="708" spans="1:51" ht="15.7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row>
    <row r="709" spans="1:51" ht="15.7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row>
    <row r="710" spans="1:51" ht="15.7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row>
    <row r="711" spans="1:51" ht="15.7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row>
    <row r="712" spans="1:51" ht="15.7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row>
    <row r="713" spans="1:51" ht="15.7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row>
    <row r="714" spans="1:51" ht="15.7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row>
    <row r="715" spans="1:51" ht="15.7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row>
    <row r="716" spans="1:51" ht="15.7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row>
    <row r="717" spans="1:51" ht="15.7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row>
    <row r="718" spans="1:51" ht="15.7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row>
    <row r="719" spans="1:51" ht="15.7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row>
    <row r="720" spans="1:51" ht="15.7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row>
    <row r="721" spans="1:51" ht="15.7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row>
    <row r="722" spans="1:51" ht="15.7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row>
    <row r="723" spans="1:51" ht="15.7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row>
    <row r="724" spans="1:51" ht="15.7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row>
    <row r="725" spans="1:51" ht="15.7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row>
    <row r="726" spans="1:51" ht="15.7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row>
    <row r="727" spans="1:51" ht="15.7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row>
    <row r="728" spans="1:51" ht="15.7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row>
    <row r="729" spans="1:51" ht="15.7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row>
    <row r="730" spans="1:51" ht="15.7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row>
    <row r="731" spans="1:51" ht="15.7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row>
    <row r="732" spans="1:51" ht="15.7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row>
    <row r="733" spans="1:51" ht="15.7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row>
    <row r="734" spans="1:51" ht="15.7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row>
    <row r="735" spans="1:51" ht="15.7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row>
    <row r="736" spans="1:51" ht="15.7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row>
    <row r="737" spans="1:51" ht="15.7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row>
    <row r="738" spans="1:51" ht="15.7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row>
    <row r="739" spans="1:51" ht="15.7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row>
    <row r="740" spans="1:51" ht="15.7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row>
    <row r="741" spans="1:51" ht="15.7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row>
    <row r="742" spans="1:51" ht="15.7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row>
    <row r="743" spans="1:51" ht="15.7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row>
    <row r="744" spans="1:51" ht="15.7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row>
    <row r="745" spans="1:51" ht="15.7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row>
    <row r="746" spans="1:51" ht="15.7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row>
    <row r="747" spans="1:51" ht="15.7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row>
    <row r="748" spans="1:51" ht="15.7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row>
    <row r="749" spans="1:51" ht="15.7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row>
    <row r="750" spans="1:51" ht="15.7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row>
    <row r="751" spans="1:51" ht="15.7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row>
    <row r="752" spans="1:51" ht="15.7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row>
    <row r="753" spans="1:51" ht="15.7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row>
    <row r="754" spans="1:51" ht="15.7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row>
    <row r="755" spans="1:51" ht="15.7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row>
    <row r="756" spans="1:51" ht="15.7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row>
    <row r="757" spans="1:51" ht="15.7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row>
    <row r="758" spans="1:51" ht="15.7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row>
    <row r="759" spans="1:51" ht="15.7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row>
    <row r="760" spans="1:51" ht="15.7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row>
    <row r="761" spans="1:51" ht="15.7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row>
    <row r="762" spans="1:51" ht="15.7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row>
    <row r="763" spans="1:51" ht="15.7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row>
    <row r="764" spans="1:51" ht="15.7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row>
    <row r="765" spans="1:51" ht="15.7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row>
    <row r="766" spans="1:51" ht="15.7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row>
    <row r="767" spans="1:51" ht="15.7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row>
    <row r="768" spans="1:51" ht="15.7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row>
    <row r="769" spans="1:51" ht="15.7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row>
    <row r="770" spans="1:51" ht="15.7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row>
    <row r="771" spans="1:51" ht="15.7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row>
    <row r="772" spans="1:51" ht="15.7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row>
    <row r="773" spans="1:51" ht="15.7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row>
    <row r="774" spans="1:51" ht="15.7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row>
    <row r="775" spans="1:51" ht="15.7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row>
    <row r="776" spans="1:51" ht="15.7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row>
    <row r="777" spans="1:51" ht="15.7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row>
    <row r="778" spans="1:51" ht="15.7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row>
    <row r="779" spans="1:51" ht="15.7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row>
    <row r="780" spans="1:51" ht="15.7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row>
    <row r="781" spans="1:51" ht="15.7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row>
    <row r="782" spans="1:51" ht="15.7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row>
    <row r="783" spans="1:51" ht="15.7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row>
    <row r="784" spans="1:51" ht="15.7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row>
    <row r="785" spans="1:51" ht="15.7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row>
    <row r="786" spans="1:51" ht="15.7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row>
    <row r="787" spans="1:51" ht="15.7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row>
    <row r="788" spans="1:51" ht="15.7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row>
    <row r="789" spans="1:51" ht="15.7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row>
    <row r="790" spans="1:51" ht="15.7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row>
    <row r="791" spans="1:51" ht="15.7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row>
    <row r="792" spans="1:51" ht="15.7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row>
    <row r="793" spans="1:51" ht="15.7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row>
    <row r="794" spans="1:51" ht="15.7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row>
    <row r="795" spans="1:51" ht="15.7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row>
    <row r="796" spans="1:51" ht="15.7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row>
    <row r="797" spans="1:51" ht="15.7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row>
    <row r="798" spans="1:51" ht="15.7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row>
    <row r="799" spans="1:51" ht="15.7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row>
    <row r="800" spans="1:51" ht="15.7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row>
    <row r="801" spans="1:51" ht="15.7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row>
    <row r="802" spans="1:51" ht="15.7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row>
    <row r="803" spans="1:51" ht="15.7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row>
    <row r="804" spans="1:51" ht="15.7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row>
    <row r="805" spans="1:51" ht="15.7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row>
    <row r="806" spans="1:51" ht="15.7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row>
    <row r="807" spans="1:51" ht="15.7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row>
    <row r="808" spans="1:51" ht="15.7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row>
    <row r="809" spans="1:51" ht="15.7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row>
    <row r="810" spans="1:51" ht="15.7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row>
    <row r="811" spans="1:51" ht="15.7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row>
    <row r="812" spans="1:51" ht="15.7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row>
    <row r="813" spans="1:51" ht="15.7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row>
    <row r="814" spans="1:51" ht="15.7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row>
    <row r="815" spans="1:51" ht="15.7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row>
    <row r="816" spans="1:51" ht="15.7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row>
    <row r="817" spans="1:51" ht="15.7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row>
    <row r="818" spans="1:51" ht="15.7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row>
    <row r="819" spans="1:51" ht="15.7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row>
    <row r="820" spans="1:51" ht="15.7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row>
    <row r="821" spans="1:51" ht="15.7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row>
    <row r="822" spans="1:51" ht="15.7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row>
    <row r="823" spans="1:51" ht="15.7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row>
    <row r="824" spans="1:51" ht="15.7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row>
    <row r="825" spans="1:51" ht="15.7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row>
    <row r="826" spans="1:51" ht="15.7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row>
    <row r="827" spans="1:51" ht="15.7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row>
    <row r="828" spans="1:51" ht="15.7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row>
    <row r="829" spans="1:51" ht="15.7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row>
    <row r="830" spans="1:51" ht="15.7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row>
    <row r="831" spans="1:51" ht="15.7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row>
    <row r="832" spans="1:51" ht="15.7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row>
    <row r="833" spans="1:51" ht="15.7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row>
    <row r="834" spans="1:51" ht="15.7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row>
    <row r="835" spans="1:51" ht="15.7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row>
    <row r="836" spans="1:51" ht="15.7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row>
    <row r="837" spans="1:51" ht="15.7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row>
    <row r="838" spans="1:51" ht="15.7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row>
    <row r="839" spans="1:51" ht="15.7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row>
    <row r="840" spans="1:51" ht="15.7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row>
    <row r="841" spans="1:51" ht="15.7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row>
    <row r="842" spans="1:51" ht="15.7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row>
    <row r="843" spans="1:51" ht="15.7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row>
    <row r="844" spans="1:51" ht="15.7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row>
    <row r="845" spans="1:51" ht="15.7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row>
    <row r="846" spans="1:51" ht="15.7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row>
    <row r="847" spans="1:51" ht="15.7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row>
    <row r="848" spans="1:51" ht="15.7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row>
    <row r="849" spans="1:51" ht="15.7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row>
    <row r="850" spans="1:51" ht="15.7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row>
    <row r="851" spans="1:51" ht="15.7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row>
    <row r="852" spans="1:51" ht="15.7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row>
    <row r="853" spans="1:51" ht="15.7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row>
    <row r="854" spans="1:51" ht="15.7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row>
    <row r="855" spans="1:51" ht="15.7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row>
    <row r="856" spans="1:51" ht="15.7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row>
    <row r="857" spans="1:51" ht="15.7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row>
    <row r="858" spans="1:51" ht="15.7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row>
    <row r="859" spans="1:51" ht="15.7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row>
    <row r="860" spans="1:51" ht="15.7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row>
    <row r="861" spans="1:51" ht="15.7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row>
    <row r="862" spans="1:51" ht="15.7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row>
    <row r="863" spans="1:51" ht="15.7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row>
    <row r="864" spans="1:51" ht="15.7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row>
    <row r="865" spans="1:51" ht="15.7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row>
    <row r="866" spans="1:51" ht="15.7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row>
    <row r="867" spans="1:51" ht="15.7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row>
    <row r="868" spans="1:51" ht="15.7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row>
    <row r="869" spans="1:51" ht="15.7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row>
    <row r="870" spans="1:51" ht="15.7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row>
    <row r="871" spans="1:51" ht="15.7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row>
    <row r="872" spans="1:51" ht="15.7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row>
    <row r="873" spans="1:51" ht="15.7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row>
    <row r="874" spans="1:51" ht="15.7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row>
    <row r="875" spans="1:51" ht="15.7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row>
    <row r="876" spans="1:51" ht="15.7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row>
    <row r="877" spans="1:51" ht="15.7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row>
    <row r="878" spans="1:51" ht="15.7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row>
    <row r="879" spans="1:51" ht="15.7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row>
    <row r="880" spans="1:51" ht="15.7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row>
    <row r="881" spans="1:51" ht="15.7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row>
    <row r="882" spans="1:51" ht="15.7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row>
    <row r="883" spans="1:51" ht="15.7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row>
    <row r="884" spans="1:51" ht="15.7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row>
    <row r="885" spans="1:51" ht="15.7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row>
    <row r="886" spans="1:51" ht="15.7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row>
    <row r="887" spans="1:51" ht="15.7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row>
    <row r="888" spans="1:51" ht="15.7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row>
    <row r="889" spans="1:51" ht="15.7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row>
    <row r="890" spans="1:51" ht="15.7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row>
    <row r="891" spans="1:51" ht="15.7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row>
    <row r="892" spans="1:51" ht="15.7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row>
    <row r="893" spans="1:51" ht="15.7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row>
    <row r="894" spans="1:51" ht="15.7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row>
    <row r="895" spans="1:51" ht="15.7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row>
    <row r="896" spans="1:51" ht="15.7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row>
    <row r="897" spans="1:51" ht="15.7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row>
    <row r="898" spans="1:51" ht="15.7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row>
    <row r="899" spans="1:51" ht="15.7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row>
    <row r="900" spans="1:51" ht="15.7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row>
    <row r="901" spans="1:51" ht="15.7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row>
    <row r="902" spans="1:51" ht="15.7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row>
    <row r="903" spans="1:51" ht="15.7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row>
    <row r="904" spans="1:51" ht="15.7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row>
    <row r="905" spans="1:51" ht="15.7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row>
    <row r="906" spans="1:51" ht="15.7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row>
    <row r="907" spans="1:51" ht="15.7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row>
    <row r="908" spans="1:51" ht="15.7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row>
    <row r="909" spans="1:51" ht="15.7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row>
    <row r="910" spans="1:51" ht="15.7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row>
    <row r="911" spans="1:51" ht="15.7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row>
    <row r="912" spans="1:51" ht="15.7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row>
    <row r="913" spans="1:51" ht="15.7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row>
    <row r="914" spans="1:51" ht="15.7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row>
    <row r="915" spans="1:51" ht="15.7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row>
    <row r="916" spans="1:51" ht="15.7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row>
    <row r="917" spans="1:51" ht="15.7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row>
    <row r="918" spans="1:51" ht="15.7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row>
    <row r="919" spans="1:51" ht="15.7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row>
    <row r="920" spans="1:51" ht="15.7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row>
    <row r="921" spans="1:51" ht="15.7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row>
    <row r="922" spans="1:51" ht="15.7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row>
    <row r="923" spans="1:51" ht="15.7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row>
    <row r="924" spans="1:51" ht="15.7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row>
    <row r="925" spans="1:51" ht="15.7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row>
    <row r="926" spans="1:51" ht="15.7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row>
    <row r="927" spans="1:51" ht="15.7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row>
    <row r="928" spans="1:51" ht="15.7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row>
    <row r="929" spans="1:51" ht="15.7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row>
    <row r="930" spans="1:51" ht="15.7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row>
    <row r="931" spans="1:51" ht="15.7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row>
    <row r="932" spans="1:51" ht="15.7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row>
    <row r="933" spans="1:51" ht="15.7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row>
    <row r="934" spans="1:51" ht="15.7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row>
    <row r="935" spans="1:51" ht="15.7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row>
    <row r="936" spans="1:51" ht="15.7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row>
    <row r="937" spans="1:51" ht="15.7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row>
    <row r="938" spans="1:51" ht="15.7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row>
    <row r="939" spans="1:51" ht="15.7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row>
    <row r="940" spans="1:51" ht="15.7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row>
    <row r="941" spans="1:51" ht="15.7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row>
    <row r="942" spans="1:51" ht="15.7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row>
    <row r="943" spans="1:51" ht="15.7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row>
    <row r="944" spans="1:51" ht="15.7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row>
    <row r="945" spans="1:51" ht="15.7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row>
    <row r="946" spans="1:51" ht="15.7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row>
    <row r="947" spans="1:51" ht="15.7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row>
    <row r="948" spans="1:51" ht="15.7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row>
    <row r="949" spans="1:51" ht="15.7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row>
    <row r="950" spans="1:51" ht="15.7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row>
    <row r="951" spans="1:51" ht="15.7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row>
    <row r="952" spans="1:51" ht="15.7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row>
    <row r="953" spans="1:51" ht="15.7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row>
    <row r="954" spans="1:51" ht="15.7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row>
    <row r="955" spans="1:51" ht="15.7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row>
    <row r="956" spans="1:51" ht="15.7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row>
    <row r="957" spans="1:51" ht="15.7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row>
    <row r="958" spans="1:51" ht="15.7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row>
    <row r="959" spans="1:51" ht="15.7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row>
    <row r="960" spans="1:51" ht="15.7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row>
    <row r="961" spans="1:51" ht="15.7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row>
    <row r="962" spans="1:51" ht="15.7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row>
    <row r="963" spans="1:51" ht="15.7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row>
    <row r="964" spans="1:51" ht="15.7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row>
    <row r="965" spans="1:51" ht="15.7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row>
    <row r="966" spans="1:51" ht="15.7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row>
    <row r="967" spans="1:51" ht="15.7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row>
    <row r="968" spans="1:51" ht="15.7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row>
    <row r="969" spans="1:51" ht="15.7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row>
    <row r="970" spans="1:51" ht="15.7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row>
    <row r="971" spans="1:51" ht="15.7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row>
    <row r="972" spans="1:51" ht="15.7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row>
    <row r="973" spans="1:51" ht="15.7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row>
    <row r="974" spans="1:51" ht="15.7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row>
    <row r="975" spans="1:51" ht="15.7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row>
    <row r="976" spans="1:51" ht="15.7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row>
    <row r="977" spans="1:51" ht="15.7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row>
    <row r="978" spans="1:51" ht="15.7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row>
    <row r="979" spans="1:51" ht="15.7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row>
    <row r="980" spans="1:51" ht="15.7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row>
    <row r="981" spans="1:51" ht="15.7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row>
    <row r="982" spans="1:51" ht="15.7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row>
    <row r="983" spans="1:51" ht="15.7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row>
    <row r="984" spans="1:51" ht="15.7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row>
    <row r="985" spans="1:51" ht="15.7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row>
    <row r="986" spans="1:51" ht="15.7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row>
    <row r="987" spans="1:51" ht="15.7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row>
    <row r="988" spans="1:51" ht="15.7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row>
    <row r="989" spans="1:51" ht="15.7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row>
    <row r="990" spans="1:51" ht="15.7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row>
    <row r="991" spans="1:51" ht="15.7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row>
    <row r="992" spans="1:51" ht="15.7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row>
    <row r="993" spans="1:51" ht="15.7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row>
    <row r="994" spans="1:51" ht="15.7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row>
    <row r="995" spans="1:51" ht="15.7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row>
    <row r="996" spans="1:51" ht="15.7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row>
    <row r="997" spans="1:51" ht="15.7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row>
    <row r="998" spans="1:51" ht="15.7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row>
    <row r="999" spans="1:51" ht="15.7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row>
    <row r="1000" spans="1:51" ht="15.7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row>
  </sheetData>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Y1000"/>
  <sheetViews>
    <sheetView workbookViewId="0"/>
  </sheetViews>
  <sheetFormatPr defaultColWidth="11.5703125" defaultRowHeight="15" x14ac:dyDescent="0.25"/>
  <cols>
    <col min="1" max="1" width="27.7109375" customWidth="1"/>
    <col min="2" max="13" width="15.7109375" customWidth="1"/>
    <col min="14" max="15" width="27.7109375" customWidth="1"/>
  </cols>
  <sheetData>
    <row r="1" spans="1:51" ht="18" x14ac:dyDescent="0.25">
      <c r="A1" s="18" t="s">
        <v>592</v>
      </c>
      <c r="B1" s="1"/>
      <c r="C1" s="3"/>
      <c r="D1" s="1"/>
      <c r="E1" s="7"/>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75" x14ac:dyDescent="0.25">
      <c r="A2" s="1" t="s">
        <v>30</v>
      </c>
      <c r="B2" s="1"/>
      <c r="C2" s="3"/>
      <c r="D2" s="1"/>
      <c r="E2" s="7"/>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row>
    <row r="3" spans="1:51" ht="15.75" x14ac:dyDescent="0.25">
      <c r="A3" s="1" t="s">
        <v>38</v>
      </c>
      <c r="B3" s="1"/>
      <c r="C3" s="3"/>
      <c r="D3" s="1"/>
      <c r="E3" s="7"/>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row>
    <row r="4" spans="1:51" ht="15.75" x14ac:dyDescent="0.25">
      <c r="A4" s="1" t="s">
        <v>39</v>
      </c>
      <c r="B4" s="1"/>
      <c r="C4" s="3"/>
      <c r="D4" s="1"/>
      <c r="E4" s="7"/>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row>
    <row r="5" spans="1:51" ht="15.75" x14ac:dyDescent="0.25">
      <c r="A5" s="19" t="s">
        <v>593</v>
      </c>
      <c r="B5" s="19"/>
      <c r="C5" s="19"/>
      <c r="D5" s="19"/>
      <c r="E5" s="19"/>
      <c r="F5" s="19"/>
      <c r="G5" s="19"/>
      <c r="H5" s="19"/>
      <c r="I5" s="19"/>
      <c r="J5" s="19"/>
      <c r="K5" s="19"/>
      <c r="L5" s="19"/>
      <c r="M5" s="19"/>
      <c r="N5" s="19"/>
      <c r="O5" s="19"/>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row>
    <row r="6" spans="1:51" ht="75.75" x14ac:dyDescent="0.25">
      <c r="A6" s="20" t="s">
        <v>40</v>
      </c>
      <c r="B6" s="20" t="s">
        <v>41</v>
      </c>
      <c r="C6" s="20" t="s">
        <v>42</v>
      </c>
      <c r="D6" s="20" t="s">
        <v>43</v>
      </c>
      <c r="E6" s="20" t="s">
        <v>44</v>
      </c>
      <c r="F6" s="20" t="s">
        <v>45</v>
      </c>
      <c r="G6" s="20" t="s">
        <v>46</v>
      </c>
      <c r="H6" s="20" t="s">
        <v>47</v>
      </c>
      <c r="I6" s="20" t="s">
        <v>48</v>
      </c>
      <c r="J6" s="20" t="s">
        <v>49</v>
      </c>
      <c r="K6" s="20" t="s">
        <v>50</v>
      </c>
      <c r="L6" s="20" t="s">
        <v>51</v>
      </c>
      <c r="M6" s="20" t="s">
        <v>52</v>
      </c>
      <c r="N6" s="20" t="s">
        <v>53</v>
      </c>
      <c r="O6" s="20" t="s">
        <v>54</v>
      </c>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row>
    <row r="7" spans="1:51" ht="15.75" x14ac:dyDescent="0.25">
      <c r="A7" s="19" t="s">
        <v>55</v>
      </c>
      <c r="B7" s="19" t="s">
        <v>56</v>
      </c>
      <c r="C7" s="19" t="s">
        <v>57</v>
      </c>
      <c r="D7" s="19" t="s">
        <v>58</v>
      </c>
      <c r="E7" s="19" t="s">
        <v>57</v>
      </c>
      <c r="F7" s="19" t="s">
        <v>59</v>
      </c>
      <c r="G7" s="19" t="s">
        <v>60</v>
      </c>
      <c r="H7" s="19" t="s">
        <v>61</v>
      </c>
      <c r="I7" s="19" t="s">
        <v>62</v>
      </c>
      <c r="J7" s="19" t="s">
        <v>63</v>
      </c>
      <c r="K7" s="19" t="s">
        <v>64</v>
      </c>
      <c r="L7" s="19" t="s">
        <v>65</v>
      </c>
      <c r="M7" s="19" t="s">
        <v>66</v>
      </c>
      <c r="N7" s="19"/>
      <c r="O7" s="19"/>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row>
    <row r="8" spans="1:51" ht="15.75" x14ac:dyDescent="0.25">
      <c r="A8" s="1" t="s">
        <v>102</v>
      </c>
      <c r="B8" s="1"/>
      <c r="C8" s="3"/>
      <c r="D8" s="1">
        <v>14350647</v>
      </c>
      <c r="E8" s="7">
        <v>7.2389765081388298</v>
      </c>
      <c r="F8" s="1">
        <v>7335330</v>
      </c>
      <c r="G8" s="1">
        <v>6019217</v>
      </c>
      <c r="H8" s="1">
        <v>1087248</v>
      </c>
      <c r="I8" s="1">
        <v>1518935</v>
      </c>
      <c r="J8" s="1">
        <v>1556483</v>
      </c>
      <c r="K8" s="1">
        <v>1910829</v>
      </c>
      <c r="L8" s="1">
        <v>1091587</v>
      </c>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row>
    <row r="9" spans="1:51" ht="15.75" x14ac:dyDescent="0.25">
      <c r="A9" s="1" t="s">
        <v>103</v>
      </c>
      <c r="B9" s="1"/>
      <c r="C9" s="3"/>
      <c r="D9" s="1">
        <v>13607901</v>
      </c>
      <c r="E9" s="7">
        <v>6.8643090213339502</v>
      </c>
      <c r="F9" s="1">
        <v>7463951</v>
      </c>
      <c r="G9" s="1">
        <v>5461136</v>
      </c>
      <c r="H9" s="1">
        <v>996616</v>
      </c>
      <c r="I9" s="1">
        <v>1273679</v>
      </c>
      <c r="J9" s="1">
        <v>1414798</v>
      </c>
      <c r="K9" s="1">
        <v>1835456</v>
      </c>
      <c r="L9" s="1">
        <v>998414</v>
      </c>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row>
    <row r="10" spans="1:51" ht="15.75" x14ac:dyDescent="0.25">
      <c r="A10" s="1" t="s">
        <v>104</v>
      </c>
      <c r="B10" s="1"/>
      <c r="C10" s="3"/>
      <c r="D10" s="1">
        <v>17402849</v>
      </c>
      <c r="E10" s="7">
        <v>8.7786157018347204</v>
      </c>
      <c r="F10" s="1">
        <v>9600444</v>
      </c>
      <c r="G10" s="1">
        <v>6967362</v>
      </c>
      <c r="H10" s="1">
        <v>1338216</v>
      </c>
      <c r="I10" s="1">
        <v>1675597</v>
      </c>
      <c r="J10" s="1">
        <v>1727711</v>
      </c>
      <c r="K10" s="1">
        <v>2316146</v>
      </c>
      <c r="L10" s="1">
        <v>1265797</v>
      </c>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75" x14ac:dyDescent="0.25">
      <c r="A11" s="1" t="s">
        <v>105</v>
      </c>
      <c r="B11" s="1"/>
      <c r="C11" s="3"/>
      <c r="D11" s="1">
        <v>14363848</v>
      </c>
      <c r="E11" s="7">
        <v>7.2456355618305501</v>
      </c>
      <c r="F11" s="1">
        <v>7684909</v>
      </c>
      <c r="G11" s="1">
        <v>5866996</v>
      </c>
      <c r="H11" s="1">
        <v>1079374</v>
      </c>
      <c r="I11" s="1">
        <v>1476647</v>
      </c>
      <c r="J11" s="1">
        <v>1422222</v>
      </c>
      <c r="K11" s="1">
        <v>1961394</v>
      </c>
      <c r="L11" s="1">
        <v>1068444</v>
      </c>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row>
    <row r="12" spans="1:51" ht="15.75" x14ac:dyDescent="0.25">
      <c r="A12" s="1" t="s">
        <v>106</v>
      </c>
      <c r="B12" s="1"/>
      <c r="C12" s="3"/>
      <c r="D12" s="1">
        <v>14351318</v>
      </c>
      <c r="E12" s="7">
        <v>7.2393149843926903</v>
      </c>
      <c r="F12" s="1">
        <v>7700535</v>
      </c>
      <c r="G12" s="1">
        <v>5869018</v>
      </c>
      <c r="H12" s="1">
        <v>1061549</v>
      </c>
      <c r="I12" s="1">
        <v>1503604</v>
      </c>
      <c r="J12" s="1">
        <v>1395274</v>
      </c>
      <c r="K12" s="1">
        <v>1982871</v>
      </c>
      <c r="L12" s="1">
        <v>1047356</v>
      </c>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row>
    <row r="13" spans="1:51" ht="15.75" x14ac:dyDescent="0.25">
      <c r="A13" s="1" t="s">
        <v>107</v>
      </c>
      <c r="B13" s="1"/>
      <c r="C13" s="3"/>
      <c r="D13" s="1">
        <v>17977905</v>
      </c>
      <c r="E13" s="7">
        <v>9.0686943913087408</v>
      </c>
      <c r="F13" s="1">
        <v>9562335</v>
      </c>
      <c r="G13" s="1">
        <v>7404490</v>
      </c>
      <c r="H13" s="1">
        <v>1361560</v>
      </c>
      <c r="I13" s="1">
        <v>1920072</v>
      </c>
      <c r="J13" s="1">
        <v>1731741</v>
      </c>
      <c r="K13" s="1">
        <v>2489852</v>
      </c>
      <c r="L13" s="1">
        <v>1306778</v>
      </c>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row>
    <row r="14" spans="1:51" ht="15.75" x14ac:dyDescent="0.25">
      <c r="A14" s="1" t="s">
        <v>108</v>
      </c>
      <c r="B14" s="1"/>
      <c r="C14" s="3"/>
      <c r="D14" s="1">
        <v>15155823</v>
      </c>
      <c r="E14" s="7">
        <v>7.6451359063121096</v>
      </c>
      <c r="F14" s="1">
        <v>7758178</v>
      </c>
      <c r="G14" s="1">
        <v>6426597</v>
      </c>
      <c r="H14" s="1">
        <v>1169564</v>
      </c>
      <c r="I14" s="1">
        <v>1676863</v>
      </c>
      <c r="J14" s="1">
        <v>1562076</v>
      </c>
      <c r="K14" s="1">
        <v>2089477</v>
      </c>
      <c r="L14" s="1">
        <v>1085256</v>
      </c>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row>
    <row r="15" spans="1:51" ht="15.75" x14ac:dyDescent="0.25">
      <c r="A15" s="1" t="s">
        <v>109</v>
      </c>
      <c r="B15" s="1"/>
      <c r="C15" s="3"/>
      <c r="D15" s="1">
        <v>14884511</v>
      </c>
      <c r="E15" s="7">
        <v>7.5082764884491997</v>
      </c>
      <c r="F15" s="1">
        <v>7783443</v>
      </c>
      <c r="G15" s="1">
        <v>6232123</v>
      </c>
      <c r="H15" s="1">
        <v>1121276</v>
      </c>
      <c r="I15" s="1">
        <v>1594093</v>
      </c>
      <c r="J15" s="1">
        <v>1516537</v>
      </c>
      <c r="K15" s="1">
        <v>2071574</v>
      </c>
      <c r="L15" s="1">
        <v>1052369</v>
      </c>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row>
    <row r="16" spans="1:51" ht="15.75" x14ac:dyDescent="0.25">
      <c r="A16" s="1" t="s">
        <v>110</v>
      </c>
      <c r="B16" s="1"/>
      <c r="C16" s="3"/>
      <c r="D16" s="1">
        <v>18138040</v>
      </c>
      <c r="E16" s="7">
        <v>9.1494721780615507</v>
      </c>
      <c r="F16" s="1">
        <v>9351443</v>
      </c>
      <c r="G16" s="1">
        <v>7643279</v>
      </c>
      <c r="H16" s="1">
        <v>1395192</v>
      </c>
      <c r="I16" s="1">
        <v>1988313</v>
      </c>
      <c r="J16" s="1">
        <v>1884299</v>
      </c>
      <c r="K16" s="1">
        <v>2456015</v>
      </c>
      <c r="L16" s="1">
        <v>1310661</v>
      </c>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row>
    <row r="17" spans="1:51" ht="15.75" x14ac:dyDescent="0.25">
      <c r="A17" s="1" t="s">
        <v>111</v>
      </c>
      <c r="B17" s="1"/>
      <c r="C17" s="3"/>
      <c r="D17" s="1">
        <v>15355303</v>
      </c>
      <c r="E17" s="7">
        <v>7.7457607097682599</v>
      </c>
      <c r="F17" s="1">
        <v>7732931</v>
      </c>
      <c r="G17" s="1">
        <v>6524188</v>
      </c>
      <c r="H17" s="1">
        <v>1189736</v>
      </c>
      <c r="I17" s="1">
        <v>1663633</v>
      </c>
      <c r="J17" s="1">
        <v>1654899</v>
      </c>
      <c r="K17" s="1">
        <v>2080800</v>
      </c>
      <c r="L17" s="1">
        <v>1163596</v>
      </c>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row>
    <row r="18" spans="1:51" ht="15.75" x14ac:dyDescent="0.25">
      <c r="A18" s="1" t="s">
        <v>112</v>
      </c>
      <c r="B18" s="1"/>
      <c r="C18" s="3"/>
      <c r="D18" s="1">
        <v>16653921</v>
      </c>
      <c r="E18" s="7">
        <v>8.4008297944615293</v>
      </c>
      <c r="F18" s="1">
        <v>8018759</v>
      </c>
      <c r="G18" s="1">
        <v>7285692</v>
      </c>
      <c r="H18" s="1">
        <v>1434619</v>
      </c>
      <c r="I18" s="1">
        <v>1874452</v>
      </c>
      <c r="J18" s="1">
        <v>1779630</v>
      </c>
      <c r="K18" s="1">
        <v>2287357</v>
      </c>
      <c r="L18" s="1">
        <v>1256876</v>
      </c>
      <c r="M18" s="1"/>
      <c r="N18" s="1" t="s">
        <v>538</v>
      </c>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row>
    <row r="19" spans="1:51" ht="15.75" x14ac:dyDescent="0.25">
      <c r="A19" s="1" t="s">
        <v>113</v>
      </c>
      <c r="B19" s="1"/>
      <c r="C19" s="3"/>
      <c r="D19" s="1">
        <v>25999315</v>
      </c>
      <c r="E19" s="7">
        <v>13.1149787541079</v>
      </c>
      <c r="F19" s="1">
        <v>11731930</v>
      </c>
      <c r="G19" s="1">
        <v>12059214</v>
      </c>
      <c r="H19" s="1">
        <v>2555863</v>
      </c>
      <c r="I19" s="1">
        <v>3303072</v>
      </c>
      <c r="J19" s="1">
        <v>2593911</v>
      </c>
      <c r="K19" s="1">
        <v>3814009</v>
      </c>
      <c r="L19" s="1">
        <v>1678341</v>
      </c>
      <c r="M19" s="1"/>
      <c r="N19" s="1"/>
      <c r="O19" s="1">
        <v>198241381</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row>
    <row r="20" spans="1:51" ht="15.75" x14ac:dyDescent="0.25">
      <c r="A20" s="1" t="s">
        <v>114</v>
      </c>
      <c r="B20" s="1"/>
      <c r="C20" s="3"/>
      <c r="D20" s="1">
        <v>14591878</v>
      </c>
      <c r="E20" s="7">
        <v>7.1680376611218701</v>
      </c>
      <c r="F20" s="1">
        <v>7129590</v>
      </c>
      <c r="G20" s="1">
        <v>6341350</v>
      </c>
      <c r="H20" s="1">
        <v>1115994</v>
      </c>
      <c r="I20" s="1">
        <v>1560811</v>
      </c>
      <c r="J20" s="1">
        <v>1638814</v>
      </c>
      <c r="K20" s="1">
        <v>2086235</v>
      </c>
      <c r="L20" s="1">
        <v>1083194</v>
      </c>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row>
    <row r="21" spans="1:51" ht="15.75" x14ac:dyDescent="0.25">
      <c r="A21" s="1" t="s">
        <v>115</v>
      </c>
      <c r="B21" s="1"/>
      <c r="C21" s="3"/>
      <c r="D21" s="1">
        <v>14322077</v>
      </c>
      <c r="E21" s="7">
        <v>7.0355020321227597</v>
      </c>
      <c r="F21" s="1">
        <v>7610555</v>
      </c>
      <c r="G21" s="1">
        <v>5874320</v>
      </c>
      <c r="H21" s="1">
        <v>1030600</v>
      </c>
      <c r="I21" s="1">
        <v>1333997</v>
      </c>
      <c r="J21" s="1">
        <v>1519086</v>
      </c>
      <c r="K21" s="1">
        <v>2057672</v>
      </c>
      <c r="L21" s="1">
        <v>1070912</v>
      </c>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row>
    <row r="22" spans="1:51" ht="15.75" x14ac:dyDescent="0.25">
      <c r="A22" s="1" t="s">
        <v>116</v>
      </c>
      <c r="B22" s="1"/>
      <c r="C22" s="3"/>
      <c r="D22" s="1">
        <v>18340459</v>
      </c>
      <c r="E22" s="7">
        <v>9.0094709422777193</v>
      </c>
      <c r="F22" s="1">
        <v>9701948</v>
      </c>
      <c r="G22" s="1">
        <v>7577211</v>
      </c>
      <c r="H22" s="1">
        <v>1390883</v>
      </c>
      <c r="I22" s="1">
        <v>1810775</v>
      </c>
      <c r="J22" s="1">
        <v>1866341</v>
      </c>
      <c r="K22" s="1">
        <v>2608194</v>
      </c>
      <c r="L22" s="1">
        <v>1336174</v>
      </c>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row>
    <row r="23" spans="1:51" ht="15.75" x14ac:dyDescent="0.25">
      <c r="A23" s="1" t="s">
        <v>117</v>
      </c>
      <c r="B23" s="1"/>
      <c r="C23" s="3"/>
      <c r="D23" s="1">
        <v>14862173</v>
      </c>
      <c r="E23" s="7">
        <v>7.3008159600915397</v>
      </c>
      <c r="F23" s="1">
        <v>7908961</v>
      </c>
      <c r="G23" s="1">
        <v>6128234</v>
      </c>
      <c r="H23" s="1">
        <v>1090834</v>
      </c>
      <c r="I23" s="1">
        <v>1521841</v>
      </c>
      <c r="J23" s="1">
        <v>1488101</v>
      </c>
      <c r="K23" s="1">
        <v>2103227</v>
      </c>
      <c r="L23" s="1">
        <v>1066991</v>
      </c>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row>
    <row r="24" spans="1:51" ht="15.75" x14ac:dyDescent="0.25">
      <c r="A24" s="1" t="s">
        <v>118</v>
      </c>
      <c r="B24" s="1"/>
      <c r="C24" s="3"/>
      <c r="D24" s="1">
        <v>15132604</v>
      </c>
      <c r="E24" s="7">
        <v>7.4336610669883196</v>
      </c>
      <c r="F24" s="1">
        <v>7947427</v>
      </c>
      <c r="G24" s="1">
        <v>6312814</v>
      </c>
      <c r="H24" s="1">
        <v>1103635</v>
      </c>
      <c r="I24" s="1">
        <v>1640108</v>
      </c>
      <c r="J24" s="1">
        <v>1458671</v>
      </c>
      <c r="K24" s="1">
        <v>2193907</v>
      </c>
      <c r="L24" s="1">
        <v>1070217</v>
      </c>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row>
    <row r="25" spans="1:51" ht="15.75" x14ac:dyDescent="0.25">
      <c r="A25" s="1" t="s">
        <v>119</v>
      </c>
      <c r="B25" s="1"/>
      <c r="C25" s="3"/>
      <c r="D25" s="1">
        <v>18475533</v>
      </c>
      <c r="E25" s="7">
        <v>9.0758239860078298</v>
      </c>
      <c r="F25" s="1">
        <v>9830585</v>
      </c>
      <c r="G25" s="1">
        <v>7636665</v>
      </c>
      <c r="H25" s="1">
        <v>1358746</v>
      </c>
      <c r="I25" s="1">
        <v>1938441</v>
      </c>
      <c r="J25" s="1">
        <v>1757785</v>
      </c>
      <c r="K25" s="1">
        <v>2689791</v>
      </c>
      <c r="L25" s="1">
        <v>1304574</v>
      </c>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row>
    <row r="26" spans="1:51" ht="15.75" x14ac:dyDescent="0.25">
      <c r="A26" s="1" t="s">
        <v>120</v>
      </c>
      <c r="B26" s="1"/>
      <c r="C26" s="3"/>
      <c r="D26" s="1">
        <v>15296076</v>
      </c>
      <c r="E26" s="7">
        <v>7.513964195382</v>
      </c>
      <c r="F26" s="1">
        <v>8011455</v>
      </c>
      <c r="G26" s="1">
        <v>6408581</v>
      </c>
      <c r="H26" s="1">
        <v>1144150</v>
      </c>
      <c r="I26" s="1">
        <v>1666213</v>
      </c>
      <c r="J26" s="1">
        <v>1479405</v>
      </c>
      <c r="K26" s="1">
        <v>2204782</v>
      </c>
      <c r="L26" s="1">
        <v>1063589</v>
      </c>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row>
    <row r="27" spans="1:51" ht="15.75" x14ac:dyDescent="0.25">
      <c r="A27" s="1" t="s">
        <v>121</v>
      </c>
      <c r="B27" s="1"/>
      <c r="C27" s="3"/>
      <c r="D27" s="1">
        <v>15151183</v>
      </c>
      <c r="E27" s="7">
        <v>7.4427877175610604</v>
      </c>
      <c r="F27" s="1">
        <v>7951651</v>
      </c>
      <c r="G27" s="1">
        <v>6350283</v>
      </c>
      <c r="H27" s="1">
        <v>1136138</v>
      </c>
      <c r="I27" s="1">
        <v>1599183</v>
      </c>
      <c r="J27" s="1">
        <v>1507528</v>
      </c>
      <c r="K27" s="1">
        <v>2189963</v>
      </c>
      <c r="L27" s="1">
        <v>1040017</v>
      </c>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row>
    <row r="28" spans="1:51" ht="15.75" x14ac:dyDescent="0.25">
      <c r="A28" s="1" t="s">
        <v>122</v>
      </c>
      <c r="B28" s="1"/>
      <c r="C28" s="3"/>
      <c r="D28" s="1">
        <v>18677928</v>
      </c>
      <c r="E28" s="7">
        <v>9.1752474448952093</v>
      </c>
      <c r="F28" s="1">
        <v>9587572</v>
      </c>
      <c r="G28" s="1">
        <v>7886849</v>
      </c>
      <c r="H28" s="1">
        <v>1400849</v>
      </c>
      <c r="I28" s="1">
        <v>2020175</v>
      </c>
      <c r="J28" s="1">
        <v>1891519</v>
      </c>
      <c r="K28" s="1">
        <v>2669175</v>
      </c>
      <c r="L28" s="1">
        <v>1352206</v>
      </c>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row>
    <row r="29" spans="1:51" ht="15.75" x14ac:dyDescent="0.25">
      <c r="A29" s="1" t="s">
        <v>123</v>
      </c>
      <c r="B29" s="1"/>
      <c r="C29" s="3"/>
      <c r="D29" s="1">
        <v>15542518</v>
      </c>
      <c r="E29" s="7">
        <v>7.6350250716641499</v>
      </c>
      <c r="F29" s="1">
        <v>7852231</v>
      </c>
      <c r="G29" s="1">
        <v>6613775</v>
      </c>
      <c r="H29" s="1">
        <v>1167797</v>
      </c>
      <c r="I29" s="1">
        <v>1646153</v>
      </c>
      <c r="J29" s="1">
        <v>1643761</v>
      </c>
      <c r="K29" s="1">
        <v>2232781</v>
      </c>
      <c r="L29" s="1">
        <v>1142856</v>
      </c>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row>
    <row r="30" spans="1:51" ht="15.75" x14ac:dyDescent="0.25">
      <c r="A30" s="1" t="s">
        <v>124</v>
      </c>
      <c r="B30" s="1"/>
      <c r="C30" s="3"/>
      <c r="D30" s="1">
        <v>16718425</v>
      </c>
      <c r="E30" s="7">
        <v>8.2126714624835397</v>
      </c>
      <c r="F30" s="1">
        <v>8100302</v>
      </c>
      <c r="G30" s="1">
        <v>7313608</v>
      </c>
      <c r="H30" s="1">
        <v>1403876</v>
      </c>
      <c r="I30" s="1">
        <v>1829353</v>
      </c>
      <c r="J30" s="1">
        <v>1777159</v>
      </c>
      <c r="K30" s="1">
        <v>2399835</v>
      </c>
      <c r="L30" s="1">
        <v>1225699</v>
      </c>
      <c r="M30" s="1"/>
      <c r="N30" s="1" t="s">
        <v>539</v>
      </c>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row>
    <row r="31" spans="1:51" ht="15.75" x14ac:dyDescent="0.25">
      <c r="A31" s="1" t="s">
        <v>125</v>
      </c>
      <c r="B31" s="1"/>
      <c r="C31" s="3"/>
      <c r="D31" s="1">
        <v>26457803</v>
      </c>
      <c r="E31" s="7">
        <v>12.996992459404</v>
      </c>
      <c r="F31" s="1">
        <v>11908696</v>
      </c>
      <c r="G31" s="1">
        <v>12284860</v>
      </c>
      <c r="H31" s="1">
        <v>2555217</v>
      </c>
      <c r="I31" s="1">
        <v>3313278</v>
      </c>
      <c r="J31" s="1">
        <v>2606525</v>
      </c>
      <c r="K31" s="1">
        <v>4021803</v>
      </c>
      <c r="L31" s="1">
        <v>1718873</v>
      </c>
      <c r="M31" s="1"/>
      <c r="N31" s="1"/>
      <c r="O31" s="1">
        <v>203568657</v>
      </c>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row>
    <row r="32" spans="1:51" ht="15.75" x14ac:dyDescent="0.25">
      <c r="A32" s="1" t="s">
        <v>126</v>
      </c>
      <c r="B32" s="1"/>
      <c r="C32" s="3"/>
      <c r="D32" s="1">
        <v>14912544</v>
      </c>
      <c r="E32" s="7">
        <v>7.2334981946793997</v>
      </c>
      <c r="F32" s="1">
        <v>7258093</v>
      </c>
      <c r="G32" s="1">
        <v>6519942</v>
      </c>
      <c r="H32" s="1">
        <v>1105629</v>
      </c>
      <c r="I32" s="1">
        <v>1594458</v>
      </c>
      <c r="J32" s="1">
        <v>1677736</v>
      </c>
      <c r="K32" s="1">
        <v>2207958</v>
      </c>
      <c r="L32" s="1">
        <v>1079022</v>
      </c>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row>
    <row r="33" spans="1:51" ht="15.75" x14ac:dyDescent="0.25">
      <c r="A33" s="1" t="s">
        <v>127</v>
      </c>
      <c r="B33" s="1"/>
      <c r="C33" s="3"/>
      <c r="D33" s="1">
        <v>14777166</v>
      </c>
      <c r="E33" s="7">
        <v>7.1678315640495498</v>
      </c>
      <c r="F33" s="1">
        <v>7729189</v>
      </c>
      <c r="G33" s="1">
        <v>6144180</v>
      </c>
      <c r="H33" s="1">
        <v>1049589</v>
      </c>
      <c r="I33" s="1">
        <v>1420321</v>
      </c>
      <c r="J33" s="1">
        <v>1572557</v>
      </c>
      <c r="K33" s="1">
        <v>2174878</v>
      </c>
      <c r="L33" s="1">
        <v>1083855</v>
      </c>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row>
    <row r="34" spans="1:51" ht="15.75" x14ac:dyDescent="0.25">
      <c r="A34" s="1" t="s">
        <v>128</v>
      </c>
      <c r="B34" s="1"/>
      <c r="C34" s="3"/>
      <c r="D34" s="1">
        <v>18690133</v>
      </c>
      <c r="E34" s="7">
        <v>9.0658604805335603</v>
      </c>
      <c r="F34" s="1">
        <v>9789036</v>
      </c>
      <c r="G34" s="1">
        <v>7781118</v>
      </c>
      <c r="H34" s="1">
        <v>1363658</v>
      </c>
      <c r="I34" s="1">
        <v>1865227</v>
      </c>
      <c r="J34" s="1">
        <v>1860154</v>
      </c>
      <c r="K34" s="1">
        <v>2802282</v>
      </c>
      <c r="L34" s="1">
        <v>1351843</v>
      </c>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row>
    <row r="35" spans="1:51" ht="15.75" x14ac:dyDescent="0.25">
      <c r="A35" s="1" t="s">
        <v>129</v>
      </c>
      <c r="B35" s="1"/>
      <c r="C35" s="3"/>
      <c r="D35" s="1">
        <v>15290827</v>
      </c>
      <c r="E35" s="7">
        <v>7.4169886438997299</v>
      </c>
      <c r="F35" s="1">
        <v>7992569</v>
      </c>
      <c r="G35" s="1">
        <v>6402179</v>
      </c>
      <c r="H35" s="1">
        <v>1139982</v>
      </c>
      <c r="I35" s="1">
        <v>1617400</v>
      </c>
      <c r="J35" s="1">
        <v>1490270</v>
      </c>
      <c r="K35" s="1">
        <v>2243423</v>
      </c>
      <c r="L35" s="1">
        <v>1076729</v>
      </c>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row>
    <row r="36" spans="1:51" ht="15.75" x14ac:dyDescent="0.25">
      <c r="A36" s="1" t="s">
        <v>130</v>
      </c>
      <c r="B36" s="1"/>
      <c r="C36" s="3"/>
      <c r="D36" s="1">
        <v>15468354</v>
      </c>
      <c r="E36" s="7">
        <v>7.5031001238730202</v>
      </c>
      <c r="F36" s="1">
        <v>8091853</v>
      </c>
      <c r="G36" s="1">
        <v>6489554</v>
      </c>
      <c r="H36" s="1">
        <v>1112741</v>
      </c>
      <c r="I36" s="1">
        <v>1695601</v>
      </c>
      <c r="J36" s="1">
        <v>1471831</v>
      </c>
      <c r="K36" s="1">
        <v>2297477</v>
      </c>
      <c r="L36" s="1">
        <v>1070754</v>
      </c>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row>
    <row r="37" spans="1:51" ht="15.75" x14ac:dyDescent="0.25">
      <c r="A37" s="1" t="s">
        <v>131</v>
      </c>
      <c r="B37" s="1"/>
      <c r="C37" s="3"/>
      <c r="D37" s="1">
        <v>18738151</v>
      </c>
      <c r="E37" s="7">
        <v>9.0891521547316092</v>
      </c>
      <c r="F37" s="1">
        <v>9800132</v>
      </c>
      <c r="G37" s="1">
        <v>7845669</v>
      </c>
      <c r="H37" s="1">
        <v>1374955</v>
      </c>
      <c r="I37" s="1">
        <v>1993420</v>
      </c>
      <c r="J37" s="1">
        <v>1796285</v>
      </c>
      <c r="K37" s="1">
        <v>2791931</v>
      </c>
      <c r="L37" s="1">
        <v>1316000</v>
      </c>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row>
    <row r="38" spans="1:51" ht="15.75" x14ac:dyDescent="0.25">
      <c r="A38" s="1" t="s">
        <v>132</v>
      </c>
      <c r="B38" s="1"/>
      <c r="C38" s="3"/>
      <c r="D38" s="1">
        <v>15857677</v>
      </c>
      <c r="E38" s="7">
        <v>7.69194565000506</v>
      </c>
      <c r="F38" s="1">
        <v>8157249</v>
      </c>
      <c r="G38" s="1">
        <v>6738818</v>
      </c>
      <c r="H38" s="1">
        <v>1178375</v>
      </c>
      <c r="I38" s="1">
        <v>1812939</v>
      </c>
      <c r="J38" s="1">
        <v>1492378</v>
      </c>
      <c r="K38" s="1">
        <v>2347826</v>
      </c>
      <c r="L38" s="1">
        <v>1089768</v>
      </c>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row>
    <row r="39" spans="1:51" ht="15.75" x14ac:dyDescent="0.25">
      <c r="A39" s="1" t="s">
        <v>133</v>
      </c>
      <c r="B39" s="1"/>
      <c r="C39" s="3"/>
      <c r="D39" s="1">
        <v>15303674</v>
      </c>
      <c r="E39" s="7">
        <v>7.4232202266066798</v>
      </c>
      <c r="F39" s="1">
        <v>7984294</v>
      </c>
      <c r="G39" s="1">
        <v>6438240</v>
      </c>
      <c r="H39" s="1">
        <v>1141292</v>
      </c>
      <c r="I39" s="1">
        <v>1644756</v>
      </c>
      <c r="J39" s="1">
        <v>1478077</v>
      </c>
      <c r="K39" s="1">
        <v>2263733</v>
      </c>
      <c r="L39" s="1">
        <v>1053287</v>
      </c>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row>
    <row r="40" spans="1:51" ht="15.75" x14ac:dyDescent="0.25">
      <c r="A40" s="1" t="s">
        <v>134</v>
      </c>
      <c r="B40" s="1"/>
      <c r="C40" s="3"/>
      <c r="D40" s="1">
        <v>18806102</v>
      </c>
      <c r="E40" s="7">
        <v>9.1221125561109204</v>
      </c>
      <c r="F40" s="1">
        <v>9763411</v>
      </c>
      <c r="G40" s="1">
        <v>7904345</v>
      </c>
      <c r="H40" s="1">
        <v>1408547</v>
      </c>
      <c r="I40" s="1">
        <v>2061150</v>
      </c>
      <c r="J40" s="1">
        <v>1830576</v>
      </c>
      <c r="K40" s="1">
        <v>2706901</v>
      </c>
      <c r="L40" s="1">
        <v>1332633</v>
      </c>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row>
    <row r="41" spans="1:51" ht="15.75" x14ac:dyDescent="0.25">
      <c r="A41" s="1" t="s">
        <v>135</v>
      </c>
      <c r="B41" s="1"/>
      <c r="C41" s="3"/>
      <c r="D41" s="1">
        <v>15541861</v>
      </c>
      <c r="E41" s="7">
        <v>7.5387555259155103</v>
      </c>
      <c r="F41" s="1">
        <v>7914148</v>
      </c>
      <c r="G41" s="1">
        <v>6586529</v>
      </c>
      <c r="H41" s="1">
        <v>1151172</v>
      </c>
      <c r="I41" s="1">
        <v>1636595</v>
      </c>
      <c r="J41" s="1">
        <v>1581045</v>
      </c>
      <c r="K41" s="1">
        <v>2303453</v>
      </c>
      <c r="L41" s="1">
        <v>1131092</v>
      </c>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row>
    <row r="42" spans="1:51" ht="15.75" x14ac:dyDescent="0.25">
      <c r="A42" s="1" t="s">
        <v>136</v>
      </c>
      <c r="B42" s="1"/>
      <c r="C42" s="3"/>
      <c r="D42" s="1">
        <v>16514144</v>
      </c>
      <c r="E42" s="7">
        <v>8.0103723959289308</v>
      </c>
      <c r="F42" s="1">
        <v>8125033</v>
      </c>
      <c r="G42" s="1">
        <v>7147557</v>
      </c>
      <c r="H42" s="1">
        <v>1351523</v>
      </c>
      <c r="I42" s="1">
        <v>1765428</v>
      </c>
      <c r="J42" s="1">
        <v>1696133</v>
      </c>
      <c r="K42" s="1">
        <v>2436625</v>
      </c>
      <c r="L42" s="1">
        <v>1220069</v>
      </c>
      <c r="M42" s="1"/>
      <c r="N42" s="1" t="s">
        <v>540</v>
      </c>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row>
    <row r="43" spans="1:51" ht="15.75" x14ac:dyDescent="0.25">
      <c r="A43" s="1" t="s">
        <v>137</v>
      </c>
      <c r="B43" s="1"/>
      <c r="C43" s="3"/>
      <c r="D43" s="1">
        <v>26258871</v>
      </c>
      <c r="E43" s="7">
        <v>12.737162483665999</v>
      </c>
      <c r="F43" s="1">
        <v>11843009</v>
      </c>
      <c r="G43" s="1">
        <v>12171811</v>
      </c>
      <c r="H43" s="1">
        <v>2560059</v>
      </c>
      <c r="I43" s="1">
        <v>3294773</v>
      </c>
      <c r="J43" s="1">
        <v>2500905</v>
      </c>
      <c r="K43" s="1">
        <v>4034810</v>
      </c>
      <c r="L43" s="1">
        <v>1736002</v>
      </c>
      <c r="M43" s="1"/>
      <c r="N43" s="1"/>
      <c r="O43" s="1">
        <v>206159504</v>
      </c>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row>
    <row r="44" spans="1:51" ht="15.75" x14ac:dyDescent="0.25">
      <c r="A44" s="1" t="s">
        <v>138</v>
      </c>
      <c r="B44" s="1"/>
      <c r="C44" s="3"/>
      <c r="D44" s="1">
        <v>18357447</v>
      </c>
      <c r="E44" s="7">
        <v>8.9250449829399994</v>
      </c>
      <c r="F44" s="1">
        <v>9431862</v>
      </c>
      <c r="G44" s="1">
        <v>7729297</v>
      </c>
      <c r="H44" s="1">
        <v>1399615</v>
      </c>
      <c r="I44" s="1">
        <v>1875358</v>
      </c>
      <c r="J44" s="1">
        <v>1943319</v>
      </c>
      <c r="K44" s="1">
        <v>2604498</v>
      </c>
      <c r="L44" s="1">
        <v>1337382</v>
      </c>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row>
    <row r="45" spans="1:51" ht="15.75" x14ac:dyDescent="0.25">
      <c r="A45" s="1" t="s">
        <v>139</v>
      </c>
      <c r="B45" s="1"/>
      <c r="C45" s="3"/>
      <c r="D45" s="1">
        <v>14276930</v>
      </c>
      <c r="E45" s="7">
        <v>6.9411744709537002</v>
      </c>
      <c r="F45" s="1">
        <v>7874246</v>
      </c>
      <c r="G45" s="1">
        <v>5676592</v>
      </c>
      <c r="H45" s="1">
        <v>991314</v>
      </c>
      <c r="I45" s="1">
        <v>1302302</v>
      </c>
      <c r="J45" s="1">
        <v>1419578</v>
      </c>
      <c r="K45" s="1">
        <v>2040213</v>
      </c>
      <c r="L45" s="1">
        <v>1065459</v>
      </c>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row>
    <row r="46" spans="1:51" ht="15.75" x14ac:dyDescent="0.25">
      <c r="A46" s="1" t="s">
        <v>140</v>
      </c>
      <c r="B46" s="1"/>
      <c r="C46" s="3"/>
      <c r="D46" s="1">
        <v>18966145</v>
      </c>
      <c r="E46" s="7">
        <v>9.2209824861791798</v>
      </c>
      <c r="F46" s="1">
        <v>10114548</v>
      </c>
      <c r="G46" s="1">
        <v>7872068</v>
      </c>
      <c r="H46" s="1">
        <v>1384466</v>
      </c>
      <c r="I46" s="1">
        <v>1845580</v>
      </c>
      <c r="J46" s="1">
        <v>1911217</v>
      </c>
      <c r="K46" s="1">
        <v>2842911</v>
      </c>
      <c r="L46" s="1">
        <v>1270951</v>
      </c>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row>
    <row r="47" spans="1:51" ht="15.75" x14ac:dyDescent="0.25">
      <c r="A47" s="1" t="s">
        <v>141</v>
      </c>
      <c r="B47" s="1"/>
      <c r="C47" s="3"/>
      <c r="D47" s="1">
        <v>14897381</v>
      </c>
      <c r="E47" s="7">
        <v>7.24282606143412</v>
      </c>
      <c r="F47" s="1">
        <v>8058077</v>
      </c>
      <c r="G47" s="1">
        <v>6128757</v>
      </c>
      <c r="H47" s="1">
        <v>1099357</v>
      </c>
      <c r="I47" s="1">
        <v>1522487</v>
      </c>
      <c r="J47" s="1">
        <v>1401844</v>
      </c>
      <c r="K47" s="1">
        <v>2198005</v>
      </c>
      <c r="L47" s="1">
        <v>987538</v>
      </c>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row>
    <row r="48" spans="1:51" ht="15.75" x14ac:dyDescent="0.25">
      <c r="A48" s="1" t="s">
        <v>142</v>
      </c>
      <c r="B48" s="1"/>
      <c r="C48" s="3"/>
      <c r="D48" s="1">
        <v>14744462</v>
      </c>
      <c r="E48" s="7">
        <v>7.1684797237464197</v>
      </c>
      <c r="F48" s="1">
        <v>7948799</v>
      </c>
      <c r="G48" s="1">
        <v>6096421</v>
      </c>
      <c r="H48" s="1">
        <v>1078344</v>
      </c>
      <c r="I48" s="1">
        <v>1547529</v>
      </c>
      <c r="J48" s="1">
        <v>1357712</v>
      </c>
      <c r="K48" s="1">
        <v>2206741</v>
      </c>
      <c r="L48" s="1">
        <v>961582</v>
      </c>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row>
    <row r="49" spans="1:51" ht="15.75" x14ac:dyDescent="0.25">
      <c r="A49" s="1" t="s">
        <v>143</v>
      </c>
      <c r="B49" s="1"/>
      <c r="C49" s="3"/>
      <c r="D49" s="1">
        <v>18547058</v>
      </c>
      <c r="E49" s="7">
        <v>9.0172302799619803</v>
      </c>
      <c r="F49" s="1">
        <v>10062379</v>
      </c>
      <c r="G49" s="1">
        <v>7613839</v>
      </c>
      <c r="H49" s="1">
        <v>1373116</v>
      </c>
      <c r="I49" s="1">
        <v>1945330</v>
      </c>
      <c r="J49" s="1">
        <v>1684370</v>
      </c>
      <c r="K49" s="1">
        <v>2729544</v>
      </c>
      <c r="L49" s="1">
        <v>1229736</v>
      </c>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row>
    <row r="50" spans="1:51" ht="15.75" x14ac:dyDescent="0.25">
      <c r="A50" s="1" t="s">
        <v>144</v>
      </c>
      <c r="B50" s="1"/>
      <c r="C50" s="3"/>
      <c r="D50" s="1">
        <v>15630651</v>
      </c>
      <c r="E50" s="7">
        <v>7.5993281248550604</v>
      </c>
      <c r="F50" s="1">
        <v>8270501</v>
      </c>
      <c r="G50" s="1">
        <v>6566685</v>
      </c>
      <c r="H50" s="1">
        <v>1209088</v>
      </c>
      <c r="I50" s="1">
        <v>1746484</v>
      </c>
      <c r="J50" s="1">
        <v>1431647</v>
      </c>
      <c r="K50" s="1">
        <v>2278508</v>
      </c>
      <c r="L50" s="1">
        <v>1006140</v>
      </c>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row>
    <row r="51" spans="1:51" ht="15.75" x14ac:dyDescent="0.25">
      <c r="A51" s="1" t="s">
        <v>145</v>
      </c>
      <c r="B51" s="1"/>
      <c r="C51" s="3"/>
      <c r="D51" s="1">
        <v>14946941</v>
      </c>
      <c r="E51" s="7">
        <v>7.2669212000094703</v>
      </c>
      <c r="F51" s="1">
        <v>8074847</v>
      </c>
      <c r="G51" s="1">
        <v>6175491</v>
      </c>
      <c r="H51" s="1">
        <v>1112112</v>
      </c>
      <c r="I51" s="1">
        <v>1621688</v>
      </c>
      <c r="J51" s="1">
        <v>1382649</v>
      </c>
      <c r="K51" s="1">
        <v>2146922</v>
      </c>
      <c r="L51" s="1">
        <v>970497</v>
      </c>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row>
    <row r="52" spans="1:51" ht="15.75" x14ac:dyDescent="0.25">
      <c r="A52" s="1" t="s">
        <v>146</v>
      </c>
      <c r="B52" s="1"/>
      <c r="C52" s="3"/>
      <c r="D52" s="1">
        <v>18536844</v>
      </c>
      <c r="E52" s="7">
        <v>9.0122644255348501</v>
      </c>
      <c r="F52" s="1">
        <v>9979672</v>
      </c>
      <c r="G52" s="1">
        <v>7601487</v>
      </c>
      <c r="H52" s="1">
        <v>1378186</v>
      </c>
      <c r="I52" s="1">
        <v>1963676</v>
      </c>
      <c r="J52" s="1">
        <v>1742955</v>
      </c>
      <c r="K52" s="1">
        <v>2621756</v>
      </c>
      <c r="L52" s="1">
        <v>1290581</v>
      </c>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row>
    <row r="53" spans="1:51" ht="15.75" x14ac:dyDescent="0.25">
      <c r="A53" s="1" t="s">
        <v>147</v>
      </c>
      <c r="B53" s="1"/>
      <c r="C53" s="3"/>
      <c r="D53" s="1">
        <v>15302480</v>
      </c>
      <c r="E53" s="7">
        <v>7.4397775655045999</v>
      </c>
      <c r="F53" s="1">
        <v>7988711</v>
      </c>
      <c r="G53" s="1">
        <v>6386860</v>
      </c>
      <c r="H53" s="1">
        <v>1161442</v>
      </c>
      <c r="I53" s="1">
        <v>1636176</v>
      </c>
      <c r="J53" s="1">
        <v>1472453</v>
      </c>
      <c r="K53" s="1">
        <v>2206545</v>
      </c>
      <c r="L53" s="1">
        <v>1097738</v>
      </c>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row>
    <row r="54" spans="1:51" ht="15.75" x14ac:dyDescent="0.25">
      <c r="A54" s="1" t="s">
        <v>148</v>
      </c>
      <c r="B54" s="1"/>
      <c r="C54" s="3"/>
      <c r="D54" s="1">
        <v>16541759</v>
      </c>
      <c r="E54" s="7">
        <v>8.0422916744334092</v>
      </c>
      <c r="F54" s="1">
        <v>8191480</v>
      </c>
      <c r="G54" s="1">
        <v>7163676</v>
      </c>
      <c r="H54" s="1">
        <v>1425245</v>
      </c>
      <c r="I54" s="1">
        <v>1836039</v>
      </c>
      <c r="J54" s="1">
        <v>1615313</v>
      </c>
      <c r="K54" s="1">
        <v>2397676</v>
      </c>
      <c r="L54" s="1">
        <v>1191378</v>
      </c>
      <c r="M54" s="1"/>
      <c r="N54" s="1" t="s">
        <v>541</v>
      </c>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row>
    <row r="55" spans="1:51" ht="15.75" x14ac:dyDescent="0.25">
      <c r="A55" s="1" t="s">
        <v>149</v>
      </c>
      <c r="B55" s="1"/>
      <c r="C55" s="3"/>
      <c r="D55" s="1">
        <v>24936546</v>
      </c>
      <c r="E55" s="7">
        <v>12.123679004447199</v>
      </c>
      <c r="F55" s="1">
        <v>11500413</v>
      </c>
      <c r="G55" s="1">
        <v>11608106</v>
      </c>
      <c r="H55" s="1">
        <v>2425292</v>
      </c>
      <c r="I55" s="1">
        <v>3171488</v>
      </c>
      <c r="J55" s="1">
        <v>2409886</v>
      </c>
      <c r="K55" s="1">
        <v>3800454</v>
      </c>
      <c r="L55" s="1">
        <v>1449976</v>
      </c>
      <c r="M55" s="1"/>
      <c r="N55" s="1"/>
      <c r="O55" s="1">
        <v>205684644</v>
      </c>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row>
    <row r="56" spans="1:51" ht="15.75" x14ac:dyDescent="0.25">
      <c r="A56" s="1" t="s">
        <v>150</v>
      </c>
      <c r="B56" s="1"/>
      <c r="C56" s="3"/>
      <c r="D56" s="1">
        <v>14681932</v>
      </c>
      <c r="E56" s="7">
        <v>7.2654634131920597</v>
      </c>
      <c r="F56" s="1">
        <v>7789309</v>
      </c>
      <c r="G56" s="1">
        <v>6063111</v>
      </c>
      <c r="H56" s="1">
        <v>1123875</v>
      </c>
      <c r="I56" s="1">
        <v>1412959</v>
      </c>
      <c r="J56" s="1">
        <v>1514074</v>
      </c>
      <c r="K56" s="1">
        <v>2092513</v>
      </c>
      <c r="L56" s="1">
        <v>1044319</v>
      </c>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row>
    <row r="57" spans="1:51" ht="15.75" x14ac:dyDescent="0.25">
      <c r="A57" s="1" t="s">
        <v>151</v>
      </c>
      <c r="B57" s="1"/>
      <c r="C57" s="3"/>
      <c r="D57" s="1">
        <v>14435645</v>
      </c>
      <c r="E57" s="7">
        <v>7.14358645669581</v>
      </c>
      <c r="F57" s="1">
        <v>7971217</v>
      </c>
      <c r="G57" s="1">
        <v>5733388</v>
      </c>
      <c r="H57" s="1">
        <v>1005361</v>
      </c>
      <c r="I57" s="1">
        <v>1300848</v>
      </c>
      <c r="J57" s="1">
        <v>1417619</v>
      </c>
      <c r="K57" s="1">
        <v>2089722</v>
      </c>
      <c r="L57" s="1">
        <v>1076220</v>
      </c>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row>
    <row r="58" spans="1:51" ht="15.75" x14ac:dyDescent="0.25">
      <c r="A58" s="1" t="s">
        <v>152</v>
      </c>
      <c r="B58" s="1"/>
      <c r="C58" s="3"/>
      <c r="D58" s="1">
        <v>18039124</v>
      </c>
      <c r="E58" s="7">
        <v>8.9267948814934392</v>
      </c>
      <c r="F58" s="1">
        <v>10064608</v>
      </c>
      <c r="G58" s="1">
        <v>7247536</v>
      </c>
      <c r="H58" s="1">
        <v>1290594</v>
      </c>
      <c r="I58" s="1">
        <v>1701503</v>
      </c>
      <c r="J58" s="1">
        <v>1697232</v>
      </c>
      <c r="K58" s="1">
        <v>2670840</v>
      </c>
      <c r="L58" s="1">
        <v>1181712</v>
      </c>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1:51" ht="15.75" x14ac:dyDescent="0.25">
      <c r="A59" s="1" t="s">
        <v>153</v>
      </c>
      <c r="B59" s="1"/>
      <c r="C59" s="3"/>
      <c r="D59" s="1">
        <v>15092757</v>
      </c>
      <c r="E59" s="7">
        <v>7.46876322460139</v>
      </c>
      <c r="F59" s="1">
        <v>8349654</v>
      </c>
      <c r="G59" s="1">
        <v>6159621</v>
      </c>
      <c r="H59" s="1">
        <v>1129783</v>
      </c>
      <c r="I59" s="1">
        <v>1493857</v>
      </c>
      <c r="J59" s="1">
        <v>1410686</v>
      </c>
      <c r="K59" s="1">
        <v>2222519</v>
      </c>
      <c r="L59" s="1">
        <v>929316</v>
      </c>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row>
    <row r="60" spans="1:51" ht="15.75" x14ac:dyDescent="0.25">
      <c r="A60" s="1" t="s">
        <v>154</v>
      </c>
      <c r="B60" s="1"/>
      <c r="C60" s="3"/>
      <c r="D60" s="1">
        <v>14917385</v>
      </c>
      <c r="E60" s="7">
        <v>7.3819790840878499</v>
      </c>
      <c r="F60" s="1">
        <v>8183466</v>
      </c>
      <c r="G60" s="1">
        <v>6130383</v>
      </c>
      <c r="H60" s="1">
        <v>1050185</v>
      </c>
      <c r="I60" s="1">
        <v>1576393</v>
      </c>
      <c r="J60" s="1">
        <v>1322128</v>
      </c>
      <c r="K60" s="1">
        <v>2281207</v>
      </c>
      <c r="L60" s="1">
        <v>917535</v>
      </c>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row>
    <row r="61" spans="1:51" ht="15.75" x14ac:dyDescent="0.25">
      <c r="A61" s="1" t="s">
        <v>155</v>
      </c>
      <c r="B61" s="1"/>
      <c r="C61" s="3"/>
      <c r="D61" s="1">
        <v>18708132</v>
      </c>
      <c r="E61" s="7">
        <v>9.2578584736101206</v>
      </c>
      <c r="F61" s="1">
        <v>10310965</v>
      </c>
      <c r="G61" s="1">
        <v>7648082</v>
      </c>
      <c r="H61" s="1">
        <v>1373224</v>
      </c>
      <c r="I61" s="1">
        <v>1882548</v>
      </c>
      <c r="J61" s="1">
        <v>1656202</v>
      </c>
      <c r="K61" s="1">
        <v>2869065</v>
      </c>
      <c r="L61" s="1">
        <v>1163212</v>
      </c>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row>
    <row r="62" spans="1:51" ht="15.75" x14ac:dyDescent="0.25">
      <c r="A62" s="1" t="s">
        <v>156</v>
      </c>
      <c r="B62" s="1"/>
      <c r="C62" s="3"/>
      <c r="D62" s="1">
        <v>15209775</v>
      </c>
      <c r="E62" s="7">
        <v>7.5266704535468003</v>
      </c>
      <c r="F62" s="1">
        <v>8210947</v>
      </c>
      <c r="G62" s="1">
        <v>6335784</v>
      </c>
      <c r="H62" s="1">
        <v>1183526</v>
      </c>
      <c r="I62" s="1">
        <v>1642729</v>
      </c>
      <c r="J62" s="1">
        <v>1390403</v>
      </c>
      <c r="K62" s="1">
        <v>2219230</v>
      </c>
      <c r="L62" s="1">
        <v>928633</v>
      </c>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row>
    <row r="63" spans="1:51" ht="15.75" x14ac:dyDescent="0.25">
      <c r="A63" s="1" t="s">
        <v>157</v>
      </c>
      <c r="B63" s="1"/>
      <c r="C63" s="3"/>
      <c r="D63" s="1">
        <v>15116419</v>
      </c>
      <c r="E63" s="7">
        <v>7.4804725415552502</v>
      </c>
      <c r="F63" s="1">
        <v>8128476</v>
      </c>
      <c r="G63" s="1">
        <v>6306977</v>
      </c>
      <c r="H63" s="1">
        <v>1122685</v>
      </c>
      <c r="I63" s="1">
        <v>1654863</v>
      </c>
      <c r="J63" s="1">
        <v>1410593</v>
      </c>
      <c r="K63" s="1">
        <v>2210125</v>
      </c>
      <c r="L63" s="1">
        <v>933012</v>
      </c>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row>
    <row r="64" spans="1:51" ht="15.75" x14ac:dyDescent="0.25">
      <c r="A64" s="1" t="s">
        <v>158</v>
      </c>
      <c r="B64" s="1"/>
      <c r="C64" s="3"/>
      <c r="D64" s="1">
        <v>18642732</v>
      </c>
      <c r="E64" s="7">
        <v>9.2254947964576299</v>
      </c>
      <c r="F64" s="1">
        <v>10026182</v>
      </c>
      <c r="G64" s="1">
        <v>7651771</v>
      </c>
      <c r="H64" s="1">
        <v>1390641</v>
      </c>
      <c r="I64" s="1">
        <v>2026822</v>
      </c>
      <c r="J64" s="1">
        <v>1741863</v>
      </c>
      <c r="K64" s="1">
        <v>2596956</v>
      </c>
      <c r="L64" s="1">
        <v>1291588</v>
      </c>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row>
    <row r="65" spans="1:51" ht="15.75" x14ac:dyDescent="0.25">
      <c r="A65" s="1" t="s">
        <v>159</v>
      </c>
      <c r="B65" s="1"/>
      <c r="C65" s="3"/>
      <c r="D65" s="1">
        <v>15534360</v>
      </c>
      <c r="E65" s="7">
        <v>7.6872937585703403</v>
      </c>
      <c r="F65" s="1">
        <v>8230900</v>
      </c>
      <c r="G65" s="1">
        <v>6424862</v>
      </c>
      <c r="H65" s="1">
        <v>1179790</v>
      </c>
      <c r="I65" s="1">
        <v>1697995</v>
      </c>
      <c r="J65" s="1">
        <v>1468267</v>
      </c>
      <c r="K65" s="1">
        <v>2167068</v>
      </c>
      <c r="L65" s="1">
        <v>1098978</v>
      </c>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row>
    <row r="66" spans="1:51" ht="15.75" x14ac:dyDescent="0.25">
      <c r="A66" s="1" t="s">
        <v>160</v>
      </c>
      <c r="B66" s="1"/>
      <c r="C66" s="3"/>
      <c r="D66" s="1">
        <v>16734499</v>
      </c>
      <c r="E66" s="7">
        <v>8.28119148233346</v>
      </c>
      <c r="F66" s="1">
        <v>8479622</v>
      </c>
      <c r="G66" s="1">
        <v>7135211</v>
      </c>
      <c r="H66" s="1">
        <v>1417099</v>
      </c>
      <c r="I66" s="1">
        <v>1855088</v>
      </c>
      <c r="J66" s="1">
        <v>1588145</v>
      </c>
      <c r="K66" s="1">
        <v>2384807</v>
      </c>
      <c r="L66" s="1">
        <v>1205249</v>
      </c>
      <c r="M66" s="1"/>
      <c r="N66" s="1" t="s">
        <v>542</v>
      </c>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row>
    <row r="67" spans="1:51" ht="15.75" x14ac:dyDescent="0.25">
      <c r="A67" s="1" t="s">
        <v>161</v>
      </c>
      <c r="B67" s="1"/>
      <c r="C67" s="3"/>
      <c r="D67" s="1">
        <v>24965637</v>
      </c>
      <c r="E67" s="7">
        <v>12.354431433855799</v>
      </c>
      <c r="F67" s="1">
        <v>11788436</v>
      </c>
      <c r="G67" s="1">
        <v>11633297</v>
      </c>
      <c r="H67" s="1">
        <v>2584565</v>
      </c>
      <c r="I67" s="1">
        <v>3280939</v>
      </c>
      <c r="J67" s="1">
        <v>2308152</v>
      </c>
      <c r="K67" s="1">
        <v>3673708</v>
      </c>
      <c r="L67" s="1">
        <v>1266989</v>
      </c>
      <c r="M67" s="1"/>
      <c r="N67" s="1"/>
      <c r="O67" s="1">
        <v>202078397</v>
      </c>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row>
    <row r="68" spans="1:51" ht="15.75" x14ac:dyDescent="0.25">
      <c r="A68" s="1" t="s">
        <v>162</v>
      </c>
      <c r="B68" s="1"/>
      <c r="C68" s="3"/>
      <c r="D68" s="1">
        <v>14891605</v>
      </c>
      <c r="E68" s="7">
        <v>7.1909004669728098</v>
      </c>
      <c r="F68" s="1">
        <v>7997453</v>
      </c>
      <c r="G68" s="1">
        <v>6139327</v>
      </c>
      <c r="H68" s="1">
        <v>1167643</v>
      </c>
      <c r="I68" s="1">
        <v>1490149</v>
      </c>
      <c r="J68" s="1">
        <v>1570469</v>
      </c>
      <c r="K68" s="1">
        <v>1980667</v>
      </c>
      <c r="L68" s="1">
        <v>1004560</v>
      </c>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row>
    <row r="69" spans="1:51" ht="15.75" x14ac:dyDescent="0.25">
      <c r="A69" s="1" t="s">
        <v>163</v>
      </c>
      <c r="B69" s="1"/>
      <c r="C69" s="3"/>
      <c r="D69" s="1">
        <v>14751446</v>
      </c>
      <c r="E69" s="7">
        <v>7.1232200914491202</v>
      </c>
      <c r="F69" s="1">
        <v>8117868</v>
      </c>
      <c r="G69" s="1">
        <v>5865723</v>
      </c>
      <c r="H69" s="1">
        <v>1046140</v>
      </c>
      <c r="I69" s="1">
        <v>1357951</v>
      </c>
      <c r="J69" s="1">
        <v>1468401</v>
      </c>
      <c r="K69" s="1">
        <v>2067315</v>
      </c>
      <c r="L69" s="1">
        <v>1107532</v>
      </c>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row>
    <row r="70" spans="1:51" ht="15.75" x14ac:dyDescent="0.25">
      <c r="A70" s="1" t="s">
        <v>164</v>
      </c>
      <c r="B70" s="1"/>
      <c r="C70" s="3"/>
      <c r="D70" s="1">
        <v>18709691</v>
      </c>
      <c r="E70" s="7">
        <v>9.0345886658165497</v>
      </c>
      <c r="F70" s="1">
        <v>10284789</v>
      </c>
      <c r="G70" s="1">
        <v>7522611</v>
      </c>
      <c r="H70" s="1">
        <v>1358208</v>
      </c>
      <c r="I70" s="1">
        <v>1756003</v>
      </c>
      <c r="J70" s="1">
        <v>1801151</v>
      </c>
      <c r="K70" s="1">
        <v>2714948</v>
      </c>
      <c r="L70" s="1">
        <v>1319225</v>
      </c>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row>
    <row r="71" spans="1:51" ht="15.75" x14ac:dyDescent="0.25">
      <c r="A71" s="1" t="s">
        <v>165</v>
      </c>
      <c r="B71" s="1"/>
      <c r="C71" s="3"/>
      <c r="D71" s="1">
        <v>15339114</v>
      </c>
      <c r="E71" s="7">
        <v>7.4069948823883802</v>
      </c>
      <c r="F71" s="1">
        <v>8438857</v>
      </c>
      <c r="G71" s="1">
        <v>6259515</v>
      </c>
      <c r="H71" s="1">
        <v>1137113</v>
      </c>
      <c r="I71" s="1">
        <v>1560231</v>
      </c>
      <c r="J71" s="1">
        <v>1482517</v>
      </c>
      <c r="K71" s="1">
        <v>2165426</v>
      </c>
      <c r="L71" s="1">
        <v>974220</v>
      </c>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row>
    <row r="72" spans="1:51" ht="15.75" x14ac:dyDescent="0.25">
      <c r="A72" s="1" t="s">
        <v>166</v>
      </c>
      <c r="B72" s="1"/>
      <c r="C72" s="3"/>
      <c r="D72" s="1">
        <v>15106137</v>
      </c>
      <c r="E72" s="7">
        <v>7.2944942877181704</v>
      </c>
      <c r="F72" s="1">
        <v>8346839</v>
      </c>
      <c r="G72" s="1">
        <v>6142868</v>
      </c>
      <c r="H72" s="1">
        <v>1085072</v>
      </c>
      <c r="I72" s="1">
        <v>1539343</v>
      </c>
      <c r="J72" s="1">
        <v>1404630</v>
      </c>
      <c r="K72" s="1">
        <v>2204309</v>
      </c>
      <c r="L72" s="1">
        <v>959736</v>
      </c>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row>
    <row r="73" spans="1:51" ht="15.75" x14ac:dyDescent="0.25">
      <c r="A73" s="1" t="s">
        <v>167</v>
      </c>
      <c r="B73" s="1"/>
      <c r="C73" s="3"/>
      <c r="D73" s="1">
        <v>19116101</v>
      </c>
      <c r="E73" s="7">
        <v>9.2308370795222796</v>
      </c>
      <c r="F73" s="1">
        <v>10446794</v>
      </c>
      <c r="G73" s="1">
        <v>7865146</v>
      </c>
      <c r="H73" s="1">
        <v>1441457</v>
      </c>
      <c r="I73" s="1">
        <v>2004373</v>
      </c>
      <c r="J73" s="1">
        <v>1762219</v>
      </c>
      <c r="K73" s="1">
        <v>2778062</v>
      </c>
      <c r="L73" s="1">
        <v>1189092</v>
      </c>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row>
    <row r="74" spans="1:51" ht="15.75" x14ac:dyDescent="0.25">
      <c r="A74" s="1" t="s">
        <v>168</v>
      </c>
      <c r="B74" s="1"/>
      <c r="C74" s="3"/>
      <c r="D74" s="1">
        <v>15627140</v>
      </c>
      <c r="E74" s="7">
        <v>7.5460776943418502</v>
      </c>
      <c r="F74" s="1">
        <v>8352799</v>
      </c>
      <c r="G74" s="1">
        <v>6548565</v>
      </c>
      <c r="H74" s="1">
        <v>1228533</v>
      </c>
      <c r="I74" s="1">
        <v>1700686</v>
      </c>
      <c r="J74" s="1">
        <v>1490810</v>
      </c>
      <c r="K74" s="1">
        <v>2224378</v>
      </c>
      <c r="L74" s="1">
        <v>965967</v>
      </c>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row>
    <row r="75" spans="1:51" ht="15.75" x14ac:dyDescent="0.25">
      <c r="A75" s="1" t="s">
        <v>169</v>
      </c>
      <c r="B75" s="1"/>
      <c r="C75" s="3"/>
      <c r="D75" s="1">
        <v>15386621</v>
      </c>
      <c r="E75" s="7">
        <v>7.4299351973164498</v>
      </c>
      <c r="F75" s="1">
        <v>8305101</v>
      </c>
      <c r="G75" s="1">
        <v>6384426</v>
      </c>
      <c r="H75" s="1">
        <v>1155211</v>
      </c>
      <c r="I75" s="1">
        <v>1648920</v>
      </c>
      <c r="J75" s="1">
        <v>1496155</v>
      </c>
      <c r="K75" s="1">
        <v>2170278</v>
      </c>
      <c r="L75" s="1">
        <v>967592</v>
      </c>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row>
    <row r="76" spans="1:51" ht="15.75" x14ac:dyDescent="0.25">
      <c r="A76" s="1" t="s">
        <v>170</v>
      </c>
      <c r="B76" s="1"/>
      <c r="C76" s="3"/>
      <c r="D76" s="1">
        <v>19162490</v>
      </c>
      <c r="E76" s="7">
        <v>9.2532375314388098</v>
      </c>
      <c r="F76" s="1">
        <v>10178588</v>
      </c>
      <c r="G76" s="1">
        <v>7974921</v>
      </c>
      <c r="H76" s="1">
        <v>1438355</v>
      </c>
      <c r="I76" s="1">
        <v>2077056</v>
      </c>
      <c r="J76" s="1">
        <v>1879018</v>
      </c>
      <c r="K76" s="1">
        <v>2685408</v>
      </c>
      <c r="L76" s="1">
        <v>1288980</v>
      </c>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row>
    <row r="77" spans="1:51" ht="15.75" x14ac:dyDescent="0.25">
      <c r="A77" s="1" t="s">
        <v>171</v>
      </c>
      <c r="B77" s="1"/>
      <c r="C77" s="3"/>
      <c r="D77" s="1">
        <v>15948941</v>
      </c>
      <c r="E77" s="7">
        <v>7.7014698741083896</v>
      </c>
      <c r="F77" s="1">
        <v>8323995</v>
      </c>
      <c r="G77" s="1">
        <v>6681190</v>
      </c>
      <c r="H77" s="1">
        <v>1221919</v>
      </c>
      <c r="I77" s="1">
        <v>1760199</v>
      </c>
      <c r="J77" s="1">
        <v>1606869</v>
      </c>
      <c r="K77" s="1">
        <v>2175729</v>
      </c>
      <c r="L77" s="1">
        <v>1120772</v>
      </c>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row>
    <row r="78" spans="1:51" ht="15.75" x14ac:dyDescent="0.25">
      <c r="A78" s="1" t="s">
        <v>172</v>
      </c>
      <c r="B78" s="1"/>
      <c r="C78" s="3"/>
      <c r="D78" s="1">
        <v>17224383</v>
      </c>
      <c r="E78" s="7">
        <v>8.31735892524806</v>
      </c>
      <c r="F78" s="1">
        <v>8630605</v>
      </c>
      <c r="G78" s="1">
        <v>7435805</v>
      </c>
      <c r="H78" s="1">
        <v>1460850</v>
      </c>
      <c r="I78" s="1">
        <v>1919870</v>
      </c>
      <c r="J78" s="1">
        <v>1721366</v>
      </c>
      <c r="K78" s="1">
        <v>2440871</v>
      </c>
      <c r="L78" s="1">
        <v>1208095</v>
      </c>
      <c r="M78" s="1"/>
      <c r="N78" s="1" t="s">
        <v>543</v>
      </c>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row>
    <row r="79" spans="1:51" ht="15.75" x14ac:dyDescent="0.25">
      <c r="A79" s="1" t="s">
        <v>173</v>
      </c>
      <c r="B79" s="1"/>
      <c r="C79" s="3"/>
      <c r="D79" s="1">
        <v>25825903</v>
      </c>
      <c r="E79" s="7">
        <v>12.470885303679101</v>
      </c>
      <c r="F79" s="1">
        <v>12080400</v>
      </c>
      <c r="G79" s="1">
        <v>12085050</v>
      </c>
      <c r="H79" s="1">
        <v>2714693</v>
      </c>
      <c r="I79" s="1">
        <v>3465860</v>
      </c>
      <c r="J79" s="1">
        <v>2396783</v>
      </c>
      <c r="K79" s="1">
        <v>3730522</v>
      </c>
      <c r="L79" s="1">
        <v>1343686</v>
      </c>
      <c r="M79" s="1"/>
      <c r="N79" s="1"/>
      <c r="O79" s="1">
        <v>207089572</v>
      </c>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row>
    <row r="80" spans="1:51" ht="15.75" x14ac:dyDescent="0.25">
      <c r="A80" s="1" t="s">
        <v>174</v>
      </c>
      <c r="B80" s="1"/>
      <c r="C80" s="3"/>
      <c r="D80" s="1">
        <v>15294291</v>
      </c>
      <c r="E80" s="7">
        <v>7.1605406154929803</v>
      </c>
      <c r="F80" s="1">
        <v>8059210</v>
      </c>
      <c r="G80" s="1">
        <v>6440925</v>
      </c>
      <c r="H80" s="1">
        <v>1187426</v>
      </c>
      <c r="I80" s="1">
        <v>1565403</v>
      </c>
      <c r="J80" s="1">
        <v>1708627</v>
      </c>
      <c r="K80" s="1">
        <v>2046579</v>
      </c>
      <c r="L80" s="1">
        <v>984872</v>
      </c>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row>
    <row r="81" spans="1:51" ht="15.75" x14ac:dyDescent="0.25">
      <c r="A81" s="1" t="s">
        <v>175</v>
      </c>
      <c r="B81" s="1"/>
      <c r="C81" s="3"/>
      <c r="D81" s="1">
        <v>15002795</v>
      </c>
      <c r="E81" s="7">
        <v>7.0240668850497903</v>
      </c>
      <c r="F81" s="1">
        <v>8268420</v>
      </c>
      <c r="G81" s="1">
        <v>5933024</v>
      </c>
      <c r="H81" s="1">
        <v>1044839</v>
      </c>
      <c r="I81" s="1">
        <v>1366357</v>
      </c>
      <c r="J81" s="1">
        <v>1529162</v>
      </c>
      <c r="K81" s="1">
        <v>2062157</v>
      </c>
      <c r="L81" s="1">
        <v>1153758</v>
      </c>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row>
    <row r="82" spans="1:51" ht="15.75" x14ac:dyDescent="0.25">
      <c r="A82" s="1" t="s">
        <v>176</v>
      </c>
      <c r="B82" s="1"/>
      <c r="C82" s="3"/>
      <c r="D82" s="1">
        <v>19356459</v>
      </c>
      <c r="E82" s="7">
        <v>9.0623822210277503</v>
      </c>
      <c r="F82" s="1">
        <v>10698638</v>
      </c>
      <c r="G82" s="1">
        <v>7810959</v>
      </c>
      <c r="H82" s="1">
        <v>1420842</v>
      </c>
      <c r="I82" s="1">
        <v>1881524</v>
      </c>
      <c r="J82" s="1">
        <v>1881453</v>
      </c>
      <c r="K82" s="1">
        <v>2733822</v>
      </c>
      <c r="L82" s="1">
        <v>1290563</v>
      </c>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row>
    <row r="83" spans="1:51" ht="15.75" x14ac:dyDescent="0.25">
      <c r="A83" s="1" t="s">
        <v>177</v>
      </c>
      <c r="B83" s="1"/>
      <c r="C83" s="3"/>
      <c r="D83" s="1">
        <v>15547803</v>
      </c>
      <c r="E83" s="7">
        <v>7.2792308491569599</v>
      </c>
      <c r="F83" s="1">
        <v>8439051</v>
      </c>
      <c r="G83" s="1">
        <v>6375914</v>
      </c>
      <c r="H83" s="1">
        <v>1133679</v>
      </c>
      <c r="I83" s="1">
        <v>1623167</v>
      </c>
      <c r="J83" s="1">
        <v>1540080</v>
      </c>
      <c r="K83" s="1">
        <v>2160268</v>
      </c>
      <c r="L83" s="1">
        <v>1029270</v>
      </c>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row>
    <row r="84" spans="1:51" ht="15.75" x14ac:dyDescent="0.25">
      <c r="A84" s="1" t="s">
        <v>178</v>
      </c>
      <c r="B84" s="1"/>
      <c r="C84" s="3"/>
      <c r="D84" s="1">
        <v>15666986</v>
      </c>
      <c r="E84" s="7">
        <v>7.3350304094096304</v>
      </c>
      <c r="F84" s="1">
        <v>8563145</v>
      </c>
      <c r="G84" s="1">
        <v>6403666</v>
      </c>
      <c r="H84" s="1">
        <v>1093846</v>
      </c>
      <c r="I84" s="1">
        <v>1636004</v>
      </c>
      <c r="J84" s="1">
        <v>1481392</v>
      </c>
      <c r="K84" s="1">
        <v>2280294</v>
      </c>
      <c r="L84" s="1">
        <v>1020380</v>
      </c>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row>
    <row r="85" spans="1:51" ht="15.75" x14ac:dyDescent="0.25">
      <c r="A85" s="1" t="s">
        <v>179</v>
      </c>
      <c r="B85" s="1"/>
      <c r="C85" s="3"/>
      <c r="D85" s="1">
        <v>19642451</v>
      </c>
      <c r="E85" s="7">
        <v>9.1962790673546593</v>
      </c>
      <c r="F85" s="1">
        <v>10755056</v>
      </c>
      <c r="G85" s="1">
        <v>8089254</v>
      </c>
      <c r="H85" s="1">
        <v>1437278</v>
      </c>
      <c r="I85" s="1">
        <v>2081022</v>
      </c>
      <c r="J85" s="1">
        <v>1783077</v>
      </c>
      <c r="K85" s="1">
        <v>2911533</v>
      </c>
      <c r="L85" s="1">
        <v>1196461</v>
      </c>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row>
    <row r="86" spans="1:51" ht="15.75" x14ac:dyDescent="0.25">
      <c r="A86" s="1" t="s">
        <v>180</v>
      </c>
      <c r="B86" s="1"/>
      <c r="C86" s="3"/>
      <c r="D86" s="1">
        <v>16159717</v>
      </c>
      <c r="E86" s="7">
        <v>7.5657191244348896</v>
      </c>
      <c r="F86" s="1">
        <v>8780612</v>
      </c>
      <c r="G86" s="1">
        <v>6715439</v>
      </c>
      <c r="H86" s="1">
        <v>1229311</v>
      </c>
      <c r="I86" s="1">
        <v>1808400</v>
      </c>
      <c r="J86" s="1">
        <v>1503117</v>
      </c>
      <c r="K86" s="1">
        <v>2271772</v>
      </c>
      <c r="L86" s="1">
        <v>962949</v>
      </c>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row>
    <row r="87" spans="1:51" ht="15.75" x14ac:dyDescent="0.25">
      <c r="A87" s="1" t="s">
        <v>181</v>
      </c>
      <c r="B87" s="1"/>
      <c r="C87" s="3"/>
      <c r="D87" s="1">
        <v>15854062</v>
      </c>
      <c r="E87" s="7">
        <v>7.4226163783299199</v>
      </c>
      <c r="F87" s="1">
        <v>8616406</v>
      </c>
      <c r="G87" s="1">
        <v>6534912</v>
      </c>
      <c r="H87" s="1">
        <v>1154146</v>
      </c>
      <c r="I87" s="1">
        <v>1694612</v>
      </c>
      <c r="J87" s="1">
        <v>1518204</v>
      </c>
      <c r="K87" s="1">
        <v>2256551</v>
      </c>
      <c r="L87" s="1">
        <v>1003831</v>
      </c>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row>
    <row r="88" spans="1:51" ht="15.75" x14ac:dyDescent="0.25">
      <c r="A88" s="1" t="s">
        <v>182</v>
      </c>
      <c r="B88" s="1"/>
      <c r="C88" s="3"/>
      <c r="D88" s="1">
        <v>19838126</v>
      </c>
      <c r="E88" s="7">
        <v>9.28789094952276</v>
      </c>
      <c r="F88" s="1">
        <v>10535747</v>
      </c>
      <c r="G88" s="1">
        <v>8300219</v>
      </c>
      <c r="H88" s="1">
        <v>1466888</v>
      </c>
      <c r="I88" s="1">
        <v>2211632</v>
      </c>
      <c r="J88" s="1">
        <v>1925221</v>
      </c>
      <c r="K88" s="1">
        <v>2806746</v>
      </c>
      <c r="L88" s="1">
        <v>1284860</v>
      </c>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row>
    <row r="89" spans="1:51" ht="15.75" x14ac:dyDescent="0.25">
      <c r="A89" s="1" t="s">
        <v>183</v>
      </c>
      <c r="B89" s="1"/>
      <c r="C89" s="3"/>
      <c r="D89" s="1">
        <v>16439914</v>
      </c>
      <c r="E89" s="7">
        <v>7.6969028451342902</v>
      </c>
      <c r="F89" s="1">
        <v>8625184</v>
      </c>
      <c r="G89" s="1">
        <v>6908413</v>
      </c>
      <c r="H89" s="1">
        <v>1239674</v>
      </c>
      <c r="I89" s="1">
        <v>1814512</v>
      </c>
      <c r="J89" s="1">
        <v>1653139</v>
      </c>
      <c r="K89" s="1">
        <v>2290163</v>
      </c>
      <c r="L89" s="1">
        <v>1101377</v>
      </c>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row>
    <row r="90" spans="1:51" ht="15.75" x14ac:dyDescent="0.25">
      <c r="A90" s="1" t="s">
        <v>184</v>
      </c>
      <c r="B90" s="1"/>
      <c r="C90" s="3"/>
      <c r="D90" s="1">
        <v>17658057</v>
      </c>
      <c r="E90" s="7">
        <v>8.2672177702902498</v>
      </c>
      <c r="F90" s="1">
        <v>8907675</v>
      </c>
      <c r="G90" s="1">
        <v>7632649</v>
      </c>
      <c r="H90" s="1">
        <v>1489948</v>
      </c>
      <c r="I90" s="1">
        <v>1957870</v>
      </c>
      <c r="J90" s="1">
        <v>1774359</v>
      </c>
      <c r="K90" s="1">
        <v>2520691</v>
      </c>
      <c r="L90" s="1">
        <v>1189159</v>
      </c>
      <c r="M90" s="1"/>
      <c r="N90" s="1" t="s">
        <v>544</v>
      </c>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row>
    <row r="91" spans="1:51" ht="15.75" x14ac:dyDescent="0.25">
      <c r="A91" s="1" t="s">
        <v>185</v>
      </c>
      <c r="B91" s="1"/>
      <c r="C91" s="3"/>
      <c r="D91" s="1">
        <v>27130628</v>
      </c>
      <c r="E91" s="7">
        <v>12.702122884796101</v>
      </c>
      <c r="F91" s="1">
        <v>12610960</v>
      </c>
      <c r="G91" s="1">
        <v>12773848</v>
      </c>
      <c r="H91" s="1">
        <v>2841305</v>
      </c>
      <c r="I91" s="1">
        <v>3700688</v>
      </c>
      <c r="J91" s="1">
        <v>2541685</v>
      </c>
      <c r="K91" s="1">
        <v>3918750</v>
      </c>
      <c r="L91" s="1">
        <v>1387053</v>
      </c>
      <c r="M91" s="1"/>
      <c r="N91" s="1"/>
      <c r="O91" s="1">
        <v>213591289</v>
      </c>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row>
    <row r="92" spans="1:51" ht="15.75" x14ac:dyDescent="0.25">
      <c r="A92" s="1" t="s">
        <v>186</v>
      </c>
      <c r="B92" s="1"/>
      <c r="C92" s="3"/>
      <c r="D92" s="1">
        <v>15049218</v>
      </c>
      <c r="E92" s="7">
        <v>7.01368066897194</v>
      </c>
      <c r="F92" s="1">
        <v>8096496</v>
      </c>
      <c r="G92" s="1">
        <v>6288878</v>
      </c>
      <c r="H92" s="1">
        <v>1120348</v>
      </c>
      <c r="I92" s="1">
        <v>1551715</v>
      </c>
      <c r="J92" s="1">
        <v>1654713</v>
      </c>
      <c r="K92" s="1">
        <v>2030970</v>
      </c>
      <c r="L92" s="1">
        <v>909405</v>
      </c>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row>
    <row r="93" spans="1:51" ht="15.75" x14ac:dyDescent="0.25">
      <c r="A93" s="1" t="s">
        <v>187</v>
      </c>
      <c r="B93" s="1"/>
      <c r="C93" s="3"/>
      <c r="D93" s="1">
        <v>15344968</v>
      </c>
      <c r="E93" s="7">
        <v>7.15151481144024</v>
      </c>
      <c r="F93" s="1">
        <v>8535005</v>
      </c>
      <c r="G93" s="1">
        <v>6098271</v>
      </c>
      <c r="H93" s="1">
        <v>1065647</v>
      </c>
      <c r="I93" s="1">
        <v>1428235</v>
      </c>
      <c r="J93" s="1">
        <v>1547175</v>
      </c>
      <c r="K93" s="1">
        <v>2131647</v>
      </c>
      <c r="L93" s="1">
        <v>1090321</v>
      </c>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row>
    <row r="94" spans="1:51" ht="15.75" x14ac:dyDescent="0.25">
      <c r="A94" s="1" t="s">
        <v>188</v>
      </c>
      <c r="B94" s="1"/>
      <c r="C94" s="3"/>
      <c r="D94" s="1">
        <v>19338978</v>
      </c>
      <c r="E94" s="7">
        <v>9.0129212133330494</v>
      </c>
      <c r="F94" s="1">
        <v>10768728</v>
      </c>
      <c r="G94" s="1">
        <v>7785098</v>
      </c>
      <c r="H94" s="1">
        <v>1362078</v>
      </c>
      <c r="I94" s="1">
        <v>1877300</v>
      </c>
      <c r="J94" s="1">
        <v>1885781</v>
      </c>
      <c r="K94" s="1">
        <v>2762485</v>
      </c>
      <c r="L94" s="1">
        <v>1253154</v>
      </c>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row>
    <row r="95" spans="1:51" ht="15.75" x14ac:dyDescent="0.25">
      <c r="A95" s="1" t="s">
        <v>189</v>
      </c>
      <c r="B95" s="1"/>
      <c r="C95" s="3"/>
      <c r="D95" s="1">
        <v>15924257</v>
      </c>
      <c r="E95" s="7">
        <v>7.4214921658149304</v>
      </c>
      <c r="F95" s="1">
        <v>8917367</v>
      </c>
      <c r="G95" s="1">
        <v>6503025</v>
      </c>
      <c r="H95" s="1">
        <v>1143352</v>
      </c>
      <c r="I95" s="1">
        <v>1711987</v>
      </c>
      <c r="J95" s="1">
        <v>1525220</v>
      </c>
      <c r="K95" s="1">
        <v>2208579</v>
      </c>
      <c r="L95" s="1">
        <v>893648</v>
      </c>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row>
    <row r="96" spans="1:51" ht="15.75" x14ac:dyDescent="0.25">
      <c r="A96" s="1" t="s">
        <v>190</v>
      </c>
      <c r="B96" s="1"/>
      <c r="C96" s="3"/>
      <c r="D96" s="1">
        <v>15662426</v>
      </c>
      <c r="E96" s="7">
        <v>7.2994659566632301</v>
      </c>
      <c r="F96" s="1">
        <v>8806116</v>
      </c>
      <c r="G96" s="1">
        <v>6342927</v>
      </c>
      <c r="H96" s="1">
        <v>1081105</v>
      </c>
      <c r="I96" s="1">
        <v>1681948</v>
      </c>
      <c r="J96" s="1">
        <v>1456122</v>
      </c>
      <c r="K96" s="1">
        <v>2208852</v>
      </c>
      <c r="L96" s="1">
        <v>914921</v>
      </c>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row>
    <row r="97" spans="1:51" ht="15.75" x14ac:dyDescent="0.25">
      <c r="A97" s="1" t="s">
        <v>191</v>
      </c>
      <c r="B97" s="1"/>
      <c r="C97" s="3"/>
      <c r="D97" s="1">
        <v>19695476</v>
      </c>
      <c r="E97" s="7">
        <v>9.17906693141137</v>
      </c>
      <c r="F97" s="1">
        <v>10968196</v>
      </c>
      <c r="G97" s="1">
        <v>8024849</v>
      </c>
      <c r="H97" s="1">
        <v>1444175</v>
      </c>
      <c r="I97" s="1">
        <v>2105954</v>
      </c>
      <c r="J97" s="1">
        <v>1800493</v>
      </c>
      <c r="K97" s="1">
        <v>2790018</v>
      </c>
      <c r="L97" s="1">
        <v>1167770</v>
      </c>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row>
    <row r="98" spans="1:51" ht="15.75" x14ac:dyDescent="0.25">
      <c r="A98" s="1" t="s">
        <v>192</v>
      </c>
      <c r="B98" s="1"/>
      <c r="C98" s="3"/>
      <c r="D98" s="1">
        <v>16368146</v>
      </c>
      <c r="E98" s="7">
        <v>7.6283664165879204</v>
      </c>
      <c r="F98" s="1">
        <v>8937022</v>
      </c>
      <c r="G98" s="1">
        <v>6789516</v>
      </c>
      <c r="H98" s="1">
        <v>1210622</v>
      </c>
      <c r="I98" s="1">
        <v>1862855</v>
      </c>
      <c r="J98" s="1">
        <v>1522473</v>
      </c>
      <c r="K98" s="1">
        <v>2288334</v>
      </c>
      <c r="L98" s="1">
        <v>958496</v>
      </c>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row>
    <row r="99" spans="1:51" ht="15.75" x14ac:dyDescent="0.25">
      <c r="A99" s="1" t="s">
        <v>193</v>
      </c>
      <c r="B99" s="1"/>
      <c r="C99" s="3"/>
      <c r="D99" s="1">
        <v>15752548</v>
      </c>
      <c r="E99" s="7">
        <v>7.3414672705686499</v>
      </c>
      <c r="F99" s="1">
        <v>8824857</v>
      </c>
      <c r="G99" s="1">
        <v>6407998</v>
      </c>
      <c r="H99" s="1">
        <v>1130938</v>
      </c>
      <c r="I99" s="1">
        <v>1666609</v>
      </c>
      <c r="J99" s="1">
        <v>1475805</v>
      </c>
      <c r="K99" s="1">
        <v>2222450</v>
      </c>
      <c r="L99" s="1">
        <v>909871</v>
      </c>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row>
    <row r="100" spans="1:51" ht="15.75" x14ac:dyDescent="0.25">
      <c r="A100" s="1" t="s">
        <v>194</v>
      </c>
      <c r="B100" s="1"/>
      <c r="C100" s="3"/>
      <c r="D100" s="1">
        <v>19648231</v>
      </c>
      <c r="E100" s="7">
        <v>9.1570484223296695</v>
      </c>
      <c r="F100" s="1">
        <v>10603324</v>
      </c>
      <c r="G100" s="1">
        <v>8216271</v>
      </c>
      <c r="H100" s="1">
        <v>1470660</v>
      </c>
      <c r="I100" s="1">
        <v>2193647</v>
      </c>
      <c r="J100" s="1">
        <v>1935488</v>
      </c>
      <c r="K100" s="1">
        <v>2723616</v>
      </c>
      <c r="L100" s="1">
        <v>1160750</v>
      </c>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row>
    <row r="101" spans="1:51" ht="15.75" x14ac:dyDescent="0.25">
      <c r="A101" s="1" t="s">
        <v>195</v>
      </c>
      <c r="B101" s="1"/>
      <c r="C101" s="3"/>
      <c r="D101" s="1">
        <v>16453883</v>
      </c>
      <c r="E101" s="7">
        <v>7.6683241033936804</v>
      </c>
      <c r="F101" s="1">
        <v>8684635</v>
      </c>
      <c r="G101" s="1">
        <v>6938971</v>
      </c>
      <c r="H101" s="1">
        <v>1251829</v>
      </c>
      <c r="I101" s="1">
        <v>1775100</v>
      </c>
      <c r="J101" s="1">
        <v>1689955</v>
      </c>
      <c r="K101" s="1">
        <v>2310539</v>
      </c>
      <c r="L101" s="1">
        <v>1033185</v>
      </c>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row>
    <row r="102" spans="1:51" ht="15.75" x14ac:dyDescent="0.25">
      <c r="A102" s="1" t="s">
        <v>196</v>
      </c>
      <c r="B102" s="1"/>
      <c r="C102" s="3"/>
      <c r="D102" s="1">
        <v>17836410</v>
      </c>
      <c r="E102" s="7">
        <v>8.3126501337715908</v>
      </c>
      <c r="F102" s="1">
        <v>8980788</v>
      </c>
      <c r="G102" s="1">
        <v>7797256</v>
      </c>
      <c r="H102" s="1">
        <v>1584593</v>
      </c>
      <c r="I102" s="1">
        <v>2024516</v>
      </c>
      <c r="J102" s="1">
        <v>1814500</v>
      </c>
      <c r="K102" s="1">
        <v>2487061</v>
      </c>
      <c r="L102" s="1">
        <v>1114944</v>
      </c>
      <c r="M102" s="1"/>
      <c r="N102" s="1" t="s">
        <v>545</v>
      </c>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row>
    <row r="103" spans="1:51" ht="15.75" x14ac:dyDescent="0.25">
      <c r="A103" s="1" t="s">
        <v>197</v>
      </c>
      <c r="B103" s="1"/>
      <c r="C103" s="3"/>
      <c r="D103" s="1">
        <v>27494937</v>
      </c>
      <c r="E103" s="7">
        <v>12.814001905713701</v>
      </c>
      <c r="F103" s="1">
        <v>12917172</v>
      </c>
      <c r="G103" s="1">
        <v>13032444</v>
      </c>
      <c r="H103" s="1">
        <v>3001606</v>
      </c>
      <c r="I103" s="1">
        <v>3797617</v>
      </c>
      <c r="J103" s="1">
        <v>2613965</v>
      </c>
      <c r="K103" s="1">
        <v>3852672</v>
      </c>
      <c r="L103" s="1">
        <v>1227039</v>
      </c>
      <c r="M103" s="1"/>
      <c r="N103" s="1"/>
      <c r="O103" s="1">
        <v>214569478</v>
      </c>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row>
    <row r="104" spans="1:51" ht="15.75" x14ac:dyDescent="0.25">
      <c r="A104" s="1" t="s">
        <v>198</v>
      </c>
      <c r="B104" s="1">
        <v>22145264</v>
      </c>
      <c r="C104" s="3">
        <v>8.5437707396404807</v>
      </c>
      <c r="D104" s="1">
        <v>19072505</v>
      </c>
      <c r="E104" s="7">
        <v>8.4794482258987198</v>
      </c>
      <c r="F104" s="1">
        <v>10390336</v>
      </c>
      <c r="G104" s="1">
        <v>7925147</v>
      </c>
      <c r="H104" s="1">
        <v>1453630</v>
      </c>
      <c r="I104" s="1">
        <v>1927857</v>
      </c>
      <c r="J104" s="1">
        <v>2065709</v>
      </c>
      <c r="K104" s="1">
        <v>2569812</v>
      </c>
      <c r="L104" s="1">
        <v>1103737</v>
      </c>
      <c r="M104" s="1">
        <v>3318171</v>
      </c>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row>
    <row r="105" spans="1:51" ht="15.75" x14ac:dyDescent="0.25">
      <c r="A105" s="1" t="s">
        <v>199</v>
      </c>
      <c r="B105" s="1">
        <v>18318105</v>
      </c>
      <c r="C105" s="3">
        <v>7.0672306956766002</v>
      </c>
      <c r="D105" s="1">
        <v>15617487</v>
      </c>
      <c r="E105" s="7">
        <v>6.9433811885300996</v>
      </c>
      <c r="F105" s="1">
        <v>8742185</v>
      </c>
      <c r="G105" s="1">
        <v>6201403</v>
      </c>
      <c r="H105" s="1">
        <v>1111396</v>
      </c>
      <c r="I105" s="1">
        <v>1458769</v>
      </c>
      <c r="J105" s="1">
        <v>1595861</v>
      </c>
      <c r="K105" s="1">
        <v>2108571</v>
      </c>
      <c r="L105" s="1">
        <v>1067565</v>
      </c>
      <c r="M105" s="1">
        <v>3099591</v>
      </c>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row>
    <row r="106" spans="1:51" ht="15.75" x14ac:dyDescent="0.25">
      <c r="A106" s="1" t="s">
        <v>200</v>
      </c>
      <c r="B106" s="1">
        <v>23182537</v>
      </c>
      <c r="C106" s="3">
        <v>8.9439566532705506</v>
      </c>
      <c r="D106" s="1">
        <v>19881865</v>
      </c>
      <c r="E106" s="7">
        <v>8.8392817252798093</v>
      </c>
      <c r="F106" s="1">
        <v>11216869</v>
      </c>
      <c r="G106" s="1">
        <v>7997807</v>
      </c>
      <c r="H106" s="1">
        <v>1431490</v>
      </c>
      <c r="I106" s="1">
        <v>1963036</v>
      </c>
      <c r="J106" s="1">
        <v>1956107</v>
      </c>
      <c r="K106" s="1">
        <v>2749099</v>
      </c>
      <c r="L106" s="1">
        <v>1182236</v>
      </c>
      <c r="M106" s="1">
        <v>3732960</v>
      </c>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row>
    <row r="107" spans="1:51" ht="15.75" x14ac:dyDescent="0.25">
      <c r="A107" s="1" t="s">
        <v>201</v>
      </c>
      <c r="B107" s="1">
        <v>18966682</v>
      </c>
      <c r="C107" s="3">
        <v>7.3174554477953304</v>
      </c>
      <c r="D107" s="1">
        <v>16324782</v>
      </c>
      <c r="E107" s="7">
        <v>7.2578375922870801</v>
      </c>
      <c r="F107" s="1">
        <v>8862512</v>
      </c>
      <c r="G107" s="1">
        <v>6824251</v>
      </c>
      <c r="H107" s="1">
        <v>1229415</v>
      </c>
      <c r="I107" s="1">
        <v>1748495</v>
      </c>
      <c r="J107" s="1">
        <v>1613302</v>
      </c>
      <c r="K107" s="1">
        <v>2323972</v>
      </c>
      <c r="L107" s="1">
        <v>928112</v>
      </c>
      <c r="M107" s="1">
        <v>2966157</v>
      </c>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row>
    <row r="108" spans="1:51" ht="15.75" x14ac:dyDescent="0.25">
      <c r="A108" s="1" t="s">
        <v>202</v>
      </c>
      <c r="B108" s="1">
        <v>18566498</v>
      </c>
      <c r="C108" s="3">
        <v>7.1630621495410303</v>
      </c>
      <c r="D108" s="1">
        <v>16048841</v>
      </c>
      <c r="E108" s="7">
        <v>7.1351569363951199</v>
      </c>
      <c r="F108" s="1">
        <v>8847572</v>
      </c>
      <c r="G108" s="1">
        <v>6656993</v>
      </c>
      <c r="H108" s="1">
        <v>1138839</v>
      </c>
      <c r="I108" s="1">
        <v>1700696</v>
      </c>
      <c r="J108" s="1">
        <v>1593218</v>
      </c>
      <c r="K108" s="1">
        <v>2308418</v>
      </c>
      <c r="L108" s="1">
        <v>876942</v>
      </c>
      <c r="M108" s="1">
        <v>2788913</v>
      </c>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row>
    <row r="109" spans="1:51" ht="15.75" x14ac:dyDescent="0.25">
      <c r="A109" s="1" t="s">
        <v>203</v>
      </c>
      <c r="B109" s="1">
        <v>23864968</v>
      </c>
      <c r="C109" s="3">
        <v>9.2072424740954304</v>
      </c>
      <c r="D109" s="1">
        <v>20623662</v>
      </c>
      <c r="E109" s="7">
        <v>9.1690773790561195</v>
      </c>
      <c r="F109" s="1">
        <v>11280809</v>
      </c>
      <c r="G109" s="1">
        <v>8599287</v>
      </c>
      <c r="H109" s="1">
        <v>1523042</v>
      </c>
      <c r="I109" s="1">
        <v>2292339</v>
      </c>
      <c r="J109" s="1">
        <v>1912145</v>
      </c>
      <c r="K109" s="1">
        <v>2994164</v>
      </c>
      <c r="L109" s="1">
        <v>1139360</v>
      </c>
      <c r="M109" s="1">
        <v>3613998</v>
      </c>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row>
    <row r="110" spans="1:51" ht="15.75" x14ac:dyDescent="0.25">
      <c r="A110" s="1" t="s">
        <v>204</v>
      </c>
      <c r="B110" s="1">
        <v>19447997</v>
      </c>
      <c r="C110" s="3">
        <v>7.5031495543794797</v>
      </c>
      <c r="D110" s="1">
        <v>16879044</v>
      </c>
      <c r="E110" s="7">
        <v>7.5042570286738099</v>
      </c>
      <c r="F110" s="1">
        <v>9115153</v>
      </c>
      <c r="G110" s="1">
        <v>7105949</v>
      </c>
      <c r="H110" s="1">
        <v>1322778</v>
      </c>
      <c r="I110" s="1">
        <v>1921808</v>
      </c>
      <c r="J110" s="1">
        <v>1621196</v>
      </c>
      <c r="K110" s="1">
        <v>2340069</v>
      </c>
      <c r="L110" s="1">
        <v>940006</v>
      </c>
      <c r="M110" s="1">
        <v>2814572</v>
      </c>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row>
    <row r="111" spans="1:51" ht="15.75" x14ac:dyDescent="0.25">
      <c r="A111" s="1" t="s">
        <v>205</v>
      </c>
      <c r="B111" s="1">
        <v>18790654</v>
      </c>
      <c r="C111" s="3">
        <v>7.2495428288372796</v>
      </c>
      <c r="D111" s="1">
        <v>16274224</v>
      </c>
      <c r="E111" s="7">
        <v>7.2353600025103297</v>
      </c>
      <c r="F111" s="1">
        <v>8847019</v>
      </c>
      <c r="G111" s="1">
        <v>6819892</v>
      </c>
      <c r="H111" s="1">
        <v>1220455</v>
      </c>
      <c r="I111" s="1">
        <v>1826350</v>
      </c>
      <c r="J111" s="1">
        <v>1608489</v>
      </c>
      <c r="K111" s="1">
        <v>2254094</v>
      </c>
      <c r="L111" s="1">
        <v>900983</v>
      </c>
      <c r="M111" s="1">
        <v>2794902</v>
      </c>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row>
    <row r="112" spans="1:51" ht="15.75" x14ac:dyDescent="0.25">
      <c r="A112" s="1" t="s">
        <v>206</v>
      </c>
      <c r="B112" s="1">
        <v>23779426</v>
      </c>
      <c r="C112" s="3">
        <v>9.17423987649215</v>
      </c>
      <c r="D112" s="1">
        <v>20599126</v>
      </c>
      <c r="E112" s="7">
        <v>9.1581689146635004</v>
      </c>
      <c r="F112" s="1">
        <v>10996387</v>
      </c>
      <c r="G112" s="1">
        <v>8689307</v>
      </c>
      <c r="H112" s="1">
        <v>1574510</v>
      </c>
      <c r="I112" s="1">
        <v>2272798</v>
      </c>
      <c r="J112" s="1">
        <v>2082613</v>
      </c>
      <c r="K112" s="1">
        <v>2872386</v>
      </c>
      <c r="L112" s="1">
        <v>1218117</v>
      </c>
      <c r="M112" s="1">
        <v>3533412</v>
      </c>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row>
    <row r="113" spans="1:51" ht="15.75" x14ac:dyDescent="0.25">
      <c r="A113" s="1" t="s">
        <v>207</v>
      </c>
      <c r="B113" s="1">
        <v>19726955</v>
      </c>
      <c r="C113" s="3">
        <v>7.61077316175614</v>
      </c>
      <c r="D113" s="1">
        <v>17216796</v>
      </c>
      <c r="E113" s="7">
        <v>7.6544182475170501</v>
      </c>
      <c r="F113" s="1">
        <v>8982397</v>
      </c>
      <c r="G113" s="1">
        <v>7344902</v>
      </c>
      <c r="H113" s="1">
        <v>1353039</v>
      </c>
      <c r="I113" s="1">
        <v>1917162</v>
      </c>
      <c r="J113" s="1">
        <v>1820982</v>
      </c>
      <c r="K113" s="1">
        <v>2343567</v>
      </c>
      <c r="L113" s="1">
        <v>1065767</v>
      </c>
      <c r="M113" s="1">
        <v>2671236</v>
      </c>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row>
    <row r="114" spans="1:51" ht="15.75" x14ac:dyDescent="0.25">
      <c r="A114" s="1" t="s">
        <v>208</v>
      </c>
      <c r="B114" s="1">
        <v>21445647</v>
      </c>
      <c r="C114" s="3">
        <v>8.2738544607668096</v>
      </c>
      <c r="D114" s="1">
        <v>18829565</v>
      </c>
      <c r="E114" s="7">
        <v>8.3714394901820501</v>
      </c>
      <c r="F114" s="1">
        <v>9354242</v>
      </c>
      <c r="G114" s="1">
        <v>8396537</v>
      </c>
      <c r="H114" s="1">
        <v>1787224</v>
      </c>
      <c r="I114" s="1">
        <v>2273937</v>
      </c>
      <c r="J114" s="1">
        <v>1957332</v>
      </c>
      <c r="K114" s="1">
        <v>2502472</v>
      </c>
      <c r="L114" s="1">
        <v>1092610</v>
      </c>
      <c r="M114" s="1">
        <v>2685376</v>
      </c>
      <c r="N114" s="1" t="s">
        <v>546</v>
      </c>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row>
    <row r="115" spans="1:51" ht="15.75" x14ac:dyDescent="0.25">
      <c r="A115" s="1" t="s">
        <v>209</v>
      </c>
      <c r="B115" s="1">
        <v>30963046</v>
      </c>
      <c r="C115" s="3">
        <v>11.945721957748701</v>
      </c>
      <c r="D115" s="1">
        <v>27558354</v>
      </c>
      <c r="E115" s="7">
        <v>12.252173269006301</v>
      </c>
      <c r="F115" s="1">
        <v>12796527</v>
      </c>
      <c r="G115" s="1">
        <v>13184410</v>
      </c>
      <c r="H115" s="1">
        <v>3057351</v>
      </c>
      <c r="I115" s="1">
        <v>3758205</v>
      </c>
      <c r="J115" s="1">
        <v>2814001</v>
      </c>
      <c r="K115" s="1">
        <v>3783812</v>
      </c>
      <c r="L115" s="1">
        <v>1229849</v>
      </c>
      <c r="M115" s="1">
        <v>3153612</v>
      </c>
      <c r="N115" s="1">
        <v>259197779</v>
      </c>
      <c r="O115" s="1">
        <v>224926251</v>
      </c>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row>
    <row r="116" spans="1:51" ht="15.75" x14ac:dyDescent="0.25">
      <c r="A116" s="1" t="s">
        <v>210</v>
      </c>
      <c r="B116" s="1">
        <v>18475470</v>
      </c>
      <c r="C116" s="3">
        <v>7.0026499513766902</v>
      </c>
      <c r="D116" s="1">
        <v>16106328</v>
      </c>
      <c r="E116" s="7">
        <v>7.0029230586477098</v>
      </c>
      <c r="F116" s="1">
        <v>8763458</v>
      </c>
      <c r="G116" s="1">
        <v>6716300</v>
      </c>
      <c r="H116" s="1">
        <v>1262928</v>
      </c>
      <c r="I116" s="1">
        <v>1627406</v>
      </c>
      <c r="J116" s="1">
        <v>1790599</v>
      </c>
      <c r="K116" s="1">
        <v>2108954</v>
      </c>
      <c r="L116" s="1">
        <v>915575</v>
      </c>
      <c r="M116" s="1">
        <v>2524631</v>
      </c>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row>
    <row r="117" spans="1:51" ht="15.75" x14ac:dyDescent="0.25">
      <c r="A117" s="1" t="s">
        <v>211</v>
      </c>
      <c r="B117" s="1">
        <v>18747733</v>
      </c>
      <c r="C117" s="3">
        <v>7.1058442129414399</v>
      </c>
      <c r="D117" s="1">
        <v>16186385</v>
      </c>
      <c r="E117" s="7">
        <v>7.0377313036620999</v>
      </c>
      <c r="F117" s="1">
        <v>8966428</v>
      </c>
      <c r="G117" s="1">
        <v>6584337</v>
      </c>
      <c r="H117" s="1">
        <v>1175046</v>
      </c>
      <c r="I117" s="1">
        <v>1543181</v>
      </c>
      <c r="J117" s="1">
        <v>1730807</v>
      </c>
      <c r="K117" s="1">
        <v>2205952</v>
      </c>
      <c r="L117" s="1">
        <v>994528</v>
      </c>
      <c r="M117" s="1">
        <v>2858450</v>
      </c>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row>
    <row r="118" spans="1:51" ht="15.75" x14ac:dyDescent="0.25">
      <c r="A118" s="1" t="s">
        <v>212</v>
      </c>
      <c r="B118" s="1">
        <v>23948630</v>
      </c>
      <c r="C118" s="3">
        <v>9.0771099574212908</v>
      </c>
      <c r="D118" s="1">
        <v>20839659</v>
      </c>
      <c r="E118" s="7">
        <v>9.0609435338368396</v>
      </c>
      <c r="F118" s="1">
        <v>11513769</v>
      </c>
      <c r="G118" s="1">
        <v>8571140</v>
      </c>
      <c r="H118" s="1">
        <v>1547766</v>
      </c>
      <c r="I118" s="1">
        <v>2137340</v>
      </c>
      <c r="J118" s="1">
        <v>2120037</v>
      </c>
      <c r="K118" s="1">
        <v>2870812</v>
      </c>
      <c r="L118" s="1">
        <v>1196642</v>
      </c>
      <c r="M118" s="1">
        <v>3330780</v>
      </c>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row>
    <row r="119" spans="1:51" ht="15.75" x14ac:dyDescent="0.25">
      <c r="A119" s="1" t="s">
        <v>213</v>
      </c>
      <c r="B119" s="1">
        <v>19608682</v>
      </c>
      <c r="C119" s="3">
        <v>7.4321647056264899</v>
      </c>
      <c r="D119" s="1">
        <v>16994479</v>
      </c>
      <c r="E119" s="7">
        <v>7.3890851383881104</v>
      </c>
      <c r="F119" s="1">
        <v>9332516</v>
      </c>
      <c r="G119" s="1">
        <v>7048414</v>
      </c>
      <c r="H119" s="1">
        <v>1253400</v>
      </c>
      <c r="I119" s="1">
        <v>1858511</v>
      </c>
      <c r="J119" s="1">
        <v>1706058</v>
      </c>
      <c r="K119" s="1">
        <v>2319881</v>
      </c>
      <c r="L119" s="1">
        <v>951882</v>
      </c>
      <c r="M119" s="1">
        <v>2855993</v>
      </c>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row>
    <row r="120" spans="1:51" ht="15.75" x14ac:dyDescent="0.25">
      <c r="A120" s="1" t="s">
        <v>214</v>
      </c>
      <c r="B120" s="1">
        <v>19222638</v>
      </c>
      <c r="C120" s="3">
        <v>7.2858446933166903</v>
      </c>
      <c r="D120" s="1">
        <v>16659520</v>
      </c>
      <c r="E120" s="7">
        <v>7.2434472186337402</v>
      </c>
      <c r="F120" s="1">
        <v>9199278</v>
      </c>
      <c r="G120" s="1">
        <v>6912038</v>
      </c>
      <c r="H120" s="1">
        <v>1203376</v>
      </c>
      <c r="I120" s="1">
        <v>1846100</v>
      </c>
      <c r="J120" s="1">
        <v>1686905</v>
      </c>
      <c r="K120" s="1">
        <v>2261458</v>
      </c>
      <c r="L120" s="1">
        <v>894190</v>
      </c>
      <c r="M120" s="1">
        <v>2797428</v>
      </c>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row>
    <row r="121" spans="1:51" ht="15.75" x14ac:dyDescent="0.25">
      <c r="A121" s="1" t="s">
        <v>215</v>
      </c>
      <c r="B121" s="1">
        <v>24787969</v>
      </c>
      <c r="C121" s="3">
        <v>9.3952397374776897</v>
      </c>
      <c r="D121" s="1">
        <v>21465705</v>
      </c>
      <c r="E121" s="7">
        <v>9.3331441228956393</v>
      </c>
      <c r="F121" s="1">
        <v>11494785</v>
      </c>
      <c r="G121" s="1">
        <v>9129512</v>
      </c>
      <c r="H121" s="1">
        <v>1614908</v>
      </c>
      <c r="I121" s="1">
        <v>2408906</v>
      </c>
      <c r="J121" s="1">
        <v>2237649</v>
      </c>
      <c r="K121" s="1">
        <v>2981661</v>
      </c>
      <c r="L121" s="1">
        <v>1156864</v>
      </c>
      <c r="M121" s="1">
        <v>3635783</v>
      </c>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row>
    <row r="122" spans="1:51" ht="15.75" x14ac:dyDescent="0.25">
      <c r="A122" s="1" t="s">
        <v>216</v>
      </c>
      <c r="B122" s="1">
        <v>20326860</v>
      </c>
      <c r="C122" s="3">
        <v>7.70437153645568</v>
      </c>
      <c r="D122" s="1">
        <v>17765674</v>
      </c>
      <c r="E122" s="7">
        <v>7.7243955361531302</v>
      </c>
      <c r="F122" s="1">
        <v>9424478</v>
      </c>
      <c r="G122" s="1">
        <v>7606798</v>
      </c>
      <c r="H122" s="1">
        <v>1402537</v>
      </c>
      <c r="I122" s="1">
        <v>2102035</v>
      </c>
      <c r="J122" s="1">
        <v>1807296</v>
      </c>
      <c r="K122" s="1">
        <v>2397875</v>
      </c>
      <c r="L122" s="1">
        <v>964559</v>
      </c>
      <c r="M122" s="1">
        <v>2667062</v>
      </c>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row>
    <row r="123" spans="1:51" ht="15.75" x14ac:dyDescent="0.25">
      <c r="A123" s="1" t="s">
        <v>217</v>
      </c>
      <c r="B123" s="1">
        <v>19440752</v>
      </c>
      <c r="C123" s="3">
        <v>7.3685151743109296</v>
      </c>
      <c r="D123" s="1">
        <v>16951979</v>
      </c>
      <c r="E123" s="7">
        <v>7.3706064243079998</v>
      </c>
      <c r="F123" s="1">
        <v>9279502</v>
      </c>
      <c r="G123" s="1">
        <v>7094314</v>
      </c>
      <c r="H123" s="1">
        <v>1284417</v>
      </c>
      <c r="I123" s="1">
        <v>1891924</v>
      </c>
      <c r="J123" s="1">
        <v>1757084</v>
      </c>
      <c r="K123" s="1">
        <v>2249500</v>
      </c>
      <c r="L123" s="1">
        <v>899316</v>
      </c>
      <c r="M123" s="1">
        <v>2625687</v>
      </c>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row>
    <row r="124" spans="1:51" ht="15.75" x14ac:dyDescent="0.25">
      <c r="A124" s="1" t="s">
        <v>218</v>
      </c>
      <c r="B124" s="1">
        <v>24223862</v>
      </c>
      <c r="C124" s="3">
        <v>9.1814295417900507</v>
      </c>
      <c r="D124" s="1">
        <v>21056269</v>
      </c>
      <c r="E124" s="7">
        <v>9.15512410458728</v>
      </c>
      <c r="F124" s="1">
        <v>11367325</v>
      </c>
      <c r="G124" s="1">
        <v>8853791</v>
      </c>
      <c r="H124" s="1">
        <v>1628498</v>
      </c>
      <c r="I124" s="1">
        <v>2341207</v>
      </c>
      <c r="J124" s="1">
        <v>2183092</v>
      </c>
      <c r="K124" s="1">
        <v>2813427</v>
      </c>
      <c r="L124" s="1">
        <v>1182767</v>
      </c>
      <c r="M124" s="1">
        <v>3398124</v>
      </c>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row>
    <row r="125" spans="1:51" ht="15.75" x14ac:dyDescent="0.25">
      <c r="A125" s="1" t="s">
        <v>219</v>
      </c>
      <c r="B125" s="1">
        <v>20515703</v>
      </c>
      <c r="C125" s="3">
        <v>7.7759476005432404</v>
      </c>
      <c r="D125" s="1">
        <v>17893877</v>
      </c>
      <c r="E125" s="7">
        <v>7.7801373380640202</v>
      </c>
      <c r="F125" s="1">
        <v>9257442</v>
      </c>
      <c r="G125" s="1">
        <v>7731328</v>
      </c>
      <c r="H125" s="1">
        <v>1433155</v>
      </c>
      <c r="I125" s="1">
        <v>2094479</v>
      </c>
      <c r="J125" s="1">
        <v>1931302</v>
      </c>
      <c r="K125" s="1">
        <v>2370357</v>
      </c>
      <c r="L125" s="1">
        <v>1059354</v>
      </c>
      <c r="M125" s="1">
        <v>2740154</v>
      </c>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row>
    <row r="126" spans="1:51" ht="15.75" x14ac:dyDescent="0.25">
      <c r="A126" s="1" t="s">
        <v>220</v>
      </c>
      <c r="B126" s="1">
        <v>22185351</v>
      </c>
      <c r="C126" s="3">
        <v>8.4087845722693295</v>
      </c>
      <c r="D126" s="1">
        <v>19383963</v>
      </c>
      <c r="E126" s="7">
        <v>8.4280167062706095</v>
      </c>
      <c r="F126" s="1">
        <v>9617801</v>
      </c>
      <c r="G126" s="1">
        <v>8677994</v>
      </c>
      <c r="H126" s="1">
        <v>1838098</v>
      </c>
      <c r="I126" s="1">
        <v>2341266</v>
      </c>
      <c r="J126" s="1">
        <v>2069004</v>
      </c>
      <c r="K126" s="1">
        <v>2556533</v>
      </c>
      <c r="L126" s="1">
        <v>1100825</v>
      </c>
      <c r="M126" s="1">
        <v>2904767</v>
      </c>
      <c r="N126" s="1" t="s">
        <v>547</v>
      </c>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row>
    <row r="127" spans="1:51" ht="15.75" x14ac:dyDescent="0.25">
      <c r="A127" s="1" t="s">
        <v>221</v>
      </c>
      <c r="B127" s="1">
        <v>32351757</v>
      </c>
      <c r="C127" s="3">
        <v>12.2620983164705</v>
      </c>
      <c r="D127" s="1">
        <v>28690521</v>
      </c>
      <c r="E127" s="7">
        <v>12.4744455145528</v>
      </c>
      <c r="F127" s="1">
        <v>13333652</v>
      </c>
      <c r="G127" s="1">
        <v>13746241</v>
      </c>
      <c r="H127" s="1">
        <v>3178100</v>
      </c>
      <c r="I127" s="1">
        <v>4031556</v>
      </c>
      <c r="J127" s="1">
        <v>3038898</v>
      </c>
      <c r="K127" s="1">
        <v>3734234</v>
      </c>
      <c r="L127" s="1">
        <v>1257696</v>
      </c>
      <c r="M127" s="1">
        <v>3491858</v>
      </c>
      <c r="N127" s="1">
        <v>263835407</v>
      </c>
      <c r="O127" s="1">
        <v>229994359</v>
      </c>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row>
    <row r="128" spans="1:51" ht="15.75" x14ac:dyDescent="0.25">
      <c r="A128" s="1" t="s">
        <v>222</v>
      </c>
      <c r="B128" s="1">
        <v>19414379</v>
      </c>
      <c r="C128" s="3">
        <v>7.2248477663044399</v>
      </c>
      <c r="D128" s="1">
        <v>16850196</v>
      </c>
      <c r="E128" s="7">
        <v>7.1718960218436498</v>
      </c>
      <c r="F128" s="1">
        <v>9044783</v>
      </c>
      <c r="G128" s="1">
        <v>7163492</v>
      </c>
      <c r="H128" s="1">
        <v>1336993</v>
      </c>
      <c r="I128" s="1">
        <v>1749848</v>
      </c>
      <c r="J128" s="1">
        <v>1986199</v>
      </c>
      <c r="K128" s="1">
        <v>2164643</v>
      </c>
      <c r="L128" s="1">
        <v>892129</v>
      </c>
      <c r="M128" s="1">
        <v>2750913</v>
      </c>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row>
    <row r="129" spans="1:51" ht="15.75" x14ac:dyDescent="0.25">
      <c r="A129" s="1" t="s">
        <v>223</v>
      </c>
      <c r="B129" s="1">
        <v>19475323</v>
      </c>
      <c r="C129" s="3">
        <v>7.2475274060843002</v>
      </c>
      <c r="D129" s="1">
        <v>16774820</v>
      </c>
      <c r="E129" s="7">
        <v>7.1398139716085902</v>
      </c>
      <c r="F129" s="1">
        <v>9263331</v>
      </c>
      <c r="G129" s="1">
        <v>6861696</v>
      </c>
      <c r="H129" s="1">
        <v>1211716</v>
      </c>
      <c r="I129" s="1">
        <v>1613089</v>
      </c>
      <c r="J129" s="1">
        <v>1846079</v>
      </c>
      <c r="K129" s="1">
        <v>2260786</v>
      </c>
      <c r="L129" s="1">
        <v>1007737</v>
      </c>
      <c r="M129" s="1">
        <v>2991705</v>
      </c>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row>
    <row r="130" spans="1:51" ht="15.75" x14ac:dyDescent="0.25">
      <c r="A130" s="1" t="s">
        <v>224</v>
      </c>
      <c r="B130" s="1">
        <v>24429037</v>
      </c>
      <c r="C130" s="3">
        <v>9.0909976261624692</v>
      </c>
      <c r="D130" s="1">
        <v>21285194</v>
      </c>
      <c r="E130" s="7">
        <v>9.0595502967900394</v>
      </c>
      <c r="F130" s="1">
        <v>11802105</v>
      </c>
      <c r="G130" s="1">
        <v>8732202</v>
      </c>
      <c r="H130" s="1">
        <v>1561863</v>
      </c>
      <c r="I130" s="1">
        <v>2116145</v>
      </c>
      <c r="J130" s="1">
        <v>2263925</v>
      </c>
      <c r="K130" s="1">
        <v>2887380</v>
      </c>
      <c r="L130" s="1">
        <v>1214444</v>
      </c>
      <c r="M130" s="1">
        <v>3327990</v>
      </c>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row>
    <row r="131" spans="1:51" ht="15.75" x14ac:dyDescent="0.25">
      <c r="A131" s="1" t="s">
        <v>225</v>
      </c>
      <c r="B131" s="1">
        <v>20066904</v>
      </c>
      <c r="C131" s="3">
        <v>7.4676777733166597</v>
      </c>
      <c r="D131" s="1">
        <v>17580888</v>
      </c>
      <c r="E131" s="7">
        <v>7.4828981637767704</v>
      </c>
      <c r="F131" s="1">
        <v>9663877</v>
      </c>
      <c r="G131" s="1">
        <v>7330635</v>
      </c>
      <c r="H131" s="1">
        <v>1278495</v>
      </c>
      <c r="I131" s="1">
        <v>1855951</v>
      </c>
      <c r="J131" s="1">
        <v>1899871</v>
      </c>
      <c r="K131" s="1">
        <v>2377885</v>
      </c>
      <c r="L131" s="1">
        <v>931125</v>
      </c>
      <c r="M131" s="1">
        <v>2567944</v>
      </c>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row>
    <row r="132" spans="1:51" ht="15.75" x14ac:dyDescent="0.25">
      <c r="A132" s="1" t="s">
        <v>226</v>
      </c>
      <c r="B132" s="1">
        <v>19847144</v>
      </c>
      <c r="C132" s="3">
        <v>7.3858965046434202</v>
      </c>
      <c r="D132" s="1">
        <v>17399683</v>
      </c>
      <c r="E132" s="7">
        <v>7.4057724485246696</v>
      </c>
      <c r="F132" s="1">
        <v>9530691</v>
      </c>
      <c r="G132" s="1">
        <v>7317718</v>
      </c>
      <c r="H132" s="1">
        <v>1254195</v>
      </c>
      <c r="I132" s="1">
        <v>1951101</v>
      </c>
      <c r="J132" s="1">
        <v>1776669</v>
      </c>
      <c r="K132" s="1">
        <v>2426251</v>
      </c>
      <c r="L132" s="1">
        <v>874964</v>
      </c>
      <c r="M132" s="1">
        <v>2522544</v>
      </c>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row>
    <row r="133" spans="1:51" ht="15.75" x14ac:dyDescent="0.25">
      <c r="A133" s="1" t="s">
        <v>227</v>
      </c>
      <c r="B133" s="1">
        <v>24922797</v>
      </c>
      <c r="C133" s="3">
        <v>9.2747449833707805</v>
      </c>
      <c r="D133" s="1">
        <v>21737185</v>
      </c>
      <c r="E133" s="7">
        <v>9.2519298070823304</v>
      </c>
      <c r="F133" s="1">
        <v>12024388</v>
      </c>
      <c r="G133" s="1">
        <v>9005341</v>
      </c>
      <c r="H133" s="1">
        <v>1577958</v>
      </c>
      <c r="I133" s="1">
        <v>2314999</v>
      </c>
      <c r="J133" s="1">
        <v>2228014</v>
      </c>
      <c r="K133" s="1">
        <v>2992341</v>
      </c>
      <c r="L133" s="1">
        <v>1162060</v>
      </c>
      <c r="M133" s="1">
        <v>3367125</v>
      </c>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row>
    <row r="134" spans="1:51" ht="15.75" x14ac:dyDescent="0.25">
      <c r="A134" s="1" t="s">
        <v>228</v>
      </c>
      <c r="B134" s="1">
        <v>20589380</v>
      </c>
      <c r="C134" s="3">
        <v>7.6621114743146501</v>
      </c>
      <c r="D134" s="1">
        <v>18014623</v>
      </c>
      <c r="E134" s="7">
        <v>7.6675074301042603</v>
      </c>
      <c r="F134" s="1">
        <v>9566324</v>
      </c>
      <c r="G134" s="1">
        <v>7745274</v>
      </c>
      <c r="H134" s="1">
        <v>1405703</v>
      </c>
      <c r="I134" s="1">
        <v>2136173</v>
      </c>
      <c r="J134" s="1">
        <v>1884534</v>
      </c>
      <c r="K134" s="1">
        <v>2419501</v>
      </c>
      <c r="L134" s="1">
        <v>933271</v>
      </c>
      <c r="M134" s="1">
        <v>2683224</v>
      </c>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row>
    <row r="135" spans="1:51" ht="15.75" x14ac:dyDescent="0.25">
      <c r="A135" s="1" t="s">
        <v>229</v>
      </c>
      <c r="B135" s="1">
        <v>20106307</v>
      </c>
      <c r="C135" s="3">
        <v>7.4823411666982196</v>
      </c>
      <c r="D135" s="1">
        <v>17509782</v>
      </c>
      <c r="E135" s="7">
        <v>7.45263354023594</v>
      </c>
      <c r="F135" s="1">
        <v>9507969</v>
      </c>
      <c r="G135" s="1">
        <v>7384455</v>
      </c>
      <c r="H135" s="1">
        <v>1310986</v>
      </c>
      <c r="I135" s="1">
        <v>1975681</v>
      </c>
      <c r="J135" s="1">
        <v>1816859</v>
      </c>
      <c r="K135" s="1">
        <v>2372683</v>
      </c>
      <c r="L135" s="1">
        <v>918233</v>
      </c>
      <c r="M135" s="1">
        <v>2766234</v>
      </c>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row>
    <row r="136" spans="1:51" ht="15.75" x14ac:dyDescent="0.25">
      <c r="A136" s="1" t="s">
        <v>230</v>
      </c>
      <c r="B136" s="1">
        <v>24782697</v>
      </c>
      <c r="C136" s="3">
        <v>9.2226083081745696</v>
      </c>
      <c r="D136" s="1">
        <v>21480478</v>
      </c>
      <c r="E136" s="7">
        <v>9.1426684126107496</v>
      </c>
      <c r="F136" s="1">
        <v>11570315</v>
      </c>
      <c r="G136" s="1">
        <v>9049690</v>
      </c>
      <c r="H136" s="1">
        <v>1607403</v>
      </c>
      <c r="I136" s="1">
        <v>2350444</v>
      </c>
      <c r="J136" s="1">
        <v>2345980</v>
      </c>
      <c r="K136" s="1">
        <v>2848812</v>
      </c>
      <c r="L136" s="1">
        <v>1204619</v>
      </c>
      <c r="M136" s="1">
        <v>3589004</v>
      </c>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row>
    <row r="137" spans="1:51" ht="15.75" x14ac:dyDescent="0.25">
      <c r="A137" s="1" t="s">
        <v>231</v>
      </c>
      <c r="B137" s="1">
        <v>20545210</v>
      </c>
      <c r="C137" s="3">
        <v>7.6456740942759804</v>
      </c>
      <c r="D137" s="1">
        <v>17945240</v>
      </c>
      <c r="E137" s="7">
        <v>7.63797616164402</v>
      </c>
      <c r="F137" s="1">
        <v>9418418</v>
      </c>
      <c r="G137" s="1">
        <v>7665981</v>
      </c>
      <c r="H137" s="1">
        <v>1392596</v>
      </c>
      <c r="I137" s="1">
        <v>2054933</v>
      </c>
      <c r="J137" s="1">
        <v>1976565</v>
      </c>
      <c r="K137" s="1">
        <v>2333739</v>
      </c>
      <c r="L137" s="1">
        <v>1058946</v>
      </c>
      <c r="M137" s="1">
        <v>2720988</v>
      </c>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row>
    <row r="138" spans="1:51" ht="15.75" x14ac:dyDescent="0.25">
      <c r="A138" s="1" t="s">
        <v>232</v>
      </c>
      <c r="B138" s="1">
        <v>22368647</v>
      </c>
      <c r="C138" s="3">
        <v>8.3242461328895807</v>
      </c>
      <c r="D138" s="1">
        <v>19664282</v>
      </c>
      <c r="E138" s="7">
        <v>8.3696466111261607</v>
      </c>
      <c r="F138" s="1">
        <v>9828610</v>
      </c>
      <c r="G138" s="1">
        <v>8745150</v>
      </c>
      <c r="H138" s="1">
        <v>1834920</v>
      </c>
      <c r="I138" s="1">
        <v>2364641</v>
      </c>
      <c r="J138" s="1">
        <v>2105288</v>
      </c>
      <c r="K138" s="1">
        <v>2565442</v>
      </c>
      <c r="L138" s="1">
        <v>1133063</v>
      </c>
      <c r="M138" s="1">
        <v>2747530</v>
      </c>
      <c r="N138" s="1" t="s">
        <v>548</v>
      </c>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row>
    <row r="139" spans="1:51" ht="15.75" x14ac:dyDescent="0.25">
      <c r="A139" s="1" t="s">
        <v>233</v>
      </c>
      <c r="B139" s="1">
        <v>32168965</v>
      </c>
      <c r="C139" s="3">
        <v>11.9713267637649</v>
      </c>
      <c r="D139" s="1">
        <v>28705207</v>
      </c>
      <c r="E139" s="7">
        <v>12.2177071346528</v>
      </c>
      <c r="F139" s="1">
        <v>13450328</v>
      </c>
      <c r="G139" s="1">
        <v>13697636</v>
      </c>
      <c r="H139" s="1">
        <v>3108156</v>
      </c>
      <c r="I139" s="1">
        <v>3924096</v>
      </c>
      <c r="J139" s="1">
        <v>3126350</v>
      </c>
      <c r="K139" s="1">
        <v>3763921</v>
      </c>
      <c r="L139" s="1">
        <v>1259372</v>
      </c>
      <c r="M139" s="1">
        <v>3226934</v>
      </c>
      <c r="N139" s="1">
        <v>268716790</v>
      </c>
      <c r="O139" s="1">
        <v>234947578</v>
      </c>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row>
    <row r="140" spans="1:51" ht="15.75" x14ac:dyDescent="0.25">
      <c r="A140" s="1" t="s">
        <v>234</v>
      </c>
      <c r="B140" s="1">
        <v>19538765</v>
      </c>
      <c r="C140" s="3">
        <v>7.1121742158055703</v>
      </c>
      <c r="D140" s="1">
        <v>17084555</v>
      </c>
      <c r="E140" s="7">
        <v>7.0863232299019296</v>
      </c>
      <c r="F140" s="1">
        <v>9107642</v>
      </c>
      <c r="G140" s="1">
        <v>7297096</v>
      </c>
      <c r="H140" s="1">
        <v>1307933</v>
      </c>
      <c r="I140" s="1">
        <v>1796107</v>
      </c>
      <c r="J140" s="1">
        <v>2085744</v>
      </c>
      <c r="K140" s="1">
        <v>2178386</v>
      </c>
      <c r="L140" s="1">
        <v>908328</v>
      </c>
      <c r="M140" s="1">
        <v>2559119</v>
      </c>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row>
    <row r="141" spans="1:51" ht="15.75" x14ac:dyDescent="0.25">
      <c r="A141" s="1" t="s">
        <v>235</v>
      </c>
      <c r="B141" s="1">
        <v>19559685</v>
      </c>
      <c r="C141" s="3">
        <v>7.1197891640683997</v>
      </c>
      <c r="D141" s="1">
        <v>16944112</v>
      </c>
      <c r="E141" s="7">
        <v>7.0280703521783296</v>
      </c>
      <c r="F141" s="1">
        <v>9340495</v>
      </c>
      <c r="G141" s="1">
        <v>6944554</v>
      </c>
      <c r="H141" s="1">
        <v>1203705</v>
      </c>
      <c r="I141" s="1">
        <v>1630710</v>
      </c>
      <c r="J141" s="1">
        <v>1949195</v>
      </c>
      <c r="K141" s="1">
        <v>2225237</v>
      </c>
      <c r="L141" s="1">
        <v>1007660</v>
      </c>
      <c r="M141" s="1">
        <v>2833677</v>
      </c>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row>
    <row r="142" spans="1:51" ht="15.75" x14ac:dyDescent="0.25">
      <c r="A142" s="1" t="s">
        <v>236</v>
      </c>
      <c r="B142" s="1">
        <v>24865170</v>
      </c>
      <c r="C142" s="3">
        <v>9.0510030160873605</v>
      </c>
      <c r="D142" s="1">
        <v>21835527</v>
      </c>
      <c r="E142" s="7">
        <v>9.0569290342798308</v>
      </c>
      <c r="F142" s="1">
        <v>12114162</v>
      </c>
      <c r="G142" s="1">
        <v>8944367</v>
      </c>
      <c r="H142" s="1">
        <v>1594255</v>
      </c>
      <c r="I142" s="1">
        <v>2213067</v>
      </c>
      <c r="J142" s="1">
        <v>2372495</v>
      </c>
      <c r="K142" s="1">
        <v>2860835</v>
      </c>
      <c r="L142" s="1">
        <v>1247811</v>
      </c>
      <c r="M142" s="1">
        <v>3099878</v>
      </c>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row>
    <row r="143" spans="1:51" ht="15.75" x14ac:dyDescent="0.25">
      <c r="A143" s="1" t="s">
        <v>237</v>
      </c>
      <c r="B143" s="1">
        <v>20050216</v>
      </c>
      <c r="C143" s="3">
        <v>7.2983440486915203</v>
      </c>
      <c r="D143" s="1">
        <v>17551188</v>
      </c>
      <c r="E143" s="7">
        <v>7.2798730336714002</v>
      </c>
      <c r="F143" s="1">
        <v>9428548</v>
      </c>
      <c r="G143" s="1">
        <v>7454859</v>
      </c>
      <c r="H143" s="1">
        <v>1278564</v>
      </c>
      <c r="I143" s="1">
        <v>1891380</v>
      </c>
      <c r="J143" s="1">
        <v>1946888</v>
      </c>
      <c r="K143" s="1">
        <v>2418836</v>
      </c>
      <c r="L143" s="1">
        <v>931792</v>
      </c>
      <c r="M143" s="1">
        <v>2596386</v>
      </c>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row>
    <row r="144" spans="1:51" ht="15.75" x14ac:dyDescent="0.25">
      <c r="A144" s="1" t="s">
        <v>238</v>
      </c>
      <c r="B144" s="1">
        <v>20346901</v>
      </c>
      <c r="C144" s="3">
        <v>7.4063383567870602</v>
      </c>
      <c r="D144" s="1">
        <v>17817619</v>
      </c>
      <c r="E144" s="7">
        <v>7.3903831514044098</v>
      </c>
      <c r="F144" s="1">
        <v>9675147</v>
      </c>
      <c r="G144" s="1">
        <v>7540660</v>
      </c>
      <c r="H144" s="1">
        <v>1269019</v>
      </c>
      <c r="I144" s="1">
        <v>1990505</v>
      </c>
      <c r="J144" s="1">
        <v>1902942</v>
      </c>
      <c r="K144" s="1">
        <v>2464880</v>
      </c>
      <c r="L144" s="1">
        <v>901009</v>
      </c>
      <c r="M144" s="1">
        <v>2623631</v>
      </c>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row>
    <row r="145" spans="1:51" ht="15.75" x14ac:dyDescent="0.25">
      <c r="A145" s="1" t="s">
        <v>239</v>
      </c>
      <c r="B145" s="1">
        <v>25568295</v>
      </c>
      <c r="C145" s="3">
        <v>9.3069428104135703</v>
      </c>
      <c r="D145" s="1">
        <v>22297883</v>
      </c>
      <c r="E145" s="7">
        <v>9.2487048261154694</v>
      </c>
      <c r="F145" s="1">
        <v>12104819</v>
      </c>
      <c r="G145" s="1">
        <v>9435997</v>
      </c>
      <c r="H145" s="1">
        <v>1647554</v>
      </c>
      <c r="I145" s="1">
        <v>2480589</v>
      </c>
      <c r="J145" s="1">
        <v>2375645</v>
      </c>
      <c r="K145" s="1">
        <v>3043527</v>
      </c>
      <c r="L145" s="1">
        <v>1130411</v>
      </c>
      <c r="M145" s="1">
        <v>3452909</v>
      </c>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row>
    <row r="146" spans="1:51" ht="15.75" x14ac:dyDescent="0.25">
      <c r="A146" s="1" t="s">
        <v>240</v>
      </c>
      <c r="B146" s="1">
        <v>21016837</v>
      </c>
      <c r="C146" s="3">
        <v>7.6501972468161803</v>
      </c>
      <c r="D146" s="1">
        <v>18465672</v>
      </c>
      <c r="E146" s="7">
        <v>7.65918225258718</v>
      </c>
      <c r="F146" s="1">
        <v>9786721</v>
      </c>
      <c r="G146" s="1">
        <v>7995274</v>
      </c>
      <c r="H146" s="1">
        <v>1460055</v>
      </c>
      <c r="I146" s="1">
        <v>2219010</v>
      </c>
      <c r="J146" s="1">
        <v>1985001</v>
      </c>
      <c r="K146" s="1">
        <v>2434722</v>
      </c>
      <c r="L146" s="1">
        <v>907590</v>
      </c>
      <c r="M146" s="1">
        <v>2605592</v>
      </c>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row>
    <row r="147" spans="1:51" ht="15.75" x14ac:dyDescent="0.25">
      <c r="A147" s="1" t="s">
        <v>241</v>
      </c>
      <c r="B147" s="1">
        <v>20514690</v>
      </c>
      <c r="C147" s="3">
        <v>7.4674141002895702</v>
      </c>
      <c r="D147" s="1">
        <v>18013268</v>
      </c>
      <c r="E147" s="7">
        <v>7.4715343463642396</v>
      </c>
      <c r="F147" s="1">
        <v>9602245</v>
      </c>
      <c r="G147" s="1">
        <v>7729966</v>
      </c>
      <c r="H147" s="1">
        <v>1365381</v>
      </c>
      <c r="I147" s="1">
        <v>2032400</v>
      </c>
      <c r="J147" s="1">
        <v>2012977</v>
      </c>
      <c r="K147" s="1">
        <v>2407949</v>
      </c>
      <c r="L147" s="1">
        <v>923626</v>
      </c>
      <c r="M147" s="1">
        <v>2562517</v>
      </c>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row>
    <row r="148" spans="1:51" ht="15.75" x14ac:dyDescent="0.25">
      <c r="A148" s="1" t="s">
        <v>242</v>
      </c>
      <c r="B148" s="1">
        <v>25249532</v>
      </c>
      <c r="C148" s="3">
        <v>9.1909120382766005</v>
      </c>
      <c r="D148" s="1">
        <v>22068002</v>
      </c>
      <c r="E148" s="7">
        <v>9.1533548992128893</v>
      </c>
      <c r="F148" s="1">
        <v>11870061</v>
      </c>
      <c r="G148" s="1">
        <v>9357122</v>
      </c>
      <c r="H148" s="1">
        <v>1673183</v>
      </c>
      <c r="I148" s="1">
        <v>2410886</v>
      </c>
      <c r="J148" s="1">
        <v>2470330</v>
      </c>
      <c r="K148" s="1">
        <v>2907847</v>
      </c>
      <c r="L148" s="1">
        <v>1180210</v>
      </c>
      <c r="M148" s="1">
        <v>3327975</v>
      </c>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row>
    <row r="149" spans="1:51" ht="15.75" x14ac:dyDescent="0.25">
      <c r="A149" s="1" t="s">
        <v>243</v>
      </c>
      <c r="B149" s="1">
        <v>21223279</v>
      </c>
      <c r="C149" s="3">
        <v>7.7253428084450402</v>
      </c>
      <c r="D149" s="1">
        <v>18616617</v>
      </c>
      <c r="E149" s="7">
        <v>7.7217911446500702</v>
      </c>
      <c r="F149" s="1">
        <v>9569927</v>
      </c>
      <c r="G149" s="1">
        <v>8126787</v>
      </c>
      <c r="H149" s="1">
        <v>1491776</v>
      </c>
      <c r="I149" s="1">
        <v>2167662</v>
      </c>
      <c r="J149" s="1">
        <v>2161352</v>
      </c>
      <c r="K149" s="1">
        <v>2402271</v>
      </c>
      <c r="L149" s="1">
        <v>1050879</v>
      </c>
      <c r="M149" s="1">
        <v>2661047</v>
      </c>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row>
    <row r="150" spans="1:51" ht="15.75" x14ac:dyDescent="0.25">
      <c r="A150" s="1" t="s">
        <v>244</v>
      </c>
      <c r="B150" s="1">
        <v>23188616</v>
      </c>
      <c r="C150" s="3">
        <v>8.4407318894216896</v>
      </c>
      <c r="D150" s="1">
        <v>20394043</v>
      </c>
      <c r="E150" s="7">
        <v>8.4590310173439605</v>
      </c>
      <c r="F150" s="1">
        <v>9999094</v>
      </c>
      <c r="G150" s="1">
        <v>9221881</v>
      </c>
      <c r="H150" s="1">
        <v>1929469</v>
      </c>
      <c r="I150" s="1">
        <v>2441542</v>
      </c>
      <c r="J150" s="1">
        <v>2320908</v>
      </c>
      <c r="K150" s="1">
        <v>2654996</v>
      </c>
      <c r="L150" s="1">
        <v>1157200</v>
      </c>
      <c r="M150" s="1">
        <v>2823466</v>
      </c>
      <c r="N150" s="1" t="s">
        <v>549</v>
      </c>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row>
    <row r="151" spans="1:51" ht="15.75" x14ac:dyDescent="0.25">
      <c r="A151" s="1" t="s">
        <v>245</v>
      </c>
      <c r="B151" s="1">
        <v>33600826</v>
      </c>
      <c r="C151" s="3">
        <v>12.2308103048974</v>
      </c>
      <c r="D151" s="1">
        <v>30003466</v>
      </c>
      <c r="E151" s="7">
        <v>12.4448227122903</v>
      </c>
      <c r="F151" s="1">
        <v>14236530</v>
      </c>
      <c r="G151" s="1">
        <v>14296241</v>
      </c>
      <c r="H151" s="1">
        <v>3346167</v>
      </c>
      <c r="I151" s="1">
        <v>4157784</v>
      </c>
      <c r="J151" s="1">
        <v>3261342</v>
      </c>
      <c r="K151" s="1">
        <v>3775072</v>
      </c>
      <c r="L151" s="1">
        <v>1234354</v>
      </c>
      <c r="M151" s="1">
        <v>3382970</v>
      </c>
      <c r="N151" s="1">
        <v>274722812</v>
      </c>
      <c r="O151" s="1">
        <v>241091952</v>
      </c>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row>
    <row r="152" spans="1:51" ht="15.75" x14ac:dyDescent="0.25">
      <c r="A152" s="1" t="s">
        <v>246</v>
      </c>
      <c r="B152" s="1">
        <v>20672371</v>
      </c>
      <c r="C152" s="3">
        <v>7.21841569443687</v>
      </c>
      <c r="D152" s="1">
        <v>18013555</v>
      </c>
      <c r="E152" s="7">
        <v>7.1846011981581697</v>
      </c>
      <c r="F152" s="1">
        <v>9353251</v>
      </c>
      <c r="G152" s="1">
        <v>7907245</v>
      </c>
      <c r="H152" s="1">
        <v>1467971</v>
      </c>
      <c r="I152" s="1">
        <v>1945192</v>
      </c>
      <c r="J152" s="1">
        <v>2331609</v>
      </c>
      <c r="K152" s="1">
        <v>2243114</v>
      </c>
      <c r="L152" s="1">
        <v>899756</v>
      </c>
      <c r="M152" s="1">
        <v>2783256</v>
      </c>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row>
    <row r="153" spans="1:51" ht="15.75" x14ac:dyDescent="0.25">
      <c r="A153" s="1" t="s">
        <v>247</v>
      </c>
      <c r="B153" s="1">
        <v>20369162</v>
      </c>
      <c r="C153" s="3">
        <v>7.1125406303576497</v>
      </c>
      <c r="D153" s="1">
        <v>17603857</v>
      </c>
      <c r="E153" s="7">
        <v>7.0211955438226896</v>
      </c>
      <c r="F153" s="1">
        <v>9582980</v>
      </c>
      <c r="G153" s="1">
        <v>7299233</v>
      </c>
      <c r="H153" s="1">
        <v>1352239</v>
      </c>
      <c r="I153" s="1">
        <v>1706013</v>
      </c>
      <c r="J153" s="1">
        <v>2051980</v>
      </c>
      <c r="K153" s="1">
        <v>2260217</v>
      </c>
      <c r="L153" s="1">
        <v>1031744</v>
      </c>
      <c r="M153" s="1">
        <v>2973101</v>
      </c>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row>
    <row r="154" spans="1:51" ht="15.75" x14ac:dyDescent="0.25">
      <c r="A154" s="1" t="s">
        <v>248</v>
      </c>
      <c r="B154" s="1">
        <v>25647412</v>
      </c>
      <c r="C154" s="3">
        <v>8.9556094606897592</v>
      </c>
      <c r="D154" s="1">
        <v>22442563</v>
      </c>
      <c r="E154" s="7">
        <v>8.9510851700033705</v>
      </c>
      <c r="F154" s="1">
        <v>12176723</v>
      </c>
      <c r="G154" s="1">
        <v>9361509</v>
      </c>
      <c r="H154" s="1">
        <v>1685236</v>
      </c>
      <c r="I154" s="1">
        <v>2298829</v>
      </c>
      <c r="J154" s="1">
        <v>2588755</v>
      </c>
      <c r="K154" s="1">
        <v>2884642</v>
      </c>
      <c r="L154" s="1">
        <v>1283840</v>
      </c>
      <c r="M154" s="1">
        <v>3311098</v>
      </c>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row>
    <row r="155" spans="1:51" ht="15.75" x14ac:dyDescent="0.25">
      <c r="A155" s="1" t="s">
        <v>249</v>
      </c>
      <c r="B155" s="1">
        <v>21640920</v>
      </c>
      <c r="C155" s="3">
        <v>7.5566153766325499</v>
      </c>
      <c r="D155" s="1">
        <v>18521384</v>
      </c>
      <c r="E155" s="7">
        <v>7.38714582867998</v>
      </c>
      <c r="F155" s="1">
        <v>10116940</v>
      </c>
      <c r="G155" s="1">
        <v>7813445</v>
      </c>
      <c r="H155" s="1">
        <v>1415502</v>
      </c>
      <c r="I155" s="1">
        <v>2002891</v>
      </c>
      <c r="J155" s="1">
        <v>2093626</v>
      </c>
      <c r="K155" s="1">
        <v>2388263</v>
      </c>
      <c r="L155" s="1">
        <v>910591</v>
      </c>
      <c r="M155" s="1">
        <v>3447826</v>
      </c>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row>
    <row r="156" spans="1:51" ht="15.75" x14ac:dyDescent="0.25">
      <c r="A156" s="1" t="s">
        <v>250</v>
      </c>
      <c r="B156" s="1">
        <v>21118331</v>
      </c>
      <c r="C156" s="3">
        <v>7.3741368094986699</v>
      </c>
      <c r="D156" s="1">
        <v>18326020</v>
      </c>
      <c r="E156" s="7">
        <v>7.30922603836225</v>
      </c>
      <c r="F156" s="1">
        <v>9793728</v>
      </c>
      <c r="G156" s="1">
        <v>7818931</v>
      </c>
      <c r="H156" s="1">
        <v>1357530</v>
      </c>
      <c r="I156" s="1">
        <v>2139486</v>
      </c>
      <c r="J156" s="1">
        <v>2009819</v>
      </c>
      <c r="K156" s="1">
        <v>2405220</v>
      </c>
      <c r="L156" s="1">
        <v>967118</v>
      </c>
      <c r="M156" s="1">
        <v>2971901</v>
      </c>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row>
    <row r="157" spans="1:51" ht="15.75" x14ac:dyDescent="0.25">
      <c r="A157" s="1" t="s">
        <v>251</v>
      </c>
      <c r="B157" s="1">
        <v>26307923</v>
      </c>
      <c r="C157" s="3">
        <v>9.1862478798990601</v>
      </c>
      <c r="D157" s="1">
        <v>22901113</v>
      </c>
      <c r="E157" s="7">
        <v>9.1339751592040308</v>
      </c>
      <c r="F157" s="1">
        <v>12294082</v>
      </c>
      <c r="G157" s="1">
        <v>9791807</v>
      </c>
      <c r="H157" s="1">
        <v>1748659</v>
      </c>
      <c r="I157" s="1">
        <v>2616637</v>
      </c>
      <c r="J157" s="1">
        <v>2493931</v>
      </c>
      <c r="K157" s="1">
        <v>3048911</v>
      </c>
      <c r="L157" s="1">
        <v>1143072</v>
      </c>
      <c r="M157" s="1">
        <v>3592172</v>
      </c>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row>
    <row r="158" spans="1:51" ht="15.75" x14ac:dyDescent="0.25">
      <c r="A158" s="1" t="s">
        <v>252</v>
      </c>
      <c r="B158" s="1">
        <v>21576723</v>
      </c>
      <c r="C158" s="3">
        <v>7.5341989526850597</v>
      </c>
      <c r="D158" s="1">
        <v>18988840</v>
      </c>
      <c r="E158" s="7">
        <v>7.5735879239624699</v>
      </c>
      <c r="F158" s="1">
        <v>9834252</v>
      </c>
      <c r="G158" s="1">
        <v>8364978</v>
      </c>
      <c r="H158" s="1">
        <v>1527206</v>
      </c>
      <c r="I158" s="1">
        <v>2372587</v>
      </c>
      <c r="J158" s="1">
        <v>2091031</v>
      </c>
      <c r="K158" s="1">
        <v>2484572</v>
      </c>
      <c r="L158" s="1">
        <v>943468</v>
      </c>
      <c r="M158" s="1">
        <v>2626203</v>
      </c>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row>
    <row r="159" spans="1:51" ht="15.75" x14ac:dyDescent="0.25">
      <c r="A159" s="1" t="s">
        <v>253</v>
      </c>
      <c r="B159" s="1">
        <v>21301742</v>
      </c>
      <c r="C159" s="3">
        <v>7.4381805924267299</v>
      </c>
      <c r="D159" s="1">
        <v>18648117</v>
      </c>
      <c r="E159" s="7">
        <v>7.4376925455077396</v>
      </c>
      <c r="F159" s="1">
        <v>9846433</v>
      </c>
      <c r="G159" s="1">
        <v>8054935</v>
      </c>
      <c r="H159" s="1">
        <v>1432945</v>
      </c>
      <c r="I159" s="1">
        <v>2189559</v>
      </c>
      <c r="J159" s="1">
        <v>2079458</v>
      </c>
      <c r="K159" s="1">
        <v>2450011</v>
      </c>
      <c r="L159" s="1">
        <v>965810</v>
      </c>
      <c r="M159" s="1">
        <v>2750844</v>
      </c>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row>
    <row r="160" spans="1:51" ht="15.75" x14ac:dyDescent="0.25">
      <c r="A160" s="1" t="s">
        <v>254</v>
      </c>
      <c r="B160" s="1">
        <v>26228924</v>
      </c>
      <c r="C160" s="3">
        <v>9.15866286696345</v>
      </c>
      <c r="D160" s="1">
        <v>22864347</v>
      </c>
      <c r="E160" s="7">
        <v>9.1193112548469202</v>
      </c>
      <c r="F160" s="1">
        <v>12041976</v>
      </c>
      <c r="G160" s="1">
        <v>9803792</v>
      </c>
      <c r="H160" s="1">
        <v>1769204</v>
      </c>
      <c r="I160" s="1">
        <v>2684835</v>
      </c>
      <c r="J160" s="1">
        <v>2560866</v>
      </c>
      <c r="K160" s="1">
        <v>2909453</v>
      </c>
      <c r="L160" s="1">
        <v>1290001</v>
      </c>
      <c r="M160" s="1">
        <v>3543314</v>
      </c>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row>
    <row r="161" spans="1:51" ht="15.75" x14ac:dyDescent="0.25">
      <c r="A161" s="1" t="s">
        <v>255</v>
      </c>
      <c r="B161" s="1">
        <v>22026353</v>
      </c>
      <c r="C161" s="3">
        <v>7.6912015649490204</v>
      </c>
      <c r="D161" s="1">
        <v>19325964</v>
      </c>
      <c r="E161" s="7">
        <v>7.7080478622882396</v>
      </c>
      <c r="F161" s="1">
        <v>9720328</v>
      </c>
      <c r="G161" s="1">
        <v>8526043</v>
      </c>
      <c r="H161" s="1">
        <v>1565491</v>
      </c>
      <c r="I161" s="1">
        <v>2439927</v>
      </c>
      <c r="J161" s="1">
        <v>2226310</v>
      </c>
      <c r="K161" s="1">
        <v>2407523</v>
      </c>
      <c r="L161" s="1">
        <v>1159285</v>
      </c>
      <c r="M161" s="1">
        <v>2738916</v>
      </c>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row>
    <row r="162" spans="1:51" ht="15.75" x14ac:dyDescent="0.25">
      <c r="A162" s="1" t="s">
        <v>256</v>
      </c>
      <c r="B162" s="1">
        <v>23936550</v>
      </c>
      <c r="C162" s="3">
        <v>8.3582075897666996</v>
      </c>
      <c r="D162" s="1">
        <v>21082044</v>
      </c>
      <c r="E162" s="7">
        <v>8.40845011337424</v>
      </c>
      <c r="F162" s="1">
        <v>10226959</v>
      </c>
      <c r="G162" s="1">
        <v>9545075</v>
      </c>
      <c r="H162" s="1">
        <v>1996830</v>
      </c>
      <c r="I162" s="1">
        <v>2589720</v>
      </c>
      <c r="J162" s="1">
        <v>2444682</v>
      </c>
      <c r="K162" s="1">
        <v>2648587</v>
      </c>
      <c r="L162" s="1">
        <v>1281457</v>
      </c>
      <c r="M162" s="1">
        <v>2871823</v>
      </c>
      <c r="N162" s="1" t="s">
        <v>550</v>
      </c>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row>
    <row r="163" spans="1:51" ht="15.75" x14ac:dyDescent="0.25">
      <c r="A163" s="1" t="s">
        <v>257</v>
      </c>
      <c r="B163" s="1">
        <v>35557359</v>
      </c>
      <c r="C163" s="3">
        <v>12.4159825816945</v>
      </c>
      <c r="D163" s="1">
        <v>32006690</v>
      </c>
      <c r="E163" s="7">
        <v>12.7656813617899</v>
      </c>
      <c r="F163" s="1">
        <v>14647457</v>
      </c>
      <c r="G163" s="1">
        <v>15461087</v>
      </c>
      <c r="H163" s="1">
        <v>3563971</v>
      </c>
      <c r="I163" s="1">
        <v>4484276</v>
      </c>
      <c r="J163" s="1">
        <v>3513101</v>
      </c>
      <c r="K163" s="1">
        <v>4167560</v>
      </c>
      <c r="L163" s="1">
        <v>1529705</v>
      </c>
      <c r="M163" s="1">
        <v>3327111</v>
      </c>
      <c r="N163" s="1">
        <v>286383770</v>
      </c>
      <c r="O163" s="1">
        <v>250724494</v>
      </c>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row>
    <row r="164" spans="1:51" ht="15.75" x14ac:dyDescent="0.25">
      <c r="A164" s="1" t="s">
        <v>258</v>
      </c>
      <c r="B164" s="1">
        <v>20993161</v>
      </c>
      <c r="C164" s="3">
        <v>6.9234269085034503</v>
      </c>
      <c r="D164" s="1">
        <v>18331029</v>
      </c>
      <c r="E164" s="7">
        <v>6.8642794132887097</v>
      </c>
      <c r="F164" s="1">
        <v>9283664</v>
      </c>
      <c r="G164" s="1">
        <v>8258601</v>
      </c>
      <c r="H164" s="1">
        <v>1479667</v>
      </c>
      <c r="I164" s="1">
        <v>2227179</v>
      </c>
      <c r="J164" s="1">
        <v>2384463</v>
      </c>
      <c r="K164" s="1">
        <v>2266797</v>
      </c>
      <c r="L164" s="1">
        <v>863636</v>
      </c>
      <c r="M164" s="1">
        <v>2754241</v>
      </c>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row>
    <row r="165" spans="1:51" ht="15.75" x14ac:dyDescent="0.25">
      <c r="A165" s="1" t="s">
        <v>259</v>
      </c>
      <c r="B165" s="1">
        <v>21343118</v>
      </c>
      <c r="C165" s="3">
        <v>7.0388407668842401</v>
      </c>
      <c r="D165" s="1">
        <v>18603878</v>
      </c>
      <c r="E165" s="7">
        <v>6.9664510793548304</v>
      </c>
      <c r="F165" s="1">
        <v>10494916</v>
      </c>
      <c r="G165" s="1">
        <v>7618360</v>
      </c>
      <c r="H165" s="1">
        <v>1388455</v>
      </c>
      <c r="I165" s="1">
        <v>1515590</v>
      </c>
      <c r="J165" s="1">
        <v>2446199</v>
      </c>
      <c r="K165" s="1">
        <v>2318560</v>
      </c>
      <c r="L165" s="1">
        <v>913279</v>
      </c>
      <c r="M165" s="1">
        <v>2853735</v>
      </c>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row>
    <row r="166" spans="1:51" ht="15.75" x14ac:dyDescent="0.25">
      <c r="A166" s="1" t="s">
        <v>260</v>
      </c>
      <c r="B166" s="1">
        <v>26965216</v>
      </c>
      <c r="C166" s="3">
        <v>8.8929771961453401</v>
      </c>
      <c r="D166" s="1">
        <v>23630762</v>
      </c>
      <c r="E166" s="7">
        <v>8.8488296601857606</v>
      </c>
      <c r="F166" s="1">
        <v>13359814</v>
      </c>
      <c r="G166" s="1">
        <v>9603327</v>
      </c>
      <c r="H166" s="1">
        <v>1760558</v>
      </c>
      <c r="I166" s="1">
        <v>1972462</v>
      </c>
      <c r="J166" s="1">
        <v>3007247</v>
      </c>
      <c r="K166" s="1">
        <v>2933428</v>
      </c>
      <c r="L166" s="1">
        <v>1223674</v>
      </c>
      <c r="M166" s="1">
        <v>3439105</v>
      </c>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row>
    <row r="167" spans="1:51" ht="15.75" x14ac:dyDescent="0.25">
      <c r="A167" s="1" t="s">
        <v>261</v>
      </c>
      <c r="B167" s="1">
        <v>22401406</v>
      </c>
      <c r="C167" s="3">
        <v>7.3878582214803501</v>
      </c>
      <c r="D167" s="1">
        <v>19670080</v>
      </c>
      <c r="E167" s="7">
        <v>7.3657035402509097</v>
      </c>
      <c r="F167" s="1">
        <v>10873254</v>
      </c>
      <c r="G167" s="1">
        <v>8234135</v>
      </c>
      <c r="H167" s="1">
        <v>1494977</v>
      </c>
      <c r="I167" s="1">
        <v>1724480</v>
      </c>
      <c r="J167" s="1">
        <v>2546305</v>
      </c>
      <c r="K167" s="1">
        <v>2530257</v>
      </c>
      <c r="L167" s="1">
        <v>939627</v>
      </c>
      <c r="M167" s="1">
        <v>2808904</v>
      </c>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row>
    <row r="168" spans="1:51" ht="15.75" x14ac:dyDescent="0.25">
      <c r="A168" s="1" t="s">
        <v>262</v>
      </c>
      <c r="B168" s="1">
        <v>22563464</v>
      </c>
      <c r="C168" s="3">
        <v>7.4413040421425301</v>
      </c>
      <c r="D168" s="1">
        <v>19840897</v>
      </c>
      <c r="E168" s="7">
        <v>7.4296680681854701</v>
      </c>
      <c r="F168" s="1">
        <v>10993984</v>
      </c>
      <c r="G168" s="1">
        <v>8263273</v>
      </c>
      <c r="H168" s="1">
        <v>1469641</v>
      </c>
      <c r="I168" s="1">
        <v>1855455</v>
      </c>
      <c r="J168" s="1">
        <v>2424425</v>
      </c>
      <c r="K168" s="1">
        <v>2583220</v>
      </c>
      <c r="L168" s="1">
        <v>976003</v>
      </c>
      <c r="M168" s="1">
        <v>2793514</v>
      </c>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row>
    <row r="169" spans="1:51" ht="15.75" x14ac:dyDescent="0.25">
      <c r="A169" s="1" t="s">
        <v>263</v>
      </c>
      <c r="B169" s="1">
        <v>27972420</v>
      </c>
      <c r="C169" s="3">
        <v>9.225147433679</v>
      </c>
      <c r="D169" s="1">
        <v>24491597</v>
      </c>
      <c r="E169" s="7">
        <v>9.1711799204323796</v>
      </c>
      <c r="F169" s="1">
        <v>13602585</v>
      </c>
      <c r="G169" s="1">
        <v>10192887</v>
      </c>
      <c r="H169" s="1">
        <v>1852058</v>
      </c>
      <c r="I169" s="1">
        <v>2266725</v>
      </c>
      <c r="J169" s="1">
        <v>2946619</v>
      </c>
      <c r="K169" s="1">
        <v>3214010</v>
      </c>
      <c r="L169" s="1">
        <v>1187111</v>
      </c>
      <c r="M169" s="1">
        <v>3611335</v>
      </c>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row>
    <row r="170" spans="1:51" ht="15.75" x14ac:dyDescent="0.25">
      <c r="A170" s="1" t="s">
        <v>264</v>
      </c>
      <c r="B170" s="1">
        <v>23142896</v>
      </c>
      <c r="C170" s="3">
        <v>7.6323974701616804</v>
      </c>
      <c r="D170" s="1">
        <v>20370997</v>
      </c>
      <c r="E170" s="7">
        <v>7.6281705372494999</v>
      </c>
      <c r="F170" s="1">
        <v>10982957</v>
      </c>
      <c r="G170" s="1">
        <v>8663773</v>
      </c>
      <c r="H170" s="1">
        <v>1607432</v>
      </c>
      <c r="I170" s="1">
        <v>2031200</v>
      </c>
      <c r="J170" s="1">
        <v>2476854</v>
      </c>
      <c r="K170" s="1">
        <v>2632571</v>
      </c>
      <c r="L170" s="1">
        <v>1032844</v>
      </c>
      <c r="M170" s="1">
        <v>2840706</v>
      </c>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row>
    <row r="171" spans="1:51" ht="15.75" x14ac:dyDescent="0.25">
      <c r="A171" s="1" t="s">
        <v>265</v>
      </c>
      <c r="B171" s="1">
        <v>22543058</v>
      </c>
      <c r="C171" s="3">
        <v>7.4345742576429501</v>
      </c>
      <c r="D171" s="1">
        <v>19802843</v>
      </c>
      <c r="E171" s="7">
        <v>7.4154182795460404</v>
      </c>
      <c r="F171" s="1">
        <v>10857326</v>
      </c>
      <c r="G171" s="1">
        <v>8345775</v>
      </c>
      <c r="H171" s="1">
        <v>1521013</v>
      </c>
      <c r="I171" s="1">
        <v>1855685</v>
      </c>
      <c r="J171" s="1">
        <v>2478054</v>
      </c>
      <c r="K171" s="1">
        <v>2560874</v>
      </c>
      <c r="L171" s="1">
        <v>948138</v>
      </c>
      <c r="M171" s="1">
        <v>2822847</v>
      </c>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row>
    <row r="172" spans="1:51" ht="15.75" x14ac:dyDescent="0.25">
      <c r="A172" s="1" t="s">
        <v>266</v>
      </c>
      <c r="B172" s="1">
        <v>28021520</v>
      </c>
      <c r="C172" s="3">
        <v>9.2413403386544601</v>
      </c>
      <c r="D172" s="1">
        <v>24576400</v>
      </c>
      <c r="E172" s="7">
        <v>9.2029354474726297</v>
      </c>
      <c r="F172" s="1">
        <v>13293949</v>
      </c>
      <c r="G172" s="1">
        <v>10332573</v>
      </c>
      <c r="H172" s="1">
        <v>1865884</v>
      </c>
      <c r="I172" s="1">
        <v>2387764</v>
      </c>
      <c r="J172" s="1">
        <v>3084689</v>
      </c>
      <c r="K172" s="1">
        <v>3085795</v>
      </c>
      <c r="L172" s="1">
        <v>1340714</v>
      </c>
      <c r="M172" s="1">
        <v>3561395</v>
      </c>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row>
    <row r="173" spans="1:51" ht="15.75" x14ac:dyDescent="0.25">
      <c r="A173" s="1" t="s">
        <v>267</v>
      </c>
      <c r="B173" s="1">
        <v>23334148</v>
      </c>
      <c r="C173" s="3">
        <v>7.69547130849908</v>
      </c>
      <c r="D173" s="1">
        <v>20583325</v>
      </c>
      <c r="E173" s="7">
        <v>7.7076793700195898</v>
      </c>
      <c r="F173" s="1">
        <v>10842563</v>
      </c>
      <c r="G173" s="1">
        <v>8835927</v>
      </c>
      <c r="H173" s="1">
        <v>1624342</v>
      </c>
      <c r="I173" s="1">
        <v>1984493</v>
      </c>
      <c r="J173" s="1">
        <v>2775952</v>
      </c>
      <c r="K173" s="1">
        <v>2571933</v>
      </c>
      <c r="L173" s="1">
        <v>1172639</v>
      </c>
      <c r="M173" s="1">
        <v>2813774</v>
      </c>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row>
    <row r="174" spans="1:51" ht="15.75" x14ac:dyDescent="0.25">
      <c r="A174" s="1" t="s">
        <v>268</v>
      </c>
      <c r="B174" s="1">
        <v>25600483</v>
      </c>
      <c r="C174" s="3">
        <v>8.4428958970440497</v>
      </c>
      <c r="D174" s="1">
        <v>22680874</v>
      </c>
      <c r="E174" s="7">
        <v>8.4931324080931407</v>
      </c>
      <c r="F174" s="1">
        <v>11466662</v>
      </c>
      <c r="G174" s="1">
        <v>10066185</v>
      </c>
      <c r="H174" s="1">
        <v>2106721</v>
      </c>
      <c r="I174" s="1">
        <v>2301016</v>
      </c>
      <c r="J174" s="1">
        <v>2868991</v>
      </c>
      <c r="K174" s="1">
        <v>2909262</v>
      </c>
      <c r="L174" s="1">
        <v>1262501</v>
      </c>
      <c r="M174" s="1">
        <v>2942721</v>
      </c>
      <c r="N174" s="1" t="s">
        <v>551</v>
      </c>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row>
    <row r="175" spans="1:51" ht="15.75" x14ac:dyDescent="0.25">
      <c r="A175" s="1" t="s">
        <v>269</v>
      </c>
      <c r="B175" s="1">
        <v>38338329</v>
      </c>
      <c r="C175" s="3">
        <v>12.643766159162899</v>
      </c>
      <c r="D175" s="1">
        <v>34466893</v>
      </c>
      <c r="E175" s="7">
        <v>12.906552275921101</v>
      </c>
      <c r="F175" s="1">
        <v>16274671</v>
      </c>
      <c r="G175" s="1">
        <v>16422529</v>
      </c>
      <c r="H175" s="1">
        <v>3702311</v>
      </c>
      <c r="I175" s="1">
        <v>3971631</v>
      </c>
      <c r="J175" s="1">
        <v>4265201</v>
      </c>
      <c r="K175" s="1">
        <v>4623731</v>
      </c>
      <c r="L175" s="1">
        <v>1449729</v>
      </c>
      <c r="M175" s="1">
        <v>3681522</v>
      </c>
      <c r="N175" s="1">
        <v>303219219</v>
      </c>
      <c r="O175" s="1">
        <v>267049575</v>
      </c>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row>
    <row r="176" spans="1:51" ht="15.75" x14ac:dyDescent="0.25">
      <c r="A176" s="1" t="s">
        <v>270</v>
      </c>
      <c r="B176" s="1">
        <v>27898915</v>
      </c>
      <c r="C176" s="3">
        <v>8.5556952232563805</v>
      </c>
      <c r="D176" s="1">
        <v>24493781</v>
      </c>
      <c r="E176" s="7">
        <v>8.4924806739468792</v>
      </c>
      <c r="F176" s="1">
        <v>13085302</v>
      </c>
      <c r="G176" s="1">
        <v>10581122</v>
      </c>
      <c r="H176" s="1">
        <v>1913280</v>
      </c>
      <c r="I176" s="1">
        <v>2261238</v>
      </c>
      <c r="J176" s="1">
        <v>3391337</v>
      </c>
      <c r="K176" s="1">
        <v>3165687</v>
      </c>
      <c r="L176" s="1">
        <v>1151973</v>
      </c>
      <c r="M176" s="1">
        <v>3518492</v>
      </c>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row>
    <row r="177" spans="1:51" ht="15.75" x14ac:dyDescent="0.25">
      <c r="A177" s="1" t="s">
        <v>271</v>
      </c>
      <c r="B177" s="1">
        <v>22816885</v>
      </c>
      <c r="C177" s="3">
        <v>6.9972009307204299</v>
      </c>
      <c r="D177" s="1">
        <v>19921077</v>
      </c>
      <c r="E177" s="7">
        <v>6.9070333170165803</v>
      </c>
      <c r="F177" s="1">
        <v>10943482</v>
      </c>
      <c r="G177" s="1">
        <v>8330531</v>
      </c>
      <c r="H177" s="1">
        <v>1458696</v>
      </c>
      <c r="I177" s="1">
        <v>1715997</v>
      </c>
      <c r="J177" s="1">
        <v>2625730</v>
      </c>
      <c r="K177" s="1">
        <v>2647028</v>
      </c>
      <c r="L177" s="1">
        <v>1029926</v>
      </c>
      <c r="M177" s="1">
        <v>3034311</v>
      </c>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row>
    <row r="178" spans="1:51" ht="15.75" x14ac:dyDescent="0.25">
      <c r="A178" s="1" t="s">
        <v>272</v>
      </c>
      <c r="B178" s="1">
        <v>29196280</v>
      </c>
      <c r="C178" s="3">
        <v>8.9535551233033903</v>
      </c>
      <c r="D178" s="1">
        <v>25622137</v>
      </c>
      <c r="E178" s="7">
        <v>8.8837041246396105</v>
      </c>
      <c r="F178" s="1">
        <v>13923186</v>
      </c>
      <c r="G178" s="1">
        <v>10899108</v>
      </c>
      <c r="H178" s="1">
        <v>1882815</v>
      </c>
      <c r="I178" s="1">
        <v>2311660</v>
      </c>
      <c r="J178" s="1">
        <v>3382746</v>
      </c>
      <c r="K178" s="1">
        <v>3455734</v>
      </c>
      <c r="L178" s="1">
        <v>1216982</v>
      </c>
      <c r="M178" s="1">
        <v>3691149</v>
      </c>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row>
    <row r="179" spans="1:51" ht="15.75" x14ac:dyDescent="0.25">
      <c r="A179" s="1" t="s">
        <v>273</v>
      </c>
      <c r="B179" s="1">
        <v>24074719</v>
      </c>
      <c r="C179" s="3">
        <v>7.3829379511547204</v>
      </c>
      <c r="D179" s="1">
        <v>21101676</v>
      </c>
      <c r="E179" s="7">
        <v>7.3163704541119499</v>
      </c>
      <c r="F179" s="1">
        <v>11250962</v>
      </c>
      <c r="G179" s="1">
        <v>9107952</v>
      </c>
      <c r="H179" s="1">
        <v>1522731</v>
      </c>
      <c r="I179" s="1">
        <v>2016604</v>
      </c>
      <c r="J179" s="1">
        <v>2675375</v>
      </c>
      <c r="K179" s="1">
        <v>2975754</v>
      </c>
      <c r="L179" s="1">
        <v>1010196</v>
      </c>
      <c r="M179" s="1">
        <v>3079527</v>
      </c>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row>
    <row r="180" spans="1:51" ht="15.75" x14ac:dyDescent="0.25">
      <c r="A180" s="1" t="s">
        <v>274</v>
      </c>
      <c r="B180" s="1">
        <v>23915539</v>
      </c>
      <c r="C180" s="3">
        <v>7.3341225916456496</v>
      </c>
      <c r="D180" s="1">
        <v>21051321</v>
      </c>
      <c r="E180" s="7">
        <v>7.29891137483233</v>
      </c>
      <c r="F180" s="1">
        <v>11363271</v>
      </c>
      <c r="G180" s="1">
        <v>9005312</v>
      </c>
      <c r="H180" s="1">
        <v>1526097</v>
      </c>
      <c r="I180" s="1">
        <v>1987098</v>
      </c>
      <c r="J180" s="1">
        <v>2645047</v>
      </c>
      <c r="K180" s="1">
        <v>2928307</v>
      </c>
      <c r="L180" s="1">
        <v>994730</v>
      </c>
      <c r="M180" s="1">
        <v>2930105</v>
      </c>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row>
    <row r="181" spans="1:51" ht="15.75" x14ac:dyDescent="0.25">
      <c r="A181" s="1" t="s">
        <v>275</v>
      </c>
      <c r="B181" s="1">
        <v>29340533</v>
      </c>
      <c r="C181" s="3">
        <v>8.9977928545212595</v>
      </c>
      <c r="D181" s="1">
        <v>25906881</v>
      </c>
      <c r="E181" s="7">
        <v>8.9824305285795507</v>
      </c>
      <c r="F181" s="1">
        <v>14154967</v>
      </c>
      <c r="G181" s="1">
        <v>10920763</v>
      </c>
      <c r="H181" s="1">
        <v>1872146</v>
      </c>
      <c r="I181" s="1">
        <v>2526499</v>
      </c>
      <c r="J181" s="1">
        <v>3091531</v>
      </c>
      <c r="K181" s="1">
        <v>3503189</v>
      </c>
      <c r="L181" s="1">
        <v>1281891</v>
      </c>
      <c r="M181" s="1">
        <v>3477866</v>
      </c>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row>
    <row r="182" spans="1:51" ht="15.75" x14ac:dyDescent="0.25">
      <c r="A182" s="1" t="s">
        <v>276</v>
      </c>
      <c r="B182" s="1">
        <v>24524782</v>
      </c>
      <c r="C182" s="3">
        <v>7.5209577221481201</v>
      </c>
      <c r="D182" s="1">
        <v>21782219</v>
      </c>
      <c r="E182" s="7">
        <v>7.5523282376525902</v>
      </c>
      <c r="F182" s="1">
        <v>11463169</v>
      </c>
      <c r="G182" s="1">
        <v>9465898</v>
      </c>
      <c r="H182" s="1">
        <v>1723856</v>
      </c>
      <c r="I182" s="1">
        <v>2294173</v>
      </c>
      <c r="J182" s="1">
        <v>2608440</v>
      </c>
      <c r="K182" s="1">
        <v>2887093</v>
      </c>
      <c r="L182" s="1">
        <v>1077500</v>
      </c>
      <c r="M182" s="1">
        <v>2723827</v>
      </c>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row>
    <row r="183" spans="1:51" ht="15.75" x14ac:dyDescent="0.25">
      <c r="A183" s="1" t="s">
        <v>277</v>
      </c>
      <c r="B183" s="1">
        <v>23685518</v>
      </c>
      <c r="C183" s="3">
        <v>7.2635825878158</v>
      </c>
      <c r="D183" s="1">
        <v>20985372</v>
      </c>
      <c r="E183" s="7">
        <v>7.2760455458300202</v>
      </c>
      <c r="F183" s="1">
        <v>11250472</v>
      </c>
      <c r="G183" s="1">
        <v>8956897</v>
      </c>
      <c r="H183" s="1">
        <v>1573055</v>
      </c>
      <c r="I183" s="1">
        <v>2142054</v>
      </c>
      <c r="J183" s="1">
        <v>2581121</v>
      </c>
      <c r="K183" s="1">
        <v>2713837</v>
      </c>
      <c r="L183" s="1">
        <v>1071723</v>
      </c>
      <c r="M183" s="1">
        <v>2703320</v>
      </c>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row>
    <row r="184" spans="1:51" ht="15.75" x14ac:dyDescent="0.25">
      <c r="A184" s="1" t="s">
        <v>278</v>
      </c>
      <c r="B184" s="1">
        <v>29533427</v>
      </c>
      <c r="C184" s="3">
        <v>9.0569472078140301</v>
      </c>
      <c r="D184" s="1">
        <v>25968766</v>
      </c>
      <c r="E184" s="7">
        <v>9.0038872880119598</v>
      </c>
      <c r="F184" s="1">
        <v>13824186</v>
      </c>
      <c r="G184" s="1">
        <v>11101769</v>
      </c>
      <c r="H184" s="1">
        <v>1961207</v>
      </c>
      <c r="I184" s="1">
        <v>2517684</v>
      </c>
      <c r="J184" s="1">
        <v>3297496</v>
      </c>
      <c r="K184" s="1">
        <v>3417189</v>
      </c>
      <c r="L184" s="1">
        <v>1378737</v>
      </c>
      <c r="M184" s="1">
        <v>3652056</v>
      </c>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row>
    <row r="185" spans="1:51" ht="15.75" x14ac:dyDescent="0.25">
      <c r="A185" s="1" t="s">
        <v>279</v>
      </c>
      <c r="B185" s="1">
        <v>24810213</v>
      </c>
      <c r="C185" s="3">
        <v>7.6084901815025203</v>
      </c>
      <c r="D185" s="1">
        <v>21975096</v>
      </c>
      <c r="E185" s="7">
        <v>7.6192025268833499</v>
      </c>
      <c r="F185" s="1">
        <v>11279542</v>
      </c>
      <c r="G185" s="1">
        <v>9618593</v>
      </c>
      <c r="H185" s="1">
        <v>1762461</v>
      </c>
      <c r="I185" s="1">
        <v>2283375</v>
      </c>
      <c r="J185" s="1">
        <v>2845356</v>
      </c>
      <c r="K185" s="1">
        <v>2796523</v>
      </c>
      <c r="L185" s="1">
        <v>1212623</v>
      </c>
      <c r="M185" s="1">
        <v>2844226</v>
      </c>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row>
    <row r="186" spans="1:51" ht="15.75" x14ac:dyDescent="0.25">
      <c r="A186" s="1" t="s">
        <v>280</v>
      </c>
      <c r="B186" s="1">
        <v>27196956</v>
      </c>
      <c r="C186" s="3">
        <v>8.3404270931795708</v>
      </c>
      <c r="D186" s="1">
        <v>24304376</v>
      </c>
      <c r="E186" s="7">
        <v>8.4268101961203303</v>
      </c>
      <c r="F186" s="1">
        <v>11903529</v>
      </c>
      <c r="G186" s="1">
        <v>11020702</v>
      </c>
      <c r="H186" s="1">
        <v>2340434</v>
      </c>
      <c r="I186" s="1">
        <v>2504428</v>
      </c>
      <c r="J186" s="1">
        <v>3080123</v>
      </c>
      <c r="K186" s="1">
        <v>3192302</v>
      </c>
      <c r="L186" s="1">
        <v>1337293</v>
      </c>
      <c r="M186" s="1">
        <v>2803550</v>
      </c>
      <c r="N186" s="1" t="s">
        <v>552</v>
      </c>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row>
    <row r="187" spans="1:51" ht="15.75" x14ac:dyDescent="0.25">
      <c r="A187" s="1" t="s">
        <v>281</v>
      </c>
      <c r="B187" s="1">
        <v>39092124</v>
      </c>
      <c r="C187" s="3">
        <v>11.9882905329381</v>
      </c>
      <c r="D187" s="1">
        <v>35304569</v>
      </c>
      <c r="E187" s="7">
        <v>12.240795732374799</v>
      </c>
      <c r="F187" s="1">
        <v>16508334</v>
      </c>
      <c r="G187" s="1">
        <v>17000073</v>
      </c>
      <c r="H187" s="1">
        <v>3750255</v>
      </c>
      <c r="I187" s="1">
        <v>4295576</v>
      </c>
      <c r="J187" s="1">
        <v>4311218</v>
      </c>
      <c r="K187" s="1">
        <v>4709604</v>
      </c>
      <c r="L187" s="1">
        <v>1382019</v>
      </c>
      <c r="M187" s="1">
        <v>3489304</v>
      </c>
      <c r="N187" s="1">
        <v>326085891</v>
      </c>
      <c r="O187" s="1">
        <v>288417271</v>
      </c>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row>
    <row r="188" spans="1:51" ht="15.75" x14ac:dyDescent="0.25">
      <c r="A188" s="1" t="s">
        <v>282</v>
      </c>
      <c r="B188" s="1">
        <v>23023664</v>
      </c>
      <c r="C188" s="3">
        <v>7.0073426633903599</v>
      </c>
      <c r="D188" s="1">
        <v>20230518</v>
      </c>
      <c r="E188" s="7">
        <v>6.98310074899035</v>
      </c>
      <c r="F188" s="1">
        <v>10903056</v>
      </c>
      <c r="G188" s="1">
        <v>8715419</v>
      </c>
      <c r="H188" s="1">
        <v>1580880</v>
      </c>
      <c r="I188" s="1">
        <v>1948807</v>
      </c>
      <c r="J188" s="1">
        <v>2699008</v>
      </c>
      <c r="K188" s="1">
        <v>2575281</v>
      </c>
      <c r="L188" s="1">
        <v>879629</v>
      </c>
      <c r="M188" s="1">
        <v>2873382</v>
      </c>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row>
    <row r="189" spans="1:51" ht="15.75" x14ac:dyDescent="0.25">
      <c r="A189" s="1" t="s">
        <v>283</v>
      </c>
      <c r="B189" s="1">
        <v>23132476</v>
      </c>
      <c r="C189" s="3">
        <v>7.0404600234199703</v>
      </c>
      <c r="D189" s="1">
        <v>20184842</v>
      </c>
      <c r="E189" s="7">
        <v>6.9673344641225601</v>
      </c>
      <c r="F189" s="1">
        <v>11145422</v>
      </c>
      <c r="G189" s="1">
        <v>8509555</v>
      </c>
      <c r="H189" s="1">
        <v>1476931</v>
      </c>
      <c r="I189" s="1">
        <v>1836551</v>
      </c>
      <c r="J189" s="1">
        <v>2620910</v>
      </c>
      <c r="K189" s="1">
        <v>2667243</v>
      </c>
      <c r="L189" s="1">
        <v>892569</v>
      </c>
      <c r="M189" s="1">
        <v>3092479</v>
      </c>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row>
    <row r="190" spans="1:51" ht="15.75" x14ac:dyDescent="0.25">
      <c r="A190" s="1" t="s">
        <v>284</v>
      </c>
      <c r="B190" s="1">
        <v>29423354</v>
      </c>
      <c r="C190" s="3">
        <v>8.9551134773438896</v>
      </c>
      <c r="D190" s="1">
        <v>25758175</v>
      </c>
      <c r="E190" s="7">
        <v>8.8911184150165798</v>
      </c>
      <c r="F190" s="1">
        <v>14169498</v>
      </c>
      <c r="G190" s="1">
        <v>10920227</v>
      </c>
      <c r="H190" s="1">
        <v>1891423</v>
      </c>
      <c r="I190" s="1">
        <v>2459000</v>
      </c>
      <c r="J190" s="1">
        <v>3219743</v>
      </c>
      <c r="K190" s="1">
        <v>3445075</v>
      </c>
      <c r="L190" s="1">
        <v>1111002</v>
      </c>
      <c r="M190" s="1">
        <v>3810359</v>
      </c>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row>
    <row r="191" spans="1:51" ht="15.75" x14ac:dyDescent="0.25">
      <c r="A191" s="1" t="s">
        <v>285</v>
      </c>
      <c r="B191" s="1">
        <v>24584050</v>
      </c>
      <c r="C191" s="3">
        <v>7.4822522776531901</v>
      </c>
      <c r="D191" s="1">
        <v>21688729</v>
      </c>
      <c r="E191" s="7">
        <v>7.4864410157243002</v>
      </c>
      <c r="F191" s="1">
        <v>11769488</v>
      </c>
      <c r="G191" s="1">
        <v>9335798</v>
      </c>
      <c r="H191" s="1">
        <v>1599027</v>
      </c>
      <c r="I191" s="1">
        <v>2136315</v>
      </c>
      <c r="J191" s="1">
        <v>2803093</v>
      </c>
      <c r="K191" s="1">
        <v>2877459</v>
      </c>
      <c r="L191" s="1">
        <v>898242</v>
      </c>
      <c r="M191" s="1">
        <v>2940944</v>
      </c>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row>
    <row r="192" spans="1:51" ht="15.75" x14ac:dyDescent="0.25">
      <c r="A192" s="1" t="s">
        <v>286</v>
      </c>
      <c r="B192" s="1">
        <v>24090390</v>
      </c>
      <c r="C192" s="3">
        <v>7.3320049156690503</v>
      </c>
      <c r="D192" s="1">
        <v>21234747</v>
      </c>
      <c r="E192" s="7">
        <v>7.3297370675491598</v>
      </c>
      <c r="F192" s="1">
        <v>11478023</v>
      </c>
      <c r="G192" s="1">
        <v>9168827</v>
      </c>
      <c r="H192" s="1">
        <v>1563312</v>
      </c>
      <c r="I192" s="1">
        <v>2111469</v>
      </c>
      <c r="J192" s="1">
        <v>2712602</v>
      </c>
      <c r="K192" s="1">
        <v>2855239</v>
      </c>
      <c r="L192" s="1">
        <v>882867</v>
      </c>
      <c r="M192" s="1">
        <v>2908612</v>
      </c>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row>
    <row r="193" spans="1:51" ht="15.75" x14ac:dyDescent="0.25">
      <c r="A193" s="1" t="s">
        <v>287</v>
      </c>
      <c r="B193" s="1">
        <v>30718390</v>
      </c>
      <c r="C193" s="3">
        <v>9.3492627757972802</v>
      </c>
      <c r="D193" s="1">
        <v>26930291</v>
      </c>
      <c r="E193" s="7">
        <v>9.2957053918554209</v>
      </c>
      <c r="F193" s="1">
        <v>14663079</v>
      </c>
      <c r="G193" s="1">
        <v>11532518</v>
      </c>
      <c r="H193" s="1">
        <v>2001439</v>
      </c>
      <c r="I193" s="1">
        <v>2757534</v>
      </c>
      <c r="J193" s="1">
        <v>3183531</v>
      </c>
      <c r="K193" s="1">
        <v>3654335</v>
      </c>
      <c r="L193" s="1">
        <v>1149764</v>
      </c>
      <c r="M193" s="1">
        <v>3921532</v>
      </c>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row>
    <row r="194" spans="1:51" ht="15.75" x14ac:dyDescent="0.25">
      <c r="A194" s="1" t="s">
        <v>288</v>
      </c>
      <c r="B194" s="1">
        <v>25165756</v>
      </c>
      <c r="C194" s="3">
        <v>7.6592967859187002</v>
      </c>
      <c r="D194" s="1">
        <v>22117935</v>
      </c>
      <c r="E194" s="7">
        <v>7.6345928692789702</v>
      </c>
      <c r="F194" s="1">
        <v>11700400</v>
      </c>
      <c r="G194" s="1">
        <v>9707073</v>
      </c>
      <c r="H194" s="1">
        <v>1739710</v>
      </c>
      <c r="I194" s="1">
        <v>2424364</v>
      </c>
      <c r="J194" s="1">
        <v>2674254</v>
      </c>
      <c r="K194" s="1">
        <v>2911488</v>
      </c>
      <c r="L194" s="1">
        <v>936302</v>
      </c>
      <c r="M194" s="1">
        <v>3132432</v>
      </c>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row>
    <row r="195" spans="1:51" ht="15.75" x14ac:dyDescent="0.25">
      <c r="A195" s="1" t="s">
        <v>289</v>
      </c>
      <c r="B195" s="1">
        <v>24336772</v>
      </c>
      <c r="C195" s="3">
        <v>7.4069922460996596</v>
      </c>
      <c r="D195" s="1">
        <v>21331314</v>
      </c>
      <c r="E195" s="7">
        <v>7.3630697330809003</v>
      </c>
      <c r="F195" s="1">
        <v>11613734</v>
      </c>
      <c r="G195" s="1">
        <v>9154115</v>
      </c>
      <c r="H195" s="1">
        <v>1630195</v>
      </c>
      <c r="I195" s="1">
        <v>2160556</v>
      </c>
      <c r="J195" s="1">
        <v>2640319</v>
      </c>
      <c r="K195" s="1">
        <v>2788233</v>
      </c>
      <c r="L195" s="1">
        <v>891201</v>
      </c>
      <c r="M195" s="1">
        <v>3114057</v>
      </c>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row>
    <row r="196" spans="1:51" ht="15.75" x14ac:dyDescent="0.25">
      <c r="A196" s="1" t="s">
        <v>290</v>
      </c>
      <c r="B196" s="1">
        <v>30602726</v>
      </c>
      <c r="C196" s="3">
        <v>9.3140599826268105</v>
      </c>
      <c r="D196" s="1">
        <v>26748853</v>
      </c>
      <c r="E196" s="7">
        <v>9.2330772459179098</v>
      </c>
      <c r="F196" s="1">
        <v>14210174</v>
      </c>
      <c r="G196" s="1">
        <v>11610727</v>
      </c>
      <c r="H196" s="1">
        <v>2023305</v>
      </c>
      <c r="I196" s="1">
        <v>2768627</v>
      </c>
      <c r="J196" s="1">
        <v>3352036</v>
      </c>
      <c r="K196" s="1">
        <v>3543526</v>
      </c>
      <c r="L196" s="1">
        <v>1239140</v>
      </c>
      <c r="M196" s="1">
        <v>4024303</v>
      </c>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row>
    <row r="197" spans="1:51" ht="15.75" x14ac:dyDescent="0.25">
      <c r="A197" s="1" t="s">
        <v>291</v>
      </c>
      <c r="B197" s="1">
        <v>25597025</v>
      </c>
      <c r="C197" s="3">
        <v>7.7905552017424204</v>
      </c>
      <c r="D197" s="1">
        <v>22524920</v>
      </c>
      <c r="E197" s="7">
        <v>7.7750745543414999</v>
      </c>
      <c r="F197" s="1">
        <v>11537993</v>
      </c>
      <c r="G197" s="1">
        <v>9997362</v>
      </c>
      <c r="H197" s="1">
        <v>1842612</v>
      </c>
      <c r="I197" s="1">
        <v>2413709</v>
      </c>
      <c r="J197" s="1">
        <v>2903338</v>
      </c>
      <c r="K197" s="1">
        <v>2907552</v>
      </c>
      <c r="L197" s="1">
        <v>1104912</v>
      </c>
      <c r="M197" s="1">
        <v>3128090</v>
      </c>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row>
    <row r="198" spans="1:51" ht="15.75" x14ac:dyDescent="0.25">
      <c r="A198" s="1" t="s">
        <v>292</v>
      </c>
      <c r="B198" s="1">
        <v>27824802</v>
      </c>
      <c r="C198" s="3">
        <v>8.4685878909190695</v>
      </c>
      <c r="D198" s="1">
        <v>24741093</v>
      </c>
      <c r="E198" s="7">
        <v>8.5400455420439503</v>
      </c>
      <c r="F198" s="1">
        <v>12067182</v>
      </c>
      <c r="G198" s="1">
        <v>11333670</v>
      </c>
      <c r="H198" s="1">
        <v>2370480</v>
      </c>
      <c r="I198" s="1">
        <v>2619113</v>
      </c>
      <c r="J198" s="1">
        <v>3075531</v>
      </c>
      <c r="K198" s="1">
        <v>3358238</v>
      </c>
      <c r="L198" s="1">
        <v>1284756</v>
      </c>
      <c r="M198" s="1">
        <v>3044099</v>
      </c>
      <c r="N198" s="1" t="s">
        <v>553</v>
      </c>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row>
    <row r="199" spans="1:51" ht="15.75" x14ac:dyDescent="0.25">
      <c r="A199" s="1" t="s">
        <v>293</v>
      </c>
      <c r="B199" s="1">
        <v>40065432</v>
      </c>
      <c r="C199" s="3">
        <v>12.1940717594196</v>
      </c>
      <c r="D199" s="1">
        <v>36215387</v>
      </c>
      <c r="E199" s="7">
        <v>12.500702952078401</v>
      </c>
      <c r="F199" s="1">
        <v>16696437</v>
      </c>
      <c r="G199" s="1">
        <v>17676512</v>
      </c>
      <c r="H199" s="1">
        <v>3922676</v>
      </c>
      <c r="I199" s="1">
        <v>4365124</v>
      </c>
      <c r="J199" s="1">
        <v>4444960</v>
      </c>
      <c r="K199" s="1">
        <v>5032321</v>
      </c>
      <c r="L199" s="1">
        <v>1380969</v>
      </c>
      <c r="M199" s="1">
        <v>3560367</v>
      </c>
      <c r="N199" s="1">
        <v>328564837</v>
      </c>
      <c r="O199" s="1">
        <v>289706804</v>
      </c>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row>
    <row r="200" spans="1:51" ht="15.75" x14ac:dyDescent="0.25">
      <c r="A200" s="1" t="s">
        <v>294</v>
      </c>
      <c r="B200" s="1">
        <v>24174325</v>
      </c>
      <c r="C200" s="3">
        <v>7.0267625860251304</v>
      </c>
      <c r="D200" s="1">
        <v>21420264</v>
      </c>
      <c r="E200" s="7">
        <v>7.0313358287549601</v>
      </c>
      <c r="F200" s="1">
        <v>11212985</v>
      </c>
      <c r="G200" s="1">
        <v>9434091</v>
      </c>
      <c r="H200" s="1">
        <v>1638709</v>
      </c>
      <c r="I200" s="1">
        <v>2119704</v>
      </c>
      <c r="J200" s="1">
        <v>2921294</v>
      </c>
      <c r="K200" s="1">
        <v>2848591</v>
      </c>
      <c r="L200" s="1">
        <v>950681</v>
      </c>
      <c r="M200" s="1">
        <v>2755235</v>
      </c>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row>
    <row r="201" spans="1:51" ht="15.75" x14ac:dyDescent="0.25">
      <c r="A201" s="1" t="s">
        <v>295</v>
      </c>
      <c r="B201" s="1">
        <v>24179908</v>
      </c>
      <c r="C201" s="3">
        <v>7.0283853992998599</v>
      </c>
      <c r="D201" s="1">
        <v>21278332</v>
      </c>
      <c r="E201" s="7">
        <v>6.9847457607312</v>
      </c>
      <c r="F201" s="1">
        <v>11474671</v>
      </c>
      <c r="G201" s="1">
        <v>9103737</v>
      </c>
      <c r="H201" s="1">
        <v>1560562</v>
      </c>
      <c r="I201" s="1">
        <v>1956721</v>
      </c>
      <c r="J201" s="1">
        <v>2791679</v>
      </c>
      <c r="K201" s="1">
        <v>2893032</v>
      </c>
      <c r="L201" s="1">
        <v>993534</v>
      </c>
      <c r="M201" s="1">
        <v>2964181</v>
      </c>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row>
    <row r="202" spans="1:51" ht="15.75" x14ac:dyDescent="0.25">
      <c r="A202" s="1" t="s">
        <v>296</v>
      </c>
      <c r="B202" s="1">
        <v>31042728</v>
      </c>
      <c r="C202" s="3">
        <v>9.0232045642868908</v>
      </c>
      <c r="D202" s="1">
        <v>27324066</v>
      </c>
      <c r="E202" s="7">
        <v>8.9692958150779596</v>
      </c>
      <c r="F202" s="1">
        <v>14590143</v>
      </c>
      <c r="G202" s="1">
        <v>11783378</v>
      </c>
      <c r="H202" s="1">
        <v>2000156</v>
      </c>
      <c r="I202" s="1">
        <v>2669891</v>
      </c>
      <c r="J202" s="1">
        <v>3424836</v>
      </c>
      <c r="K202" s="1">
        <v>3782773</v>
      </c>
      <c r="L202" s="1">
        <v>1284304</v>
      </c>
      <c r="M202" s="1">
        <v>3798507</v>
      </c>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row>
    <row r="203" spans="1:51" ht="15.75" x14ac:dyDescent="0.25">
      <c r="A203" s="1" t="s">
        <v>297</v>
      </c>
      <c r="B203" s="1">
        <v>25687687</v>
      </c>
      <c r="C203" s="3">
        <v>7.4666522408846596</v>
      </c>
      <c r="D203" s="1">
        <v>22687111</v>
      </c>
      <c r="E203" s="7">
        <v>7.4471862916928</v>
      </c>
      <c r="F203" s="1">
        <v>11933821</v>
      </c>
      <c r="G203" s="1">
        <v>9962591</v>
      </c>
      <c r="H203" s="1">
        <v>1655882</v>
      </c>
      <c r="I203" s="1">
        <v>2319218</v>
      </c>
      <c r="J203" s="1">
        <v>2932090</v>
      </c>
      <c r="K203" s="1">
        <v>3128600</v>
      </c>
      <c r="L203" s="1">
        <v>1003174</v>
      </c>
      <c r="M203" s="1">
        <v>3038117</v>
      </c>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row>
    <row r="204" spans="1:51" ht="15.75" x14ac:dyDescent="0.25">
      <c r="A204" s="1" t="s">
        <v>298</v>
      </c>
      <c r="B204" s="1">
        <v>25618412</v>
      </c>
      <c r="C204" s="3">
        <v>7.4465160435700701</v>
      </c>
      <c r="D204" s="1">
        <v>22710879</v>
      </c>
      <c r="E204" s="7">
        <v>7.4549882865691401</v>
      </c>
      <c r="F204" s="1">
        <v>11974248</v>
      </c>
      <c r="G204" s="1">
        <v>9941735</v>
      </c>
      <c r="H204" s="1">
        <v>1662092</v>
      </c>
      <c r="I204" s="1">
        <v>2389878</v>
      </c>
      <c r="J204" s="1">
        <v>2783278</v>
      </c>
      <c r="K204" s="1">
        <v>3159138</v>
      </c>
      <c r="L204" s="1">
        <v>1019831</v>
      </c>
      <c r="M204" s="1">
        <v>2912227</v>
      </c>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row>
    <row r="205" spans="1:51" ht="15.75" x14ac:dyDescent="0.25">
      <c r="A205" s="1" t="s">
        <v>299</v>
      </c>
      <c r="B205" s="1">
        <v>32353275</v>
      </c>
      <c r="C205" s="3">
        <v>9.4041418862939103</v>
      </c>
      <c r="D205" s="1">
        <v>28541993</v>
      </c>
      <c r="E205" s="7">
        <v>9.3690879815941202</v>
      </c>
      <c r="F205" s="1">
        <v>15076270</v>
      </c>
      <c r="G205" s="1">
        <v>12451435</v>
      </c>
      <c r="H205" s="1">
        <v>2095028</v>
      </c>
      <c r="I205" s="1">
        <v>2992153</v>
      </c>
      <c r="J205" s="1">
        <v>3358590</v>
      </c>
      <c r="K205" s="1">
        <v>4061736</v>
      </c>
      <c r="L205" s="1">
        <v>1309902</v>
      </c>
      <c r="M205" s="1">
        <v>3873423</v>
      </c>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row>
    <row r="206" spans="1:51" ht="15.75" x14ac:dyDescent="0.25">
      <c r="A206" s="1" t="s">
        <v>300</v>
      </c>
      <c r="B206" s="1">
        <v>26393656</v>
      </c>
      <c r="C206" s="3">
        <v>7.6718565870698603</v>
      </c>
      <c r="D206" s="1">
        <v>23307496</v>
      </c>
      <c r="E206" s="7">
        <v>7.6508315538670697</v>
      </c>
      <c r="F206" s="1">
        <v>12030566</v>
      </c>
      <c r="G206" s="1">
        <v>10382997</v>
      </c>
      <c r="H206" s="1">
        <v>1776139</v>
      </c>
      <c r="I206" s="1">
        <v>2549767</v>
      </c>
      <c r="J206" s="1">
        <v>2857595</v>
      </c>
      <c r="K206" s="1">
        <v>3245756</v>
      </c>
      <c r="L206" s="1">
        <v>1043218</v>
      </c>
      <c r="M206" s="1">
        <v>3128847</v>
      </c>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row>
    <row r="207" spans="1:51" ht="15.75" x14ac:dyDescent="0.25">
      <c r="A207" s="1" t="s">
        <v>301</v>
      </c>
      <c r="B207" s="1">
        <v>25653708</v>
      </c>
      <c r="C207" s="3">
        <v>7.45677554873666</v>
      </c>
      <c r="D207" s="1">
        <v>22573434</v>
      </c>
      <c r="E207" s="7">
        <v>7.4098711044007404</v>
      </c>
      <c r="F207" s="1">
        <v>12006103</v>
      </c>
      <c r="G207" s="1">
        <v>9876528</v>
      </c>
      <c r="H207" s="1">
        <v>1740185</v>
      </c>
      <c r="I207" s="1">
        <v>2397896</v>
      </c>
      <c r="J207" s="1">
        <v>2770673</v>
      </c>
      <c r="K207" s="1">
        <v>3021921</v>
      </c>
      <c r="L207" s="1">
        <v>938539</v>
      </c>
      <c r="M207" s="1">
        <v>3154694</v>
      </c>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row>
    <row r="208" spans="1:51" ht="15.75" x14ac:dyDescent="0.25">
      <c r="A208" s="1" t="s">
        <v>302</v>
      </c>
      <c r="B208" s="1">
        <v>32081647</v>
      </c>
      <c r="C208" s="3">
        <v>9.3251876458873308</v>
      </c>
      <c r="D208" s="1">
        <v>28225586</v>
      </c>
      <c r="E208" s="7">
        <v>9.2652254019560303</v>
      </c>
      <c r="F208" s="1">
        <v>14677495</v>
      </c>
      <c r="G208" s="1">
        <v>12416658</v>
      </c>
      <c r="H208" s="1">
        <v>2115628</v>
      </c>
      <c r="I208" s="1">
        <v>3005383</v>
      </c>
      <c r="J208" s="1">
        <v>3544244</v>
      </c>
      <c r="K208" s="1">
        <v>3821548</v>
      </c>
      <c r="L208" s="1">
        <v>1361231</v>
      </c>
      <c r="M208" s="1">
        <v>3950818</v>
      </c>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row>
    <row r="209" spans="1:51" ht="15.75" x14ac:dyDescent="0.25">
      <c r="A209" s="1" t="s">
        <v>303</v>
      </c>
      <c r="B209" s="1">
        <v>26728128</v>
      </c>
      <c r="C209" s="3">
        <v>7.7690777229515504</v>
      </c>
      <c r="D209" s="1">
        <v>23471358</v>
      </c>
      <c r="E209" s="7">
        <v>7.7046202817544298</v>
      </c>
      <c r="F209" s="1">
        <v>11915569</v>
      </c>
      <c r="G209" s="1">
        <v>10486963</v>
      </c>
      <c r="H209" s="1">
        <v>1847710</v>
      </c>
      <c r="I209" s="1">
        <v>2627347</v>
      </c>
      <c r="J209" s="1">
        <v>2967047</v>
      </c>
      <c r="K209" s="1">
        <v>3094347</v>
      </c>
      <c r="L209" s="1">
        <v>1159950</v>
      </c>
      <c r="M209" s="1">
        <v>3320518</v>
      </c>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row>
    <row r="210" spans="1:51" ht="15.75" x14ac:dyDescent="0.25">
      <c r="A210" s="1" t="s">
        <v>304</v>
      </c>
      <c r="B210" s="1">
        <v>28969234</v>
      </c>
      <c r="C210" s="3">
        <v>8.4205010736393699</v>
      </c>
      <c r="D210" s="1">
        <v>25858229</v>
      </c>
      <c r="E210" s="7">
        <v>8.4881256382204509</v>
      </c>
      <c r="F210" s="1">
        <v>12521557</v>
      </c>
      <c r="G210" s="1">
        <v>11925935</v>
      </c>
      <c r="H210" s="1">
        <v>2434203</v>
      </c>
      <c r="I210" s="1">
        <v>2847720</v>
      </c>
      <c r="J210" s="1">
        <v>3233654</v>
      </c>
      <c r="K210" s="1">
        <v>3487020</v>
      </c>
      <c r="L210" s="1">
        <v>1336001</v>
      </c>
      <c r="M210" s="1">
        <v>3047229</v>
      </c>
      <c r="N210" s="1" t="s">
        <v>554</v>
      </c>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row>
    <row r="211" spans="1:51" ht="15.75" x14ac:dyDescent="0.25">
      <c r="A211" s="1" t="s">
        <v>305</v>
      </c>
      <c r="B211" s="1">
        <v>41149479</v>
      </c>
      <c r="C211" s="3">
        <v>11.960938701354699</v>
      </c>
      <c r="D211" s="1">
        <v>37241288</v>
      </c>
      <c r="E211" s="7">
        <v>12.224686055381101</v>
      </c>
      <c r="F211" s="1">
        <v>17277498</v>
      </c>
      <c r="G211" s="1">
        <v>18089786</v>
      </c>
      <c r="H211" s="1">
        <v>3908689</v>
      </c>
      <c r="I211" s="1">
        <v>4648080</v>
      </c>
      <c r="J211" s="1">
        <v>4358025</v>
      </c>
      <c r="K211" s="1">
        <v>5227538</v>
      </c>
      <c r="L211" s="1">
        <v>1482434</v>
      </c>
      <c r="M211" s="1">
        <v>3655572</v>
      </c>
      <c r="N211" s="1">
        <v>344032187</v>
      </c>
      <c r="O211" s="1">
        <v>304640036</v>
      </c>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row>
    <row r="212" spans="1:51" ht="15.75" x14ac:dyDescent="0.25">
      <c r="A212" s="1" t="s">
        <v>306</v>
      </c>
      <c r="B212" s="1">
        <v>24512706</v>
      </c>
      <c r="C212" s="3">
        <v>7.0853018721075998</v>
      </c>
      <c r="D212" s="1">
        <v>21780185</v>
      </c>
      <c r="E212" s="7">
        <v>7.0748978412756802</v>
      </c>
      <c r="F212" s="1">
        <v>11448051</v>
      </c>
      <c r="G212" s="1">
        <v>9542177</v>
      </c>
      <c r="H212" s="1">
        <v>1676867</v>
      </c>
      <c r="I212" s="1">
        <v>2192380</v>
      </c>
      <c r="J212" s="1">
        <v>2991422</v>
      </c>
      <c r="K212" s="1">
        <v>2770307</v>
      </c>
      <c r="L212" s="1">
        <v>984492</v>
      </c>
      <c r="M212" s="1">
        <v>2713635</v>
      </c>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row>
    <row r="213" spans="1:51" ht="15.75" x14ac:dyDescent="0.25">
      <c r="A213" s="1" t="s">
        <v>307</v>
      </c>
      <c r="B213" s="1">
        <v>24635011</v>
      </c>
      <c r="C213" s="3">
        <v>7.1206536543819903</v>
      </c>
      <c r="D213" s="1">
        <v>21691989</v>
      </c>
      <c r="E213" s="7">
        <v>7.0462489712128598</v>
      </c>
      <c r="F213" s="1">
        <v>11702782</v>
      </c>
      <c r="G213" s="1">
        <v>9223736</v>
      </c>
      <c r="H213" s="1">
        <v>1591063</v>
      </c>
      <c r="I213" s="1">
        <v>2101954</v>
      </c>
      <c r="J213" s="1">
        <v>2752238</v>
      </c>
      <c r="K213" s="1">
        <v>2854453</v>
      </c>
      <c r="L213" s="1">
        <v>1062792</v>
      </c>
      <c r="M213" s="1">
        <v>2988625</v>
      </c>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row>
    <row r="214" spans="1:51" ht="15.75" x14ac:dyDescent="0.25">
      <c r="A214" s="1" t="s">
        <v>308</v>
      </c>
      <c r="B214" s="1">
        <v>31549586</v>
      </c>
      <c r="C214" s="3">
        <v>9.1192845355392294</v>
      </c>
      <c r="D214" s="1">
        <v>27909829</v>
      </c>
      <c r="E214" s="7">
        <v>9.0660014569423204</v>
      </c>
      <c r="F214" s="1">
        <v>14927802</v>
      </c>
      <c r="G214" s="1">
        <v>12063646</v>
      </c>
      <c r="H214" s="1">
        <v>2113524</v>
      </c>
      <c r="I214" s="1">
        <v>2807177</v>
      </c>
      <c r="J214" s="1">
        <v>3430106</v>
      </c>
      <c r="K214" s="1">
        <v>3795677</v>
      </c>
      <c r="L214" s="1">
        <v>1247803</v>
      </c>
      <c r="M214" s="1">
        <v>3657934</v>
      </c>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row>
    <row r="215" spans="1:51" ht="15.75" x14ac:dyDescent="0.25">
      <c r="A215" s="1" t="s">
        <v>309</v>
      </c>
      <c r="B215" s="1">
        <v>25685852</v>
      </c>
      <c r="C215" s="3">
        <v>7.4243951386794604</v>
      </c>
      <c r="D215" s="1">
        <v>22649995</v>
      </c>
      <c r="E215" s="7">
        <v>7.3574398348960202</v>
      </c>
      <c r="F215" s="1">
        <v>12052599</v>
      </c>
      <c r="G215" s="1">
        <v>9794053</v>
      </c>
      <c r="H215" s="1">
        <v>1610208</v>
      </c>
      <c r="I215" s="1">
        <v>2360595</v>
      </c>
      <c r="J215" s="1">
        <v>2769272</v>
      </c>
      <c r="K215" s="1">
        <v>3106502</v>
      </c>
      <c r="L215" s="1">
        <v>1059983</v>
      </c>
      <c r="M215" s="1">
        <v>3075621</v>
      </c>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row>
    <row r="216" spans="1:51" ht="15.75" x14ac:dyDescent="0.25">
      <c r="A216" s="1" t="s">
        <v>310</v>
      </c>
      <c r="B216" s="1">
        <v>25733345</v>
      </c>
      <c r="C216" s="3">
        <v>7.4381228047238404</v>
      </c>
      <c r="D216" s="1">
        <v>22711102</v>
      </c>
      <c r="E216" s="7">
        <v>7.3772893349065498</v>
      </c>
      <c r="F216" s="1">
        <v>12095152</v>
      </c>
      <c r="G216" s="1">
        <v>9880202</v>
      </c>
      <c r="H216" s="1">
        <v>1603963</v>
      </c>
      <c r="I216" s="1">
        <v>2449140</v>
      </c>
      <c r="J216" s="1">
        <v>2700245</v>
      </c>
      <c r="K216" s="1">
        <v>3164830</v>
      </c>
      <c r="L216" s="1">
        <v>987492</v>
      </c>
      <c r="M216" s="1">
        <v>3057265</v>
      </c>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row>
    <row r="217" spans="1:51" ht="15.75" x14ac:dyDescent="0.25">
      <c r="A217" s="1" t="s">
        <v>311</v>
      </c>
      <c r="B217" s="1">
        <v>32536736</v>
      </c>
      <c r="C217" s="3">
        <v>9.4046163851951192</v>
      </c>
      <c r="D217" s="1">
        <v>28660769</v>
      </c>
      <c r="E217" s="7">
        <v>9.3099306882563599</v>
      </c>
      <c r="F217" s="1">
        <v>15267018</v>
      </c>
      <c r="G217" s="1">
        <v>12481958</v>
      </c>
      <c r="H217" s="1">
        <v>2075850</v>
      </c>
      <c r="I217" s="1">
        <v>3150519</v>
      </c>
      <c r="J217" s="1">
        <v>3242029</v>
      </c>
      <c r="K217" s="1">
        <v>4045453</v>
      </c>
      <c r="L217" s="1">
        <v>1228225</v>
      </c>
      <c r="M217" s="1">
        <v>3939115</v>
      </c>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row>
    <row r="218" spans="1:51" ht="15.75" x14ac:dyDescent="0.25">
      <c r="A218" s="1" t="s">
        <v>312</v>
      </c>
      <c r="B218" s="1">
        <v>26388891</v>
      </c>
      <c r="C218" s="3">
        <v>7.6276058141089598</v>
      </c>
      <c r="D218" s="1">
        <v>23303632</v>
      </c>
      <c r="E218" s="7">
        <v>7.5697619524665596</v>
      </c>
      <c r="F218" s="1">
        <v>12248350</v>
      </c>
      <c r="G218" s="1">
        <v>10281662</v>
      </c>
      <c r="H218" s="1">
        <v>1719829</v>
      </c>
      <c r="I218" s="1">
        <v>2657663</v>
      </c>
      <c r="J218" s="1">
        <v>2670736</v>
      </c>
      <c r="K218" s="1">
        <v>3253889</v>
      </c>
      <c r="L218" s="1">
        <v>980234</v>
      </c>
      <c r="M218" s="1">
        <v>3120160</v>
      </c>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row>
    <row r="219" spans="1:51" ht="15.75" x14ac:dyDescent="0.25">
      <c r="A219" s="1" t="s">
        <v>313</v>
      </c>
      <c r="B219" s="1">
        <v>25396159</v>
      </c>
      <c r="C219" s="3">
        <v>7.3406605091678703</v>
      </c>
      <c r="D219" s="1">
        <v>22559512</v>
      </c>
      <c r="E219" s="7">
        <v>7.3280480743865501</v>
      </c>
      <c r="F219" s="1">
        <v>11947946</v>
      </c>
      <c r="G219" s="1">
        <v>9901995</v>
      </c>
      <c r="H219" s="1">
        <v>1682236</v>
      </c>
      <c r="I219" s="1">
        <v>2431395</v>
      </c>
      <c r="J219" s="1">
        <v>2626464</v>
      </c>
      <c r="K219" s="1">
        <v>3199823</v>
      </c>
      <c r="L219" s="1">
        <v>936099</v>
      </c>
      <c r="M219" s="1">
        <v>2830005</v>
      </c>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row>
    <row r="220" spans="1:51" ht="15.75" x14ac:dyDescent="0.25">
      <c r="A220" s="1" t="s">
        <v>314</v>
      </c>
      <c r="B220" s="1">
        <v>31680899</v>
      </c>
      <c r="C220" s="3">
        <v>9.1572400450097895</v>
      </c>
      <c r="D220" s="1">
        <v>28111403</v>
      </c>
      <c r="E220" s="7">
        <v>9.1314791127775408</v>
      </c>
      <c r="F220" s="1">
        <v>14804574</v>
      </c>
      <c r="G220" s="1">
        <v>12348270</v>
      </c>
      <c r="H220" s="1">
        <v>2068374</v>
      </c>
      <c r="I220" s="1">
        <v>3083260</v>
      </c>
      <c r="J220" s="1">
        <v>3338472</v>
      </c>
      <c r="K220" s="1">
        <v>3903463</v>
      </c>
      <c r="L220" s="1">
        <v>1222441</v>
      </c>
      <c r="M220" s="1">
        <v>3573713</v>
      </c>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row>
    <row r="221" spans="1:51" ht="15.75" x14ac:dyDescent="0.25">
      <c r="A221" s="1" t="s">
        <v>315</v>
      </c>
      <c r="B221" s="1">
        <v>26478056</v>
      </c>
      <c r="C221" s="3">
        <v>7.6533786088965403</v>
      </c>
      <c r="D221" s="1">
        <v>23673436</v>
      </c>
      <c r="E221" s="7">
        <v>7.6898860708473302</v>
      </c>
      <c r="F221" s="1">
        <v>12051113</v>
      </c>
      <c r="G221" s="1">
        <v>10589927</v>
      </c>
      <c r="H221" s="1">
        <v>1839116</v>
      </c>
      <c r="I221" s="1">
        <v>2640674</v>
      </c>
      <c r="J221" s="1">
        <v>2878168</v>
      </c>
      <c r="K221" s="1">
        <v>3275378</v>
      </c>
      <c r="L221" s="1">
        <v>1124300</v>
      </c>
      <c r="M221" s="1">
        <v>2727080</v>
      </c>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row>
    <row r="222" spans="1:51" ht="15.75" x14ac:dyDescent="0.25">
      <c r="A222" s="1" t="s">
        <v>316</v>
      </c>
      <c r="B222" s="1">
        <v>29044124</v>
      </c>
      <c r="C222" s="3">
        <v>8.3950905359418595</v>
      </c>
      <c r="D222" s="1">
        <v>26117309</v>
      </c>
      <c r="E222" s="7">
        <v>8.4837338647045399</v>
      </c>
      <c r="F222" s="1">
        <v>12716681</v>
      </c>
      <c r="G222" s="1">
        <v>12059023</v>
      </c>
      <c r="H222" s="1">
        <v>2428656</v>
      </c>
      <c r="I222" s="1">
        <v>3010819</v>
      </c>
      <c r="J222" s="1">
        <v>3040756</v>
      </c>
      <c r="K222" s="1">
        <v>3626059</v>
      </c>
      <c r="L222" s="1">
        <v>1287033</v>
      </c>
      <c r="M222" s="1">
        <v>2812711</v>
      </c>
      <c r="N222" s="1" t="s">
        <v>555</v>
      </c>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row>
    <row r="223" spans="1:51" ht="15.75" x14ac:dyDescent="0.25">
      <c r="A223" s="1" t="s">
        <v>317</v>
      </c>
      <c r="B223" s="1">
        <v>42324219</v>
      </c>
      <c r="C223" s="3">
        <v>12.2336500962477</v>
      </c>
      <c r="D223" s="1">
        <v>38682422</v>
      </c>
      <c r="E223" s="7">
        <v>12.565282797327701</v>
      </c>
      <c r="F223" s="1">
        <v>17759354</v>
      </c>
      <c r="G223" s="1">
        <v>19005343</v>
      </c>
      <c r="H223" s="1">
        <v>4100710</v>
      </c>
      <c r="I223" s="1">
        <v>4920381</v>
      </c>
      <c r="J223" s="1">
        <v>4448122</v>
      </c>
      <c r="K223" s="1">
        <v>5584324</v>
      </c>
      <c r="L223" s="1">
        <v>1498431</v>
      </c>
      <c r="M223" s="1">
        <v>3345688</v>
      </c>
      <c r="N223" s="1">
        <v>345965584</v>
      </c>
      <c r="O223" s="1">
        <v>307851583</v>
      </c>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row>
    <row r="224" spans="1:51" ht="15.75" x14ac:dyDescent="0.25">
      <c r="A224" s="1" t="s">
        <v>318</v>
      </c>
      <c r="B224" s="1">
        <v>24752457</v>
      </c>
      <c r="C224" s="3">
        <v>6.9587216209752603</v>
      </c>
      <c r="D224" s="1">
        <v>21711286</v>
      </c>
      <c r="E224" s="7">
        <v>6.9145076673446697</v>
      </c>
      <c r="F224" s="1">
        <v>11263263</v>
      </c>
      <c r="G224" s="1">
        <v>9657212</v>
      </c>
      <c r="H224" s="1">
        <v>1660794</v>
      </c>
      <c r="I224" s="1">
        <v>2280854</v>
      </c>
      <c r="J224" s="1">
        <v>2936037</v>
      </c>
      <c r="K224" s="1">
        <v>2851112</v>
      </c>
      <c r="L224" s="1">
        <v>930026</v>
      </c>
      <c r="M224" s="1">
        <v>3073484</v>
      </c>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row>
    <row r="225" spans="1:51" ht="15.75" x14ac:dyDescent="0.25">
      <c r="A225" s="1" t="s">
        <v>319</v>
      </c>
      <c r="B225" s="1">
        <v>24896259</v>
      </c>
      <c r="C225" s="3">
        <v>6.9991490454745504</v>
      </c>
      <c r="D225" s="1">
        <v>21798214</v>
      </c>
      <c r="E225" s="7">
        <v>6.9421920856010102</v>
      </c>
      <c r="F225" s="1">
        <v>11845007</v>
      </c>
      <c r="G225" s="1">
        <v>9268803</v>
      </c>
      <c r="H225" s="1">
        <v>1570674</v>
      </c>
      <c r="I225" s="1">
        <v>2175633</v>
      </c>
      <c r="J225" s="1">
        <v>2672838</v>
      </c>
      <c r="K225" s="1">
        <v>2908926</v>
      </c>
      <c r="L225" s="1">
        <v>981715</v>
      </c>
      <c r="M225" s="1">
        <v>3144081</v>
      </c>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row>
    <row r="226" spans="1:51" ht="15.75" x14ac:dyDescent="0.25">
      <c r="A226" s="1" t="s">
        <v>320</v>
      </c>
      <c r="B226" s="1">
        <v>32047360</v>
      </c>
      <c r="C226" s="3">
        <v>9.0095563817029394</v>
      </c>
      <c r="D226" s="1">
        <v>27960471</v>
      </c>
      <c r="E226" s="7">
        <v>8.9047185464770795</v>
      </c>
      <c r="F226" s="1">
        <v>14981606</v>
      </c>
      <c r="G226" s="1">
        <v>11985148</v>
      </c>
      <c r="H226" s="1">
        <v>2092502</v>
      </c>
      <c r="I226" s="1">
        <v>2936615</v>
      </c>
      <c r="J226" s="1">
        <v>3316902</v>
      </c>
      <c r="K226" s="1">
        <v>3699108</v>
      </c>
      <c r="L226" s="1">
        <v>1324461</v>
      </c>
      <c r="M226" s="1">
        <v>4172598</v>
      </c>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row>
    <row r="227" spans="1:51" ht="15.75" x14ac:dyDescent="0.25">
      <c r="A227" s="1" t="s">
        <v>321</v>
      </c>
      <c r="B227" s="1">
        <v>26612668</v>
      </c>
      <c r="C227" s="3">
        <v>7.4816875029188603</v>
      </c>
      <c r="D227" s="1">
        <v>23426572</v>
      </c>
      <c r="E227" s="7">
        <v>7.4607838390412198</v>
      </c>
      <c r="F227" s="1">
        <v>12324686</v>
      </c>
      <c r="G227" s="1">
        <v>10316642</v>
      </c>
      <c r="H227" s="1">
        <v>1737711</v>
      </c>
      <c r="I227" s="1">
        <v>2551883</v>
      </c>
      <c r="J227" s="1">
        <v>2941859</v>
      </c>
      <c r="K227" s="1">
        <v>3137915</v>
      </c>
      <c r="L227" s="1">
        <v>989418</v>
      </c>
      <c r="M227" s="1">
        <v>3215399</v>
      </c>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row>
    <row r="228" spans="1:51" ht="15.75" x14ac:dyDescent="0.25">
      <c r="A228" s="1" t="s">
        <v>322</v>
      </c>
      <c r="B228" s="1">
        <v>26533122</v>
      </c>
      <c r="C228" s="3">
        <v>7.4593245322423698</v>
      </c>
      <c r="D228" s="1">
        <v>23315607</v>
      </c>
      <c r="E228" s="7">
        <v>7.42544423072383</v>
      </c>
      <c r="F228" s="1">
        <v>12195417</v>
      </c>
      <c r="G228" s="1">
        <v>10297982</v>
      </c>
      <c r="H228" s="1">
        <v>1722040</v>
      </c>
      <c r="I228" s="1">
        <v>2654017</v>
      </c>
      <c r="J228" s="1">
        <v>2775306</v>
      </c>
      <c r="K228" s="1">
        <v>3178768</v>
      </c>
      <c r="L228" s="1">
        <v>1009524</v>
      </c>
      <c r="M228" s="1">
        <v>3258594</v>
      </c>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row>
    <row r="229" spans="1:51" ht="15.75" x14ac:dyDescent="0.25">
      <c r="A229" s="1" t="s">
        <v>323</v>
      </c>
      <c r="B229" s="1">
        <v>33457572</v>
      </c>
      <c r="C229" s="3">
        <v>9.40601289244686</v>
      </c>
      <c r="D229" s="1">
        <v>29426876</v>
      </c>
      <c r="E229" s="7">
        <v>9.3717322745414897</v>
      </c>
      <c r="F229" s="1">
        <v>15604512</v>
      </c>
      <c r="G229" s="1">
        <v>12854462</v>
      </c>
      <c r="H229" s="1">
        <v>2134236</v>
      </c>
      <c r="I229" s="1">
        <v>3313354</v>
      </c>
      <c r="J229" s="1">
        <v>3401140</v>
      </c>
      <c r="K229" s="1">
        <v>4040611</v>
      </c>
      <c r="L229" s="1">
        <v>1263177</v>
      </c>
      <c r="M229" s="1">
        <v>4079410</v>
      </c>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row>
    <row r="230" spans="1:51" ht="15.75" x14ac:dyDescent="0.25">
      <c r="A230" s="1" t="s">
        <v>324</v>
      </c>
      <c r="B230" s="1">
        <v>27156005</v>
      </c>
      <c r="C230" s="3">
        <v>7.6344372250727401</v>
      </c>
      <c r="D230" s="1">
        <v>23890619</v>
      </c>
      <c r="E230" s="7">
        <v>7.6085713325829802</v>
      </c>
      <c r="F230" s="1">
        <v>12558550</v>
      </c>
      <c r="G230" s="1">
        <v>10584297</v>
      </c>
      <c r="H230" s="1">
        <v>1823908</v>
      </c>
      <c r="I230" s="1">
        <v>2889833</v>
      </c>
      <c r="J230" s="1">
        <v>2722238</v>
      </c>
      <c r="K230" s="1">
        <v>3161116</v>
      </c>
      <c r="L230" s="1">
        <v>951328</v>
      </c>
      <c r="M230" s="1">
        <v>3306053</v>
      </c>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row>
    <row r="231" spans="1:51" ht="15.75" x14ac:dyDescent="0.25">
      <c r="A231" s="1" t="s">
        <v>325</v>
      </c>
      <c r="B231" s="1">
        <v>26318737</v>
      </c>
      <c r="C231" s="3">
        <v>7.3990539282084802</v>
      </c>
      <c r="D231" s="1">
        <v>23184778</v>
      </c>
      <c r="E231" s="7">
        <v>7.3837784296464104</v>
      </c>
      <c r="F231" s="1">
        <v>12097605</v>
      </c>
      <c r="G231" s="1">
        <v>10270443</v>
      </c>
      <c r="H231" s="1">
        <v>1774326</v>
      </c>
      <c r="I231" s="1">
        <v>2630701</v>
      </c>
      <c r="J231" s="1">
        <v>2798010</v>
      </c>
      <c r="K231" s="1">
        <v>3104753</v>
      </c>
      <c r="L231" s="1">
        <v>997736</v>
      </c>
      <c r="M231" s="1">
        <v>3168609</v>
      </c>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row>
    <row r="232" spans="1:51" ht="15.75" x14ac:dyDescent="0.25">
      <c r="A232" s="1" t="s">
        <v>326</v>
      </c>
      <c r="B232" s="1">
        <v>32656494</v>
      </c>
      <c r="C232" s="3">
        <v>9.1808037829557207</v>
      </c>
      <c r="D232" s="1">
        <v>28582384</v>
      </c>
      <c r="E232" s="7">
        <v>9.1027824569668301</v>
      </c>
      <c r="F232" s="1">
        <v>15026815</v>
      </c>
      <c r="G232" s="1">
        <v>12549960</v>
      </c>
      <c r="H232" s="1">
        <v>2125430</v>
      </c>
      <c r="I232" s="1">
        <v>3254765</v>
      </c>
      <c r="J232" s="1">
        <v>3428174</v>
      </c>
      <c r="K232" s="1">
        <v>3782331</v>
      </c>
      <c r="L232" s="1">
        <v>1264042</v>
      </c>
      <c r="M232" s="1">
        <v>4159878</v>
      </c>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row>
    <row r="233" spans="1:51" ht="15.75" x14ac:dyDescent="0.25">
      <c r="A233" s="1" t="s">
        <v>327</v>
      </c>
      <c r="B233" s="1">
        <v>27462741</v>
      </c>
      <c r="C233" s="3">
        <v>7.7206707022233703</v>
      </c>
      <c r="D233" s="1">
        <v>24204035</v>
      </c>
      <c r="E233" s="7">
        <v>7.7083865777540197</v>
      </c>
      <c r="F233" s="1">
        <v>12158348</v>
      </c>
      <c r="G233" s="1">
        <v>10947396</v>
      </c>
      <c r="H233" s="1">
        <v>1930336</v>
      </c>
      <c r="I233" s="1">
        <v>2904301</v>
      </c>
      <c r="J233" s="1">
        <v>2965136</v>
      </c>
      <c r="K233" s="1">
        <v>3182894</v>
      </c>
      <c r="L233" s="1">
        <v>1149410</v>
      </c>
      <c r="M233" s="1">
        <v>3273323</v>
      </c>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row>
    <row r="234" spans="1:51" ht="15.75" x14ac:dyDescent="0.25">
      <c r="A234" s="1" t="s">
        <v>328</v>
      </c>
      <c r="B234" s="1">
        <v>29869066</v>
      </c>
      <c r="C234" s="3">
        <v>8.3971670114420203</v>
      </c>
      <c r="D234" s="1">
        <v>26550218</v>
      </c>
      <c r="E234" s="7">
        <v>8.4555878417645296</v>
      </c>
      <c r="F234" s="1">
        <v>12723065</v>
      </c>
      <c r="G234" s="1">
        <v>12380585</v>
      </c>
      <c r="H234" s="1">
        <v>2456128</v>
      </c>
      <c r="I234" s="1">
        <v>3195073</v>
      </c>
      <c r="J234" s="1">
        <v>3200305</v>
      </c>
      <c r="K234" s="1">
        <v>3573072</v>
      </c>
      <c r="L234" s="1">
        <v>1356444</v>
      </c>
      <c r="M234" s="1">
        <v>3300599</v>
      </c>
      <c r="N234" s="1" t="s">
        <v>556</v>
      </c>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row>
    <row r="235" spans="1:51" ht="15.75" x14ac:dyDescent="0.25">
      <c r="A235" s="1" t="s">
        <v>329</v>
      </c>
      <c r="B235" s="1">
        <v>43941603</v>
      </c>
      <c r="C235" s="3">
        <v>12.3534153743368</v>
      </c>
      <c r="D235" s="1">
        <v>39945063</v>
      </c>
      <c r="E235" s="7">
        <v>12.7215147175559</v>
      </c>
      <c r="F235" s="1">
        <v>18127946</v>
      </c>
      <c r="G235" s="1">
        <v>19809937</v>
      </c>
      <c r="H235" s="1">
        <v>4233009</v>
      </c>
      <c r="I235" s="1">
        <v>5382135</v>
      </c>
      <c r="J235" s="1">
        <v>4624550</v>
      </c>
      <c r="K235" s="1">
        <v>5595300</v>
      </c>
      <c r="L235" s="1">
        <v>1580644</v>
      </c>
      <c r="M235" s="1">
        <v>3830110</v>
      </c>
      <c r="N235" s="1">
        <v>355704084</v>
      </c>
      <c r="O235" s="1">
        <v>313996123</v>
      </c>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row>
    <row r="236" spans="1:51" ht="15.75" x14ac:dyDescent="0.25">
      <c r="A236" s="1" t="s">
        <v>330</v>
      </c>
      <c r="B236" s="1">
        <v>25212021</v>
      </c>
      <c r="C236" s="3">
        <v>6.9165949789298802</v>
      </c>
      <c r="D236" s="1">
        <v>22138235</v>
      </c>
      <c r="E236" s="7">
        <v>6.8904985043157998</v>
      </c>
      <c r="F236" s="1">
        <v>11444135</v>
      </c>
      <c r="G236" s="1">
        <v>9856055</v>
      </c>
      <c r="H236" s="1">
        <v>1709879</v>
      </c>
      <c r="I236" s="1">
        <v>2352817</v>
      </c>
      <c r="J236" s="1">
        <v>3109848</v>
      </c>
      <c r="K236" s="1">
        <v>2766677</v>
      </c>
      <c r="L236" s="1">
        <v>967488</v>
      </c>
      <c r="M236" s="1">
        <v>3107258</v>
      </c>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row>
    <row r="237" spans="1:51" ht="15.75" x14ac:dyDescent="0.25">
      <c r="A237" s="1" t="s">
        <v>331</v>
      </c>
      <c r="B237" s="1">
        <v>25720271</v>
      </c>
      <c r="C237" s="3">
        <v>7.0560268554161398</v>
      </c>
      <c r="D237" s="1">
        <v>22528271</v>
      </c>
      <c r="E237" s="7">
        <v>7.0118967311676403</v>
      </c>
      <c r="F237" s="1">
        <v>12012565</v>
      </c>
      <c r="G237" s="1">
        <v>9706388</v>
      </c>
      <c r="H237" s="1">
        <v>1624785</v>
      </c>
      <c r="I237" s="1">
        <v>2363056</v>
      </c>
      <c r="J237" s="1">
        <v>2854828</v>
      </c>
      <c r="K237" s="1">
        <v>2923016</v>
      </c>
      <c r="L237" s="1">
        <v>1042095</v>
      </c>
      <c r="M237" s="1">
        <v>3237375</v>
      </c>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row>
    <row r="238" spans="1:51" ht="15.75" x14ac:dyDescent="0.25">
      <c r="A238" s="1" t="s">
        <v>332</v>
      </c>
      <c r="B238" s="1">
        <v>33314854</v>
      </c>
      <c r="C238" s="3">
        <v>9.1395034099083894</v>
      </c>
      <c r="D238" s="1">
        <v>29078318</v>
      </c>
      <c r="E238" s="7">
        <v>9.0505908301641593</v>
      </c>
      <c r="F238" s="1">
        <v>15283822</v>
      </c>
      <c r="G238" s="1">
        <v>12739774</v>
      </c>
      <c r="H238" s="1">
        <v>2134806</v>
      </c>
      <c r="I238" s="1">
        <v>3195133</v>
      </c>
      <c r="J238" s="1">
        <v>3549985</v>
      </c>
      <c r="K238" s="1">
        <v>3915846</v>
      </c>
      <c r="L238" s="1">
        <v>1298030</v>
      </c>
      <c r="M238" s="1">
        <v>4313656</v>
      </c>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row>
    <row r="239" spans="1:51" ht="15.75" x14ac:dyDescent="0.25">
      <c r="A239" s="1" t="s">
        <v>333</v>
      </c>
      <c r="B239" s="1">
        <v>27481493</v>
      </c>
      <c r="C239" s="3">
        <v>7.5391955487144999</v>
      </c>
      <c r="D239" s="1">
        <v>24062100</v>
      </c>
      <c r="E239" s="7">
        <v>7.4892991270847604</v>
      </c>
      <c r="F239" s="1">
        <v>12465485</v>
      </c>
      <c r="G239" s="1">
        <v>10718516</v>
      </c>
      <c r="H239" s="1">
        <v>1729702</v>
      </c>
      <c r="I239" s="1">
        <v>2826659</v>
      </c>
      <c r="J239" s="1">
        <v>2974801</v>
      </c>
      <c r="K239" s="1">
        <v>3221936</v>
      </c>
      <c r="L239" s="1">
        <v>1032872</v>
      </c>
      <c r="M239" s="1">
        <v>3472267</v>
      </c>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row>
    <row r="240" spans="1:51" ht="15.75" x14ac:dyDescent="0.25">
      <c r="A240" s="1" t="s">
        <v>334</v>
      </c>
      <c r="B240" s="1">
        <v>27279457</v>
      </c>
      <c r="C240" s="3">
        <v>7.48376956032733</v>
      </c>
      <c r="D240" s="1">
        <v>23950643</v>
      </c>
      <c r="E240" s="7">
        <v>7.4546082724707601</v>
      </c>
      <c r="F240" s="1">
        <v>12399890</v>
      </c>
      <c r="G240" s="1">
        <v>10669713</v>
      </c>
      <c r="H240" s="1">
        <v>1747271</v>
      </c>
      <c r="I240" s="1">
        <v>2741478</v>
      </c>
      <c r="J240" s="1">
        <v>2888642</v>
      </c>
      <c r="K240" s="1">
        <v>3326150</v>
      </c>
      <c r="L240" s="1">
        <v>1035428</v>
      </c>
      <c r="M240" s="1">
        <v>3371642</v>
      </c>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row>
    <row r="241" spans="1:51" ht="15.75" x14ac:dyDescent="0.25">
      <c r="A241" s="1" t="s">
        <v>335</v>
      </c>
      <c r="B241" s="1">
        <v>34243844</v>
      </c>
      <c r="C241" s="3">
        <v>9.3943599154410506</v>
      </c>
      <c r="D241" s="1">
        <v>30058644</v>
      </c>
      <c r="E241" s="7">
        <v>9.3557160958749108</v>
      </c>
      <c r="F241" s="1">
        <v>15475925</v>
      </c>
      <c r="G241" s="1">
        <v>13471209</v>
      </c>
      <c r="H241" s="1">
        <v>2305594</v>
      </c>
      <c r="I241" s="1">
        <v>3454395</v>
      </c>
      <c r="J241" s="1">
        <v>3500649</v>
      </c>
      <c r="K241" s="1">
        <v>4245878</v>
      </c>
      <c r="L241" s="1">
        <v>1283043</v>
      </c>
      <c r="M241" s="1">
        <v>4240641</v>
      </c>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row>
    <row r="242" spans="1:51" ht="15.75" x14ac:dyDescent="0.25">
      <c r="A242" s="1" t="s">
        <v>336</v>
      </c>
      <c r="B242" s="1">
        <v>27865188</v>
      </c>
      <c r="C242" s="3">
        <v>7.6444573565814897</v>
      </c>
      <c r="D242" s="1">
        <v>24494432</v>
      </c>
      <c r="E242" s="7">
        <v>7.6238619320855996</v>
      </c>
      <c r="F242" s="1">
        <v>12413349</v>
      </c>
      <c r="G242" s="1">
        <v>11127921</v>
      </c>
      <c r="H242" s="1">
        <v>1928829</v>
      </c>
      <c r="I242" s="1">
        <v>2954696</v>
      </c>
      <c r="J242" s="1">
        <v>2974007</v>
      </c>
      <c r="K242" s="1">
        <v>3300695</v>
      </c>
      <c r="L242" s="1">
        <v>1044581</v>
      </c>
      <c r="M242" s="1">
        <v>3410831</v>
      </c>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row>
    <row r="243" spans="1:51" ht="15.75" x14ac:dyDescent="0.25">
      <c r="A243" s="1" t="s">
        <v>337</v>
      </c>
      <c r="B243" s="1">
        <v>27218119</v>
      </c>
      <c r="C243" s="3">
        <v>7.4669422658070896</v>
      </c>
      <c r="D243" s="1">
        <v>23929213</v>
      </c>
      <c r="E243" s="7">
        <v>7.4479382112419596</v>
      </c>
      <c r="F243" s="1">
        <v>12364801</v>
      </c>
      <c r="G243" s="1">
        <v>10720537</v>
      </c>
      <c r="H243" s="1">
        <v>1860433</v>
      </c>
      <c r="I243" s="1">
        <v>2769766</v>
      </c>
      <c r="J243" s="1">
        <v>2876959</v>
      </c>
      <c r="K243" s="1">
        <v>3248024</v>
      </c>
      <c r="L243" s="1">
        <v>992122</v>
      </c>
      <c r="M243" s="1">
        <v>3327677</v>
      </c>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row>
    <row r="244" spans="1:51" ht="15.75" x14ac:dyDescent="0.25">
      <c r="A244" s="1" t="s">
        <v>338</v>
      </c>
      <c r="B244" s="1">
        <v>33863926</v>
      </c>
      <c r="C244" s="3">
        <v>9.2901342791382309</v>
      </c>
      <c r="D244" s="1">
        <v>29644300</v>
      </c>
      <c r="E244" s="7">
        <v>9.2267520338224305</v>
      </c>
      <c r="F244" s="1">
        <v>15228651</v>
      </c>
      <c r="G244" s="1">
        <v>13304955</v>
      </c>
      <c r="H244" s="1">
        <v>2278224</v>
      </c>
      <c r="I244" s="1">
        <v>3571333</v>
      </c>
      <c r="J244" s="1">
        <v>3519532</v>
      </c>
      <c r="K244" s="1">
        <v>3964721</v>
      </c>
      <c r="L244" s="1">
        <v>1275667</v>
      </c>
      <c r="M244" s="1">
        <v>4288352</v>
      </c>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row>
    <row r="245" spans="1:51" ht="15.75" x14ac:dyDescent="0.25">
      <c r="A245" s="1" t="s">
        <v>339</v>
      </c>
      <c r="B245" s="1">
        <v>27947809</v>
      </c>
      <c r="C245" s="3">
        <v>7.6671233695026304</v>
      </c>
      <c r="D245" s="1">
        <v>24629094</v>
      </c>
      <c r="E245" s="7">
        <v>7.6657753145024099</v>
      </c>
      <c r="F245" s="1">
        <v>12208420</v>
      </c>
      <c r="G245" s="1">
        <v>11265031</v>
      </c>
      <c r="H245" s="1">
        <v>2042547</v>
      </c>
      <c r="I245" s="1">
        <v>2962994</v>
      </c>
      <c r="J245" s="1">
        <v>3015772</v>
      </c>
      <c r="K245" s="1">
        <v>3279947</v>
      </c>
      <c r="L245" s="1">
        <v>1169981</v>
      </c>
      <c r="M245" s="1">
        <v>3340736</v>
      </c>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row>
    <row r="246" spans="1:51" ht="15.75" x14ac:dyDescent="0.25">
      <c r="A246" s="1" t="s">
        <v>340</v>
      </c>
      <c r="B246" s="1">
        <v>30386519</v>
      </c>
      <c r="C246" s="3">
        <v>8.3361522165381796</v>
      </c>
      <c r="D246" s="1">
        <v>26981095</v>
      </c>
      <c r="E246" s="7">
        <v>8.3978327424161208</v>
      </c>
      <c r="F246" s="1">
        <v>12794319</v>
      </c>
      <c r="G246" s="1">
        <v>12639585</v>
      </c>
      <c r="H246" s="1">
        <v>2562940</v>
      </c>
      <c r="I246" s="1">
        <v>3205678</v>
      </c>
      <c r="J246" s="1">
        <v>3181913</v>
      </c>
      <c r="K246" s="1">
        <v>3728806</v>
      </c>
      <c r="L246" s="1">
        <v>1445716</v>
      </c>
      <c r="M246" s="1">
        <v>3400543</v>
      </c>
      <c r="N246" s="1" t="s">
        <v>557</v>
      </c>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row>
    <row r="247" spans="1:51" ht="15.75" x14ac:dyDescent="0.25">
      <c r="A247" s="1" t="s">
        <v>341</v>
      </c>
      <c r="B247" s="1">
        <v>43981424</v>
      </c>
      <c r="C247" s="3">
        <v>12.0657402436951</v>
      </c>
      <c r="D247" s="1">
        <v>39792061</v>
      </c>
      <c r="E247" s="7">
        <v>12.3852302048534</v>
      </c>
      <c r="F247" s="1">
        <v>17916689</v>
      </c>
      <c r="G247" s="1">
        <v>19829279</v>
      </c>
      <c r="H247" s="1">
        <v>4138137</v>
      </c>
      <c r="I247" s="1">
        <v>5452760</v>
      </c>
      <c r="J247" s="1">
        <v>4517480</v>
      </c>
      <c r="K247" s="1">
        <v>5729981</v>
      </c>
      <c r="L247" s="1">
        <v>1654847</v>
      </c>
      <c r="M247" s="1">
        <v>4077820</v>
      </c>
      <c r="N247" s="1">
        <v>364514925</v>
      </c>
      <c r="O247" s="1">
        <v>321286406</v>
      </c>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row>
    <row r="248" spans="1:51" ht="15.75" x14ac:dyDescent="0.25">
      <c r="A248" s="1" t="s">
        <v>342</v>
      </c>
      <c r="B248" s="1">
        <v>32360399</v>
      </c>
      <c r="C248" s="3">
        <v>8.7420696446112895</v>
      </c>
      <c r="D248" s="1">
        <v>28514732</v>
      </c>
      <c r="E248" s="7">
        <v>8.7039953844917495</v>
      </c>
      <c r="F248" s="1">
        <v>14621788</v>
      </c>
      <c r="G248" s="1">
        <v>12711791</v>
      </c>
      <c r="H248" s="1">
        <v>2136238</v>
      </c>
      <c r="I248" s="1">
        <v>3115413</v>
      </c>
      <c r="J248" s="1">
        <v>3858081</v>
      </c>
      <c r="K248" s="1">
        <v>3682711</v>
      </c>
      <c r="L248" s="1">
        <v>1308380</v>
      </c>
      <c r="M248" s="1">
        <v>3868814</v>
      </c>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row>
    <row r="249" spans="1:51" ht="15.75" x14ac:dyDescent="0.25">
      <c r="A249" s="1" t="s">
        <v>343</v>
      </c>
      <c r="B249" s="1">
        <v>26624223</v>
      </c>
      <c r="C249" s="3">
        <v>7.1924580317956401</v>
      </c>
      <c r="D249" s="1">
        <v>23397383</v>
      </c>
      <c r="E249" s="7">
        <v>7.1419473148541499</v>
      </c>
      <c r="F249" s="1">
        <v>12283226</v>
      </c>
      <c r="G249" s="1">
        <v>10157132</v>
      </c>
      <c r="H249" s="1">
        <v>1668189</v>
      </c>
      <c r="I249" s="1">
        <v>2504351</v>
      </c>
      <c r="J249" s="1">
        <v>2772722</v>
      </c>
      <c r="K249" s="1">
        <v>3252716</v>
      </c>
      <c r="L249" s="1">
        <v>1132464</v>
      </c>
      <c r="M249" s="1">
        <v>3254485</v>
      </c>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row>
    <row r="250" spans="1:51" ht="15.75" x14ac:dyDescent="0.25">
      <c r="A250" s="1" t="s">
        <v>344</v>
      </c>
      <c r="B250" s="1">
        <v>33583971</v>
      </c>
      <c r="C250" s="3">
        <v>9.0726141363277293</v>
      </c>
      <c r="D250" s="1">
        <v>29533058</v>
      </c>
      <c r="E250" s="7">
        <v>9.0148348762992807</v>
      </c>
      <c r="F250" s="1">
        <v>15380820</v>
      </c>
      <c r="G250" s="1">
        <v>13028987</v>
      </c>
      <c r="H250" s="1">
        <v>2119749</v>
      </c>
      <c r="I250" s="1">
        <v>3266431</v>
      </c>
      <c r="J250" s="1">
        <v>3557491</v>
      </c>
      <c r="K250" s="1">
        <v>4134478</v>
      </c>
      <c r="L250" s="1">
        <v>1313017</v>
      </c>
      <c r="M250" s="1">
        <v>4082968</v>
      </c>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row>
    <row r="251" spans="1:51" ht="15.75" x14ac:dyDescent="0.25">
      <c r="A251" s="1" t="s">
        <v>345</v>
      </c>
      <c r="B251" s="1">
        <v>27048123</v>
      </c>
      <c r="C251" s="3">
        <v>7.3069734097534598</v>
      </c>
      <c r="D251" s="1">
        <v>23683392</v>
      </c>
      <c r="E251" s="7">
        <v>7.2292502926946298</v>
      </c>
      <c r="F251" s="1">
        <v>12181641</v>
      </c>
      <c r="G251" s="1">
        <v>10539342</v>
      </c>
      <c r="H251" s="1">
        <v>1681258</v>
      </c>
      <c r="I251" s="1">
        <v>2658046</v>
      </c>
      <c r="J251" s="1">
        <v>2859036</v>
      </c>
      <c r="K251" s="1">
        <v>3377552</v>
      </c>
      <c r="L251" s="1">
        <v>1086325</v>
      </c>
      <c r="M251" s="1">
        <v>3405680</v>
      </c>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row>
    <row r="252" spans="1:51" ht="15.75" x14ac:dyDescent="0.25">
      <c r="A252" s="1" t="s">
        <v>346</v>
      </c>
      <c r="B252" s="1">
        <v>27957285</v>
      </c>
      <c r="C252" s="3">
        <v>7.5525809352426903</v>
      </c>
      <c r="D252" s="1">
        <v>24727432</v>
      </c>
      <c r="E252" s="7">
        <v>7.5479388688742901</v>
      </c>
      <c r="F252" s="1">
        <v>12532531</v>
      </c>
      <c r="G252" s="1">
        <v>11254167</v>
      </c>
      <c r="H252" s="1">
        <v>1747099</v>
      </c>
      <c r="I252" s="1">
        <v>3057493</v>
      </c>
      <c r="J252" s="1">
        <v>2936626</v>
      </c>
      <c r="K252" s="1">
        <v>3530683</v>
      </c>
      <c r="L252" s="1">
        <v>1024138</v>
      </c>
      <c r="M252" s="1">
        <v>3238399</v>
      </c>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row>
    <row r="253" spans="1:51" ht="15.75" x14ac:dyDescent="0.25">
      <c r="A253" s="1" t="s">
        <v>347</v>
      </c>
      <c r="B253" s="1">
        <v>33964596</v>
      </c>
      <c r="C253" s="3">
        <v>9.1754388962597808</v>
      </c>
      <c r="D253" s="1">
        <v>29918313</v>
      </c>
      <c r="E253" s="7">
        <v>9.1324322551507606</v>
      </c>
      <c r="F253" s="1">
        <v>15333562</v>
      </c>
      <c r="G253" s="1">
        <v>13447070</v>
      </c>
      <c r="H253" s="1">
        <v>2210300</v>
      </c>
      <c r="I253" s="1">
        <v>3545188</v>
      </c>
      <c r="J253" s="1">
        <v>3324075</v>
      </c>
      <c r="K253" s="1">
        <v>4384833</v>
      </c>
      <c r="L253" s="1">
        <v>1281557</v>
      </c>
      <c r="M253" s="1">
        <v>4075455</v>
      </c>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row>
    <row r="254" spans="1:51" ht="15.75" x14ac:dyDescent="0.25">
      <c r="A254" s="1" t="s">
        <v>348</v>
      </c>
      <c r="B254" s="1">
        <v>27538445</v>
      </c>
      <c r="C254" s="3">
        <v>7.4394325018766798</v>
      </c>
      <c r="D254" s="1">
        <v>24249564</v>
      </c>
      <c r="E254" s="7">
        <v>7.4020717828222002</v>
      </c>
      <c r="F254" s="1">
        <v>12144691</v>
      </c>
      <c r="G254" s="1">
        <v>11162743</v>
      </c>
      <c r="H254" s="1">
        <v>1810909</v>
      </c>
      <c r="I254" s="1">
        <v>3077647</v>
      </c>
      <c r="J254" s="1">
        <v>2780637</v>
      </c>
      <c r="K254" s="1">
        <v>3501399</v>
      </c>
      <c r="L254" s="1">
        <v>995983</v>
      </c>
      <c r="M254" s="1">
        <v>3316008</v>
      </c>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row>
    <row r="255" spans="1:51" ht="15.75" x14ac:dyDescent="0.25">
      <c r="A255" s="1" t="s">
        <v>349</v>
      </c>
      <c r="B255" s="1">
        <v>26803289</v>
      </c>
      <c r="C255" s="3">
        <v>7.2408322018107301</v>
      </c>
      <c r="D255" s="1">
        <v>23652890</v>
      </c>
      <c r="E255" s="7">
        <v>7.2199396925733401</v>
      </c>
      <c r="F255" s="1">
        <v>11918588</v>
      </c>
      <c r="G255" s="1">
        <v>10816578</v>
      </c>
      <c r="H255" s="1">
        <v>1751327</v>
      </c>
      <c r="I255" s="1">
        <v>2954294</v>
      </c>
      <c r="J255" s="1">
        <v>2767422</v>
      </c>
      <c r="K255" s="1">
        <v>3357381</v>
      </c>
      <c r="L255" s="1">
        <v>990046</v>
      </c>
      <c r="M255" s="1">
        <v>3172351</v>
      </c>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row>
    <row r="256" spans="1:51" ht="15.75" x14ac:dyDescent="0.25">
      <c r="A256" s="1" t="s">
        <v>350</v>
      </c>
      <c r="B256" s="1">
        <v>33303921</v>
      </c>
      <c r="C256" s="3">
        <v>8.9969594262614798</v>
      </c>
      <c r="D256" s="1">
        <v>29222549</v>
      </c>
      <c r="E256" s="7">
        <v>8.9200533821985104</v>
      </c>
      <c r="F256" s="1">
        <v>14862843</v>
      </c>
      <c r="G256" s="1">
        <v>13173880</v>
      </c>
      <c r="H256" s="1">
        <v>2128750</v>
      </c>
      <c r="I256" s="1">
        <v>3611296</v>
      </c>
      <c r="J256" s="1">
        <v>3322351</v>
      </c>
      <c r="K256" s="1">
        <v>4124140</v>
      </c>
      <c r="L256" s="1">
        <v>1314066</v>
      </c>
      <c r="M256" s="1">
        <v>4136149</v>
      </c>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row>
    <row r="257" spans="1:51" ht="15.75" x14ac:dyDescent="0.25">
      <c r="A257" s="1" t="s">
        <v>351</v>
      </c>
      <c r="B257" s="1">
        <v>27732328</v>
      </c>
      <c r="C257" s="3">
        <v>7.4918094422508101</v>
      </c>
      <c r="D257" s="1">
        <v>24475177</v>
      </c>
      <c r="E257" s="7">
        <v>7.4709391497215796</v>
      </c>
      <c r="F257" s="1">
        <v>12151766</v>
      </c>
      <c r="G257" s="1">
        <v>11137207</v>
      </c>
      <c r="H257" s="1">
        <v>1895901</v>
      </c>
      <c r="I257" s="1">
        <v>3071717</v>
      </c>
      <c r="J257" s="1">
        <v>2827513</v>
      </c>
      <c r="K257" s="1">
        <v>3356508</v>
      </c>
      <c r="L257" s="1">
        <v>1192072</v>
      </c>
      <c r="M257" s="1">
        <v>3238628</v>
      </c>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row>
    <row r="258" spans="1:51" ht="15.75" x14ac:dyDescent="0.25">
      <c r="A258" s="1" t="s">
        <v>352</v>
      </c>
      <c r="B258" s="1">
        <v>30111083</v>
      </c>
      <c r="C258" s="3">
        <v>8.1344233320692698</v>
      </c>
      <c r="D258" s="1">
        <v>26844819</v>
      </c>
      <c r="E258" s="7">
        <v>8.1942618529087508</v>
      </c>
      <c r="F258" s="1">
        <v>12748991</v>
      </c>
      <c r="G258" s="1">
        <v>12525788</v>
      </c>
      <c r="H258" s="1">
        <v>2458167</v>
      </c>
      <c r="I258" s="1">
        <v>3350203</v>
      </c>
      <c r="J258" s="1">
        <v>3000821</v>
      </c>
      <c r="K258" s="1">
        <v>3730346</v>
      </c>
      <c r="L258" s="1">
        <v>1489640</v>
      </c>
      <c r="M258" s="1">
        <v>3244373</v>
      </c>
      <c r="N258" s="1" t="s">
        <v>558</v>
      </c>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row>
    <row r="259" spans="1:51" ht="15.75" x14ac:dyDescent="0.25">
      <c r="A259" s="1" t="s">
        <v>353</v>
      </c>
      <c r="B259" s="1">
        <v>43140962</v>
      </c>
      <c r="C259" s="3">
        <v>11.6544080417404</v>
      </c>
      <c r="D259" s="1">
        <v>39385782</v>
      </c>
      <c r="E259" s="7">
        <v>12.0223351474108</v>
      </c>
      <c r="F259" s="1">
        <v>17207879</v>
      </c>
      <c r="G259" s="1">
        <v>19984544</v>
      </c>
      <c r="H259" s="1">
        <v>4017260</v>
      </c>
      <c r="I259" s="1">
        <v>5616532</v>
      </c>
      <c r="J259" s="1">
        <v>4412928</v>
      </c>
      <c r="K259" s="1">
        <v>5935071</v>
      </c>
      <c r="L259" s="1">
        <v>1825009</v>
      </c>
      <c r="M259" s="1">
        <v>3707984</v>
      </c>
      <c r="N259" s="1">
        <v>370168625</v>
      </c>
      <c r="O259" s="1">
        <v>327605091</v>
      </c>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row>
    <row r="260" spans="1:51" ht="15.75" x14ac:dyDescent="0.25">
      <c r="A260" s="1" t="s">
        <v>354</v>
      </c>
      <c r="B260" s="1">
        <v>25930904</v>
      </c>
      <c r="C260" s="3">
        <v>7.1239333215834204</v>
      </c>
      <c r="D260" s="1">
        <v>22790250</v>
      </c>
      <c r="E260" s="7">
        <v>7.0573555616393104</v>
      </c>
      <c r="F260" s="1">
        <v>11576309</v>
      </c>
      <c r="G260" s="1">
        <v>10182812</v>
      </c>
      <c r="H260" s="1">
        <v>1658926</v>
      </c>
      <c r="I260" s="1">
        <v>2766125</v>
      </c>
      <c r="J260" s="1">
        <v>2828770</v>
      </c>
      <c r="K260" s="1">
        <v>2958926</v>
      </c>
      <c r="L260" s="1">
        <v>1093263</v>
      </c>
      <c r="M260" s="1">
        <v>3145346</v>
      </c>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row>
    <row r="261" spans="1:51" ht="15.75" x14ac:dyDescent="0.25">
      <c r="A261" s="1" t="s">
        <v>355</v>
      </c>
      <c r="B261" s="1">
        <v>25462997</v>
      </c>
      <c r="C261" s="3">
        <v>6.9953863851286702</v>
      </c>
      <c r="D261" s="1">
        <v>22328600</v>
      </c>
      <c r="E261" s="7">
        <v>6.9143984551999003</v>
      </c>
      <c r="F261" s="1">
        <v>11940035</v>
      </c>
      <c r="G261" s="1">
        <v>9500480</v>
      </c>
      <c r="H261" s="1">
        <v>1550886</v>
      </c>
      <c r="I261" s="1">
        <v>2574520</v>
      </c>
      <c r="J261" s="1">
        <v>2454113</v>
      </c>
      <c r="K261" s="1">
        <v>2937582</v>
      </c>
      <c r="L261" s="1">
        <v>1052890</v>
      </c>
      <c r="M261" s="1">
        <v>3146878</v>
      </c>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row>
    <row r="262" spans="1:51" ht="15.75" x14ac:dyDescent="0.25">
      <c r="A262" s="1" t="s">
        <v>356</v>
      </c>
      <c r="B262" s="1">
        <v>32964649</v>
      </c>
      <c r="C262" s="3">
        <v>9.0562967432759596</v>
      </c>
      <c r="D262" s="1">
        <v>28937950</v>
      </c>
      <c r="E262" s="7">
        <v>8.9610865337124608</v>
      </c>
      <c r="F262" s="1">
        <v>15178338</v>
      </c>
      <c r="G262" s="1">
        <v>12537589</v>
      </c>
      <c r="H262" s="1">
        <v>2077090</v>
      </c>
      <c r="I262" s="1">
        <v>3487732</v>
      </c>
      <c r="J262" s="1">
        <v>3117914</v>
      </c>
      <c r="K262" s="1">
        <v>3869707</v>
      </c>
      <c r="L262" s="1">
        <v>1392494</v>
      </c>
      <c r="M262" s="1">
        <v>4048408</v>
      </c>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row>
    <row r="263" spans="1:51" ht="15.75" x14ac:dyDescent="0.25">
      <c r="A263" s="1" t="s">
        <v>357</v>
      </c>
      <c r="B263" s="1">
        <v>27173708</v>
      </c>
      <c r="C263" s="3">
        <v>7.46536580028903</v>
      </c>
      <c r="D263" s="1">
        <v>24032117</v>
      </c>
      <c r="E263" s="7">
        <v>7.4419190034298301</v>
      </c>
      <c r="F263" s="1">
        <v>12477339</v>
      </c>
      <c r="G263" s="1">
        <v>10572637</v>
      </c>
      <c r="H263" s="1">
        <v>1715577</v>
      </c>
      <c r="I263" s="1">
        <v>3007124</v>
      </c>
      <c r="J263" s="1">
        <v>2655959</v>
      </c>
      <c r="K263" s="1">
        <v>3207195</v>
      </c>
      <c r="L263" s="1">
        <v>1105230</v>
      </c>
      <c r="M263" s="1">
        <v>3158019</v>
      </c>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row>
    <row r="264" spans="1:51" ht="15.75" x14ac:dyDescent="0.25">
      <c r="A264" s="1" t="s">
        <v>358</v>
      </c>
      <c r="B264" s="1">
        <v>27091436</v>
      </c>
      <c r="C264" s="3">
        <v>7.4427634165760104</v>
      </c>
      <c r="D264" s="1">
        <v>23908663</v>
      </c>
      <c r="E264" s="7">
        <v>7.4036895512076502</v>
      </c>
      <c r="F264" s="1">
        <v>12391090</v>
      </c>
      <c r="G264" s="1">
        <v>10556953</v>
      </c>
      <c r="H264" s="1">
        <v>1764312</v>
      </c>
      <c r="I264" s="1">
        <v>2959257</v>
      </c>
      <c r="J264" s="1">
        <v>2612677</v>
      </c>
      <c r="K264" s="1">
        <v>3233488</v>
      </c>
      <c r="L264" s="1">
        <v>1082069</v>
      </c>
      <c r="M264" s="1">
        <v>3203219</v>
      </c>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row>
    <row r="265" spans="1:51" ht="15.75" x14ac:dyDescent="0.25">
      <c r="A265" s="1" t="s">
        <v>359</v>
      </c>
      <c r="B265" s="1">
        <v>34535768</v>
      </c>
      <c r="C265" s="3">
        <v>9.4879263924495003</v>
      </c>
      <c r="D265" s="1">
        <v>30395471</v>
      </c>
      <c r="E265" s="7">
        <v>9.4124305924900593</v>
      </c>
      <c r="F265" s="1">
        <v>15819331</v>
      </c>
      <c r="G265" s="1">
        <v>13386581</v>
      </c>
      <c r="H265" s="1">
        <v>2252112</v>
      </c>
      <c r="I265" s="1">
        <v>3897664</v>
      </c>
      <c r="J265" s="1">
        <v>3038960</v>
      </c>
      <c r="K265" s="1">
        <v>4195643</v>
      </c>
      <c r="L265" s="1">
        <v>1357390</v>
      </c>
      <c r="M265" s="1">
        <v>4170771</v>
      </c>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row>
    <row r="266" spans="1:51" ht="15.75" x14ac:dyDescent="0.25">
      <c r="A266" s="1" t="s">
        <v>360</v>
      </c>
      <c r="B266" s="1">
        <v>27971135</v>
      </c>
      <c r="C266" s="3">
        <v>7.6844409538907001</v>
      </c>
      <c r="D266" s="1">
        <v>24757762</v>
      </c>
      <c r="E266" s="7">
        <v>7.6666262697619603</v>
      </c>
      <c r="F266" s="1">
        <v>12396274</v>
      </c>
      <c r="G266" s="1">
        <v>11269878</v>
      </c>
      <c r="H266" s="1">
        <v>1845143</v>
      </c>
      <c r="I266" s="1">
        <v>3334074</v>
      </c>
      <c r="J266" s="1">
        <v>2652951</v>
      </c>
      <c r="K266" s="1">
        <v>3440297</v>
      </c>
      <c r="L266" s="1">
        <v>1151565</v>
      </c>
      <c r="M266" s="1">
        <v>3234145</v>
      </c>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row>
    <row r="267" spans="1:51" ht="15.75" x14ac:dyDescent="0.25">
      <c r="A267" s="1" t="s">
        <v>361</v>
      </c>
      <c r="B267" s="1">
        <v>27238954</v>
      </c>
      <c r="C267" s="3">
        <v>7.4832906730007602</v>
      </c>
      <c r="D267" s="1">
        <v>24065377</v>
      </c>
      <c r="E267" s="7">
        <v>7.4522184800033697</v>
      </c>
      <c r="F267" s="1">
        <v>12320333</v>
      </c>
      <c r="G267" s="1">
        <v>10705539</v>
      </c>
      <c r="H267" s="1">
        <v>1788696</v>
      </c>
      <c r="I267" s="1">
        <v>3040682</v>
      </c>
      <c r="J267" s="1">
        <v>2623373</v>
      </c>
      <c r="K267" s="1">
        <v>3264190</v>
      </c>
      <c r="L267" s="1">
        <v>1146124</v>
      </c>
      <c r="M267" s="1">
        <v>3194410</v>
      </c>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row>
    <row r="268" spans="1:51" ht="15.75" x14ac:dyDescent="0.25">
      <c r="A268" s="1" t="s">
        <v>362</v>
      </c>
      <c r="B268" s="1">
        <v>33808939</v>
      </c>
      <c r="C268" s="3">
        <v>9.2882464533238505</v>
      </c>
      <c r="D268" s="1">
        <v>29828369</v>
      </c>
      <c r="E268" s="7">
        <v>9.2368186332655302</v>
      </c>
      <c r="F268" s="1">
        <v>15250480</v>
      </c>
      <c r="G268" s="1">
        <v>13197891</v>
      </c>
      <c r="H268" s="1">
        <v>2206674</v>
      </c>
      <c r="I268" s="1">
        <v>3823217</v>
      </c>
      <c r="J268" s="1">
        <v>3238253</v>
      </c>
      <c r="K268" s="1">
        <v>3943417</v>
      </c>
      <c r="L268" s="1">
        <v>1514132</v>
      </c>
      <c r="M268" s="1">
        <v>4005508</v>
      </c>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row>
    <row r="269" spans="1:51" ht="15.75" x14ac:dyDescent="0.25">
      <c r="A269" s="1" t="s">
        <v>363</v>
      </c>
      <c r="B269" s="1">
        <v>28255427</v>
      </c>
      <c r="C269" s="3">
        <v>7.7625437941102202</v>
      </c>
      <c r="D269" s="1">
        <v>25030677</v>
      </c>
      <c r="E269" s="7">
        <v>7.7511386464627297</v>
      </c>
      <c r="F269" s="1">
        <v>12258395</v>
      </c>
      <c r="G269" s="1">
        <v>11444711</v>
      </c>
      <c r="H269" s="1">
        <v>1989638</v>
      </c>
      <c r="I269" s="1">
        <v>3331828</v>
      </c>
      <c r="J269" s="1">
        <v>2827890</v>
      </c>
      <c r="K269" s="1">
        <v>3311858</v>
      </c>
      <c r="L269" s="1">
        <v>1330601</v>
      </c>
      <c r="M269" s="1">
        <v>3282904</v>
      </c>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row>
    <row r="270" spans="1:51" ht="15.75" x14ac:dyDescent="0.25">
      <c r="A270" s="1" t="s">
        <v>364</v>
      </c>
      <c r="B270" s="1">
        <v>30464168</v>
      </c>
      <c r="C270" s="3">
        <v>8.3693457632451</v>
      </c>
      <c r="D270" s="1">
        <v>27388091</v>
      </c>
      <c r="E270" s="7">
        <v>8.4811485763224894</v>
      </c>
      <c r="F270" s="1">
        <v>12887816</v>
      </c>
      <c r="G270" s="1">
        <v>12793489</v>
      </c>
      <c r="H270" s="1">
        <v>2516882</v>
      </c>
      <c r="I270" s="1">
        <v>3504327</v>
      </c>
      <c r="J270" s="1">
        <v>2958513</v>
      </c>
      <c r="K270" s="1">
        <v>3817186</v>
      </c>
      <c r="L270" s="1">
        <v>1654505</v>
      </c>
      <c r="M270" s="1">
        <v>3084144</v>
      </c>
      <c r="N270" s="1" t="s">
        <v>559</v>
      </c>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row>
    <row r="271" spans="1:51" ht="15.75" x14ac:dyDescent="0.25">
      <c r="A271" s="1" t="s">
        <v>365</v>
      </c>
      <c r="B271" s="1">
        <v>43098921</v>
      </c>
      <c r="C271" s="3">
        <v>11.8404603031268</v>
      </c>
      <c r="D271" s="1">
        <v>39465705</v>
      </c>
      <c r="E271" s="7">
        <v>12.221169696504701</v>
      </c>
      <c r="F271" s="1">
        <v>17690233</v>
      </c>
      <c r="G271" s="1">
        <v>19680903</v>
      </c>
      <c r="H271" s="1">
        <v>3904089</v>
      </c>
      <c r="I271" s="1">
        <v>5796265</v>
      </c>
      <c r="J271" s="1">
        <v>4191348</v>
      </c>
      <c r="K271" s="1">
        <v>5792671</v>
      </c>
      <c r="L271" s="1">
        <v>1900502</v>
      </c>
      <c r="M271" s="1">
        <v>3545370</v>
      </c>
      <c r="N271" s="1">
        <v>363997006</v>
      </c>
      <c r="O271" s="1">
        <v>322929032</v>
      </c>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row>
    <row r="272" spans="1:51" ht="15.75" x14ac:dyDescent="0.25">
      <c r="A272" s="1" t="s">
        <v>366</v>
      </c>
      <c r="B272" s="1">
        <v>24764041</v>
      </c>
      <c r="C272" s="3">
        <v>6.8892622257230904</v>
      </c>
      <c r="D272" s="1">
        <v>22200056</v>
      </c>
      <c r="E272" s="7">
        <v>6.8943806743618303</v>
      </c>
      <c r="F272" s="1">
        <v>11520538</v>
      </c>
      <c r="G272" s="1">
        <v>9630205</v>
      </c>
      <c r="H272" s="1">
        <v>1717829</v>
      </c>
      <c r="I272" s="1">
        <v>2924371</v>
      </c>
      <c r="J272" s="1">
        <v>2377334</v>
      </c>
      <c r="K272" s="1">
        <v>2630245</v>
      </c>
      <c r="L272" s="1">
        <v>1143113</v>
      </c>
      <c r="M272" s="1">
        <v>2562780</v>
      </c>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row>
    <row r="273" spans="1:51" ht="15.75" x14ac:dyDescent="0.25">
      <c r="A273" s="1" t="s">
        <v>367</v>
      </c>
      <c r="B273" s="1">
        <v>25548804</v>
      </c>
      <c r="C273" s="3">
        <v>7.1075803141176799</v>
      </c>
      <c r="D273" s="1">
        <v>22757988</v>
      </c>
      <c r="E273" s="7">
        <v>7.0676503092856402</v>
      </c>
      <c r="F273" s="1">
        <v>11779076</v>
      </c>
      <c r="G273" s="1">
        <v>9867119</v>
      </c>
      <c r="H273" s="1">
        <v>1699903</v>
      </c>
      <c r="I273" s="1">
        <v>2808063</v>
      </c>
      <c r="J273" s="1">
        <v>2411411</v>
      </c>
      <c r="K273" s="1">
        <v>2958083</v>
      </c>
      <c r="L273" s="1">
        <v>1209734</v>
      </c>
      <c r="M273" s="1">
        <v>2799702</v>
      </c>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row>
    <row r="274" spans="1:51" ht="15.75" x14ac:dyDescent="0.25">
      <c r="A274" s="1" t="s">
        <v>368</v>
      </c>
      <c r="B274" s="1">
        <v>33123086</v>
      </c>
      <c r="C274" s="3">
        <v>9.2147168218295796</v>
      </c>
      <c r="D274" s="1">
        <v>29526925</v>
      </c>
      <c r="E274" s="7">
        <v>9.1697904317597807</v>
      </c>
      <c r="F274" s="1">
        <v>15215948</v>
      </c>
      <c r="G274" s="1">
        <v>12908720</v>
      </c>
      <c r="H274" s="1">
        <v>2236706</v>
      </c>
      <c r="I274" s="1">
        <v>3740228</v>
      </c>
      <c r="J274" s="1">
        <v>3141079</v>
      </c>
      <c r="K274" s="1">
        <v>3806725</v>
      </c>
      <c r="L274" s="1">
        <v>1523757</v>
      </c>
      <c r="M274" s="1">
        <v>3596705</v>
      </c>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row>
    <row r="275" spans="1:51" ht="15.75" x14ac:dyDescent="0.25">
      <c r="A275" s="1" t="s">
        <v>369</v>
      </c>
      <c r="B275" s="1">
        <v>26593928</v>
      </c>
      <c r="C275" s="3">
        <v>7.3983298446323698</v>
      </c>
      <c r="D275" s="1">
        <v>23672257</v>
      </c>
      <c r="E275" s="7">
        <v>7.3515828599408302</v>
      </c>
      <c r="F275" s="1">
        <v>11885656</v>
      </c>
      <c r="G275" s="1">
        <v>10660131</v>
      </c>
      <c r="H275" s="1">
        <v>1776101</v>
      </c>
      <c r="I275" s="1">
        <v>3189620</v>
      </c>
      <c r="J275" s="1">
        <v>2557262</v>
      </c>
      <c r="K275" s="1">
        <v>3151497</v>
      </c>
      <c r="L275" s="1">
        <v>1187061</v>
      </c>
      <c r="M275" s="1">
        <v>2921869</v>
      </c>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row>
    <row r="276" spans="1:51" ht="15.75" x14ac:dyDescent="0.25">
      <c r="A276" s="1" t="s">
        <v>370</v>
      </c>
      <c r="B276" s="1">
        <v>27150300</v>
      </c>
      <c r="C276" s="3">
        <v>7.5531104235794801</v>
      </c>
      <c r="D276" s="1">
        <v>24178196</v>
      </c>
      <c r="E276" s="7">
        <v>7.5087057097213004</v>
      </c>
      <c r="F276" s="1">
        <v>12332838</v>
      </c>
      <c r="G276" s="1">
        <v>10758811</v>
      </c>
      <c r="H276" s="1">
        <v>1873319</v>
      </c>
      <c r="I276" s="1">
        <v>3139655</v>
      </c>
      <c r="J276" s="1">
        <v>2538402</v>
      </c>
      <c r="K276" s="1">
        <v>3217853</v>
      </c>
      <c r="L276" s="1">
        <v>1173627</v>
      </c>
      <c r="M276" s="1">
        <v>2967525</v>
      </c>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row>
    <row r="277" spans="1:51" ht="15.75" x14ac:dyDescent="0.25">
      <c r="A277" s="1" t="s">
        <v>371</v>
      </c>
      <c r="B277" s="1">
        <v>34149418</v>
      </c>
      <c r="C277" s="3">
        <v>9.5002384892606297</v>
      </c>
      <c r="D277" s="1">
        <v>30488559</v>
      </c>
      <c r="E277" s="7">
        <v>9.4684325102036002</v>
      </c>
      <c r="F277" s="1">
        <v>15608289</v>
      </c>
      <c r="G277" s="1">
        <v>13563757</v>
      </c>
      <c r="H277" s="1">
        <v>2438536</v>
      </c>
      <c r="I277" s="1">
        <v>4068534</v>
      </c>
      <c r="J277" s="1">
        <v>2985660</v>
      </c>
      <c r="K277" s="1">
        <v>4079011</v>
      </c>
      <c r="L277" s="1">
        <v>1434004</v>
      </c>
      <c r="M277" s="1">
        <v>3642421</v>
      </c>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row>
    <row r="278" spans="1:51" ht="15.75" x14ac:dyDescent="0.25">
      <c r="A278" s="1" t="s">
        <v>372</v>
      </c>
      <c r="B278" s="1">
        <v>27861712</v>
      </c>
      <c r="C278" s="3">
        <v>7.7510225421439003</v>
      </c>
      <c r="D278" s="1">
        <v>24845193</v>
      </c>
      <c r="E278" s="7">
        <v>7.71584623345049</v>
      </c>
      <c r="F278" s="1">
        <v>12115573</v>
      </c>
      <c r="G278" s="1">
        <v>11507044</v>
      </c>
      <c r="H278" s="1">
        <v>1935412</v>
      </c>
      <c r="I278" s="1">
        <v>3558746</v>
      </c>
      <c r="J278" s="1">
        <v>2532401</v>
      </c>
      <c r="K278" s="1">
        <v>3489384</v>
      </c>
      <c r="L278" s="1">
        <v>1247690</v>
      </c>
      <c r="M278" s="1">
        <v>3004470</v>
      </c>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row>
    <row r="279" spans="1:51" ht="15.75" x14ac:dyDescent="0.25">
      <c r="A279" s="1" t="s">
        <v>373</v>
      </c>
      <c r="B279" s="1">
        <v>26999015</v>
      </c>
      <c r="C279" s="3">
        <v>7.5110235107118104</v>
      </c>
      <c r="D279" s="1">
        <v>24093183</v>
      </c>
      <c r="E279" s="7">
        <v>7.4823043355865</v>
      </c>
      <c r="F279" s="1">
        <v>11905011</v>
      </c>
      <c r="G279" s="1">
        <v>10983051</v>
      </c>
      <c r="H279" s="1">
        <v>1892130</v>
      </c>
      <c r="I279" s="1">
        <v>3249203</v>
      </c>
      <c r="J279" s="1">
        <v>2475846</v>
      </c>
      <c r="K279" s="1">
        <v>3372076</v>
      </c>
      <c r="L279" s="1">
        <v>1251641</v>
      </c>
      <c r="M279" s="1">
        <v>2892270</v>
      </c>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row>
    <row r="280" spans="1:51" ht="15.75" x14ac:dyDescent="0.25">
      <c r="A280" s="1" t="s">
        <v>374</v>
      </c>
      <c r="B280" s="1">
        <v>33210274</v>
      </c>
      <c r="C280" s="3">
        <v>9.2389721925478092</v>
      </c>
      <c r="D280" s="1">
        <v>29577016</v>
      </c>
      <c r="E280" s="7">
        <v>9.1853465376704797</v>
      </c>
      <c r="F280" s="1">
        <v>14720656</v>
      </c>
      <c r="G280" s="1">
        <v>13359547</v>
      </c>
      <c r="H280" s="1">
        <v>2317126</v>
      </c>
      <c r="I280" s="1">
        <v>4029469</v>
      </c>
      <c r="J280" s="1">
        <v>3024437</v>
      </c>
      <c r="K280" s="1">
        <v>3999994</v>
      </c>
      <c r="L280" s="1">
        <v>1569163</v>
      </c>
      <c r="M280" s="1">
        <v>3625292</v>
      </c>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row>
    <row r="281" spans="1:51" ht="15.75" x14ac:dyDescent="0.25">
      <c r="A281" s="1" t="s">
        <v>375</v>
      </c>
      <c r="B281" s="1">
        <v>27875409</v>
      </c>
      <c r="C281" s="3">
        <v>7.7548329955632704</v>
      </c>
      <c r="D281" s="1">
        <v>24850115</v>
      </c>
      <c r="E281" s="7">
        <v>7.7173747945351598</v>
      </c>
      <c r="F281" s="1">
        <v>11935572</v>
      </c>
      <c r="G281" s="1">
        <v>11498821</v>
      </c>
      <c r="H281" s="1">
        <v>2025372</v>
      </c>
      <c r="I281" s="1">
        <v>3479706</v>
      </c>
      <c r="J281" s="1">
        <v>2560273</v>
      </c>
      <c r="K281" s="1">
        <v>3442023</v>
      </c>
      <c r="L281" s="1">
        <v>1417121</v>
      </c>
      <c r="M281" s="1">
        <v>2966482</v>
      </c>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row>
    <row r="282" spans="1:51" ht="15.75" x14ac:dyDescent="0.25">
      <c r="A282" s="1" t="s">
        <v>376</v>
      </c>
      <c r="B282" s="1">
        <v>30170826</v>
      </c>
      <c r="C282" s="3">
        <v>8.3934092937684994</v>
      </c>
      <c r="D282" s="1">
        <v>27110310</v>
      </c>
      <c r="E282" s="7">
        <v>8.4192939576349897</v>
      </c>
      <c r="F282" s="1">
        <v>12632040</v>
      </c>
      <c r="G282" s="1">
        <v>12758601</v>
      </c>
      <c r="H282" s="1">
        <v>2519198</v>
      </c>
      <c r="I282" s="1">
        <v>3663676</v>
      </c>
      <c r="J282" s="1">
        <v>2626954</v>
      </c>
      <c r="K282" s="1">
        <v>3941267</v>
      </c>
      <c r="L282" s="1">
        <v>1683468</v>
      </c>
      <c r="M282" s="1">
        <v>3001699</v>
      </c>
      <c r="N282" s="1" t="s">
        <v>560</v>
      </c>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row>
    <row r="283" spans="1:51" ht="15.75" x14ac:dyDescent="0.25">
      <c r="A283" s="1" t="s">
        <v>377</v>
      </c>
      <c r="B283" s="1">
        <v>42011721</v>
      </c>
      <c r="C283" s="3">
        <v>11.6875013461219</v>
      </c>
      <c r="D283" s="1">
        <v>38702381</v>
      </c>
      <c r="E283" s="7">
        <v>12.0192916458494</v>
      </c>
      <c r="F283" s="1">
        <v>17057166</v>
      </c>
      <c r="G283" s="1">
        <v>19372062</v>
      </c>
      <c r="H283" s="1">
        <v>4008931</v>
      </c>
      <c r="I283" s="1">
        <v>5886103</v>
      </c>
      <c r="J283" s="1">
        <v>3588256</v>
      </c>
      <c r="K283" s="1">
        <v>5881861</v>
      </c>
      <c r="L283" s="1">
        <v>2113296</v>
      </c>
      <c r="M283" s="1">
        <v>3238877</v>
      </c>
      <c r="N283" s="1">
        <v>359458534</v>
      </c>
      <c r="O283" s="1">
        <v>322002179</v>
      </c>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row>
    <row r="284" spans="1:51" ht="15.75" x14ac:dyDescent="0.25">
      <c r="A284" s="1" t="s">
        <v>378</v>
      </c>
      <c r="B284" s="1">
        <v>25426571</v>
      </c>
      <c r="C284" s="3">
        <v>7.0862493816775904</v>
      </c>
      <c r="D284" s="1">
        <v>22620533</v>
      </c>
      <c r="E284" s="7">
        <v>7.07487955840881</v>
      </c>
      <c r="F284" s="1">
        <v>11096371</v>
      </c>
      <c r="G284" s="1">
        <v>10248308</v>
      </c>
      <c r="H284" s="1">
        <v>1852849</v>
      </c>
      <c r="I284" s="1">
        <v>3000057</v>
      </c>
      <c r="J284" s="1">
        <v>2491052</v>
      </c>
      <c r="K284" s="1">
        <v>2916438</v>
      </c>
      <c r="L284" s="1">
        <v>1304716</v>
      </c>
      <c r="M284" s="1">
        <v>2767400</v>
      </c>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row>
    <row r="285" spans="1:51" ht="15.75" x14ac:dyDescent="0.25">
      <c r="A285" s="1" t="s">
        <v>379</v>
      </c>
      <c r="B285" s="1">
        <v>25371657</v>
      </c>
      <c r="C285" s="3">
        <v>7.0709451435030699</v>
      </c>
      <c r="D285" s="1">
        <v>22406502</v>
      </c>
      <c r="E285" s="7">
        <v>7.0079384502233504</v>
      </c>
      <c r="F285" s="1">
        <v>11404972</v>
      </c>
      <c r="G285" s="1">
        <v>9738095</v>
      </c>
      <c r="H285" s="1">
        <v>1713179</v>
      </c>
      <c r="I285" s="1">
        <v>2786878</v>
      </c>
      <c r="J285" s="1">
        <v>2230749</v>
      </c>
      <c r="K285" s="1">
        <v>3008701</v>
      </c>
      <c r="L285" s="1">
        <v>1337919</v>
      </c>
      <c r="M285" s="1">
        <v>2931818</v>
      </c>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row>
    <row r="286" spans="1:51" ht="15.75" x14ac:dyDescent="0.25">
      <c r="A286" s="1" t="s">
        <v>380</v>
      </c>
      <c r="B286" s="1">
        <v>32507454</v>
      </c>
      <c r="C286" s="3">
        <v>9.0596536122551807</v>
      </c>
      <c r="D286" s="1">
        <v>28756341</v>
      </c>
      <c r="E286" s="7">
        <v>8.9939370179974603</v>
      </c>
      <c r="F286" s="1">
        <v>14644434</v>
      </c>
      <c r="G286" s="1">
        <v>12575762</v>
      </c>
      <c r="H286" s="1">
        <v>2220325</v>
      </c>
      <c r="I286" s="1">
        <v>3666631</v>
      </c>
      <c r="J286" s="1">
        <v>2813933</v>
      </c>
      <c r="K286" s="1">
        <v>3878260</v>
      </c>
      <c r="L286" s="1">
        <v>1631512</v>
      </c>
      <c r="M286" s="1">
        <v>3714703</v>
      </c>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row>
    <row r="287" spans="1:51" ht="15.75" x14ac:dyDescent="0.25">
      <c r="A287" s="1" t="s">
        <v>381</v>
      </c>
      <c r="B287" s="1">
        <v>27340958</v>
      </c>
      <c r="C287" s="3">
        <v>7.6197788023392103</v>
      </c>
      <c r="D287" s="1">
        <v>24297572</v>
      </c>
      <c r="E287" s="7">
        <v>7.5993963299523601</v>
      </c>
      <c r="F287" s="1">
        <v>12349381</v>
      </c>
      <c r="G287" s="1">
        <v>10756250</v>
      </c>
      <c r="H287" s="1">
        <v>1835258</v>
      </c>
      <c r="I287" s="1">
        <v>3330636</v>
      </c>
      <c r="J287" s="1">
        <v>2434207</v>
      </c>
      <c r="K287" s="1">
        <v>3171008</v>
      </c>
      <c r="L287" s="1">
        <v>1268790</v>
      </c>
      <c r="M287" s="1">
        <v>3017418</v>
      </c>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row>
    <row r="288" spans="1:51" ht="15.75" x14ac:dyDescent="0.25">
      <c r="A288" s="1" t="s">
        <v>382</v>
      </c>
      <c r="B288" s="1">
        <v>26701147</v>
      </c>
      <c r="C288" s="3">
        <v>7.4414668977123402</v>
      </c>
      <c r="D288" s="1">
        <v>23645924</v>
      </c>
      <c r="E288" s="7">
        <v>7.3955845491036101</v>
      </c>
      <c r="F288" s="1">
        <v>11844412</v>
      </c>
      <c r="G288" s="1">
        <v>10548804</v>
      </c>
      <c r="H288" s="1">
        <v>1849756</v>
      </c>
      <c r="I288" s="1">
        <v>3176964</v>
      </c>
      <c r="J288" s="1">
        <v>2327004</v>
      </c>
      <c r="K288" s="1">
        <v>3202470</v>
      </c>
      <c r="L288" s="1">
        <v>1311245</v>
      </c>
      <c r="M288" s="1">
        <v>3033122</v>
      </c>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row>
    <row r="289" spans="1:51" ht="15.75" x14ac:dyDescent="0.25">
      <c r="A289" s="1" t="s">
        <v>383</v>
      </c>
      <c r="B289" s="1">
        <v>33574168</v>
      </c>
      <c r="C289" s="3">
        <v>9.3569411003292409</v>
      </c>
      <c r="D289" s="1">
        <v>29807806</v>
      </c>
      <c r="E289" s="7">
        <v>9.3227970070561792</v>
      </c>
      <c r="F289" s="1">
        <v>14857710</v>
      </c>
      <c r="G289" s="1">
        <v>13338692</v>
      </c>
      <c r="H289" s="1">
        <v>2408786</v>
      </c>
      <c r="I289" s="1">
        <v>4131761</v>
      </c>
      <c r="J289" s="1">
        <v>2799485</v>
      </c>
      <c r="K289" s="1">
        <v>4009861</v>
      </c>
      <c r="L289" s="1">
        <v>1678488</v>
      </c>
      <c r="M289" s="1">
        <v>3742656</v>
      </c>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row>
    <row r="290" spans="1:51" ht="15.75" x14ac:dyDescent="0.25">
      <c r="A290" s="1" t="s">
        <v>384</v>
      </c>
      <c r="B290" s="1">
        <v>27381339</v>
      </c>
      <c r="C290" s="3">
        <v>7.6310327711217703</v>
      </c>
      <c r="D290" s="1">
        <v>24299754</v>
      </c>
      <c r="E290" s="7">
        <v>7.6000787801491096</v>
      </c>
      <c r="F290" s="1">
        <v>11897233</v>
      </c>
      <c r="G290" s="1">
        <v>11087494</v>
      </c>
      <c r="H290" s="1">
        <v>1944817</v>
      </c>
      <c r="I290" s="1">
        <v>3549241</v>
      </c>
      <c r="J290" s="1">
        <v>2347652</v>
      </c>
      <c r="K290" s="1">
        <v>3261961</v>
      </c>
      <c r="L290" s="1">
        <v>1347442</v>
      </c>
      <c r="M290" s="1">
        <v>3065008</v>
      </c>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row>
    <row r="291" spans="1:51" ht="15.75" x14ac:dyDescent="0.25">
      <c r="A291" s="1" t="s">
        <v>385</v>
      </c>
      <c r="B291" s="1">
        <v>26410985</v>
      </c>
      <c r="C291" s="3">
        <v>7.3606002998102298</v>
      </c>
      <c r="D291" s="1">
        <v>23450215</v>
      </c>
      <c r="E291" s="7">
        <v>7.3343738957782998</v>
      </c>
      <c r="F291" s="1">
        <v>11761777</v>
      </c>
      <c r="G291" s="1">
        <v>10409090</v>
      </c>
      <c r="H291" s="1">
        <v>1871701</v>
      </c>
      <c r="I291" s="1">
        <v>3173880</v>
      </c>
      <c r="J291" s="1">
        <v>2259165</v>
      </c>
      <c r="K291" s="1">
        <v>3112997</v>
      </c>
      <c r="L291" s="1">
        <v>1342468</v>
      </c>
      <c r="M291" s="1">
        <v>2947315</v>
      </c>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row>
    <row r="292" spans="1:51" ht="15.75" x14ac:dyDescent="0.25">
      <c r="A292" s="1" t="s">
        <v>386</v>
      </c>
      <c r="B292" s="1">
        <v>32959970</v>
      </c>
      <c r="C292" s="3">
        <v>9.1857674018495103</v>
      </c>
      <c r="D292" s="1">
        <v>29212615</v>
      </c>
      <c r="E292" s="7">
        <v>9.1366429213302194</v>
      </c>
      <c r="F292" s="1">
        <v>14579890</v>
      </c>
      <c r="G292" s="1">
        <v>12998611</v>
      </c>
      <c r="H292" s="1">
        <v>2326724</v>
      </c>
      <c r="I292" s="1">
        <v>3972159</v>
      </c>
      <c r="J292" s="1">
        <v>2860635</v>
      </c>
      <c r="K292" s="1">
        <v>3851799</v>
      </c>
      <c r="L292" s="1">
        <v>1706653</v>
      </c>
      <c r="M292" s="1">
        <v>3733460</v>
      </c>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row>
    <row r="293" spans="1:51" ht="15.75" x14ac:dyDescent="0.25">
      <c r="A293" s="1" t="s">
        <v>387</v>
      </c>
      <c r="B293" s="1">
        <v>27712472</v>
      </c>
      <c r="C293" s="3">
        <v>7.72331776765171</v>
      </c>
      <c r="D293" s="1">
        <v>24636674</v>
      </c>
      <c r="E293" s="7">
        <v>7.7054550955886798</v>
      </c>
      <c r="F293" s="1">
        <v>11904122</v>
      </c>
      <c r="G293" s="1">
        <v>11221949</v>
      </c>
      <c r="H293" s="1">
        <v>2011505</v>
      </c>
      <c r="I293" s="1">
        <v>3400786</v>
      </c>
      <c r="J293" s="1">
        <v>2470923</v>
      </c>
      <c r="K293" s="1">
        <v>3347675</v>
      </c>
      <c r="L293" s="1">
        <v>1515677</v>
      </c>
      <c r="M293" s="1">
        <v>3035458</v>
      </c>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row>
    <row r="294" spans="1:51" ht="15.75" x14ac:dyDescent="0.25">
      <c r="A294" s="1" t="s">
        <v>388</v>
      </c>
      <c r="B294" s="1">
        <v>29864633</v>
      </c>
      <c r="C294" s="3">
        <v>8.3231135307343695</v>
      </c>
      <c r="D294" s="1">
        <v>26680175</v>
      </c>
      <c r="E294" s="7">
        <v>8.3445878451347593</v>
      </c>
      <c r="F294" s="1">
        <v>12415326</v>
      </c>
      <c r="G294" s="1">
        <v>12311469</v>
      </c>
      <c r="H294" s="1">
        <v>2472669</v>
      </c>
      <c r="I294" s="1">
        <v>3632405</v>
      </c>
      <c r="J294" s="1">
        <v>2491705</v>
      </c>
      <c r="K294" s="1">
        <v>3713842</v>
      </c>
      <c r="L294" s="1">
        <v>1926573</v>
      </c>
      <c r="M294" s="1">
        <v>3155569</v>
      </c>
      <c r="N294" s="1" t="s">
        <v>561</v>
      </c>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row>
    <row r="295" spans="1:51" ht="15.75" x14ac:dyDescent="0.25">
      <c r="A295" s="1" t="s">
        <v>389</v>
      </c>
      <c r="B295" s="1">
        <v>43564285</v>
      </c>
      <c r="C295" s="3">
        <v>12.1411332910158</v>
      </c>
      <c r="D295" s="1">
        <v>39916180</v>
      </c>
      <c r="E295" s="7">
        <v>12.484328549277199</v>
      </c>
      <c r="F295" s="1">
        <v>17541531</v>
      </c>
      <c r="G295" s="1">
        <v>19837661</v>
      </c>
      <c r="H295" s="1">
        <v>4212961</v>
      </c>
      <c r="I295" s="1">
        <v>6348274</v>
      </c>
      <c r="J295" s="1">
        <v>3444979</v>
      </c>
      <c r="K295" s="1">
        <v>5840474</v>
      </c>
      <c r="L295" s="1">
        <v>2414252</v>
      </c>
      <c r="M295" s="1">
        <v>3700520</v>
      </c>
      <c r="N295" s="1">
        <v>358815639</v>
      </c>
      <c r="O295" s="1">
        <v>319730291</v>
      </c>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row>
    <row r="296" spans="1:51" ht="15.75" x14ac:dyDescent="0.25">
      <c r="A296" s="1" t="s">
        <v>390</v>
      </c>
      <c r="B296" s="1">
        <v>25315681</v>
      </c>
      <c r="C296" s="3">
        <v>7.0420108137230004</v>
      </c>
      <c r="D296" s="1">
        <v>22417290</v>
      </c>
      <c r="E296" s="7">
        <v>6.9746780986727703</v>
      </c>
      <c r="F296" s="1">
        <v>11049533</v>
      </c>
      <c r="G296" s="1">
        <v>10003990</v>
      </c>
      <c r="H296" s="1">
        <v>1809233</v>
      </c>
      <c r="I296" s="1">
        <v>2990607</v>
      </c>
      <c r="J296" s="1">
        <v>2367312</v>
      </c>
      <c r="K296" s="1">
        <v>2847699</v>
      </c>
      <c r="L296" s="1">
        <v>1392387</v>
      </c>
      <c r="M296" s="1">
        <v>2861244</v>
      </c>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row>
    <row r="297" spans="1:51" ht="15.75" x14ac:dyDescent="0.25">
      <c r="A297" s="1" t="s">
        <v>391</v>
      </c>
      <c r="B297" s="1">
        <v>25282057</v>
      </c>
      <c r="C297" s="3">
        <v>7.0326576949346702</v>
      </c>
      <c r="D297" s="1">
        <v>22276498</v>
      </c>
      <c r="E297" s="7">
        <v>6.9308735674886597</v>
      </c>
      <c r="F297" s="1">
        <v>11457884</v>
      </c>
      <c r="G297" s="1">
        <v>9477390</v>
      </c>
      <c r="H297" s="1">
        <v>1713781</v>
      </c>
      <c r="I297" s="1">
        <v>2761011</v>
      </c>
      <c r="J297" s="1">
        <v>2136552</v>
      </c>
      <c r="K297" s="1">
        <v>2869063</v>
      </c>
      <c r="L297" s="1">
        <v>1410218</v>
      </c>
      <c r="M297" s="1">
        <v>2960780</v>
      </c>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row>
    <row r="298" spans="1:51" ht="15.75" x14ac:dyDescent="0.25">
      <c r="A298" s="1" t="s">
        <v>392</v>
      </c>
      <c r="B298" s="1">
        <v>33305175</v>
      </c>
      <c r="C298" s="3">
        <v>9.2644318951142193</v>
      </c>
      <c r="D298" s="1">
        <v>29241556</v>
      </c>
      <c r="E298" s="7">
        <v>9.0979079185893301</v>
      </c>
      <c r="F298" s="1">
        <v>14602625</v>
      </c>
      <c r="G298" s="1">
        <v>12894379</v>
      </c>
      <c r="H298" s="1">
        <v>2366086</v>
      </c>
      <c r="I298" s="1">
        <v>3780951</v>
      </c>
      <c r="J298" s="1">
        <v>2802769</v>
      </c>
      <c r="K298" s="1">
        <v>3947202</v>
      </c>
      <c r="L298" s="1">
        <v>1802711</v>
      </c>
      <c r="M298" s="1">
        <v>3997933</v>
      </c>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row>
    <row r="299" spans="1:51" ht="15.75" x14ac:dyDescent="0.25">
      <c r="A299" s="1" t="s">
        <v>393</v>
      </c>
      <c r="B299" s="1">
        <v>26362104</v>
      </c>
      <c r="C299" s="3">
        <v>7.3330921431854996</v>
      </c>
      <c r="D299" s="1">
        <v>23568068</v>
      </c>
      <c r="E299" s="7">
        <v>7.3327189730618896</v>
      </c>
      <c r="F299" s="1">
        <v>11834816</v>
      </c>
      <c r="G299" s="1">
        <v>10381281</v>
      </c>
      <c r="H299" s="1">
        <v>1936797</v>
      </c>
      <c r="I299" s="1">
        <v>3076857</v>
      </c>
      <c r="J299" s="1">
        <v>2352780</v>
      </c>
      <c r="K299" s="1">
        <v>3022100</v>
      </c>
      <c r="L299" s="1">
        <v>1405521</v>
      </c>
      <c r="M299" s="1">
        <v>2781449</v>
      </c>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row>
    <row r="300" spans="1:51" ht="15.75" x14ac:dyDescent="0.25">
      <c r="A300" s="1" t="s">
        <v>394</v>
      </c>
      <c r="B300" s="1">
        <v>26898022</v>
      </c>
      <c r="C300" s="3">
        <v>7.48216734883645</v>
      </c>
      <c r="D300" s="1">
        <v>23905088</v>
      </c>
      <c r="E300" s="7">
        <v>7.4375758051238696</v>
      </c>
      <c r="F300" s="1">
        <v>11945942</v>
      </c>
      <c r="G300" s="1">
        <v>10557357</v>
      </c>
      <c r="H300" s="1">
        <v>2002187</v>
      </c>
      <c r="I300" s="1">
        <v>3138861</v>
      </c>
      <c r="J300" s="1">
        <v>2316346</v>
      </c>
      <c r="K300" s="1">
        <v>3105818</v>
      </c>
      <c r="L300" s="1">
        <v>1453368</v>
      </c>
      <c r="M300" s="1">
        <v>2968748</v>
      </c>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row>
    <row r="301" spans="1:51" ht="15.75" x14ac:dyDescent="0.25">
      <c r="A301" s="1" t="s">
        <v>395</v>
      </c>
      <c r="B301" s="1">
        <v>34044343</v>
      </c>
      <c r="C301" s="3">
        <v>9.4700447344116494</v>
      </c>
      <c r="D301" s="1">
        <v>30484136</v>
      </c>
      <c r="E301" s="7">
        <v>9.4845110946132305</v>
      </c>
      <c r="F301" s="1">
        <v>15049534</v>
      </c>
      <c r="G301" s="1">
        <v>13702269</v>
      </c>
      <c r="H301" s="1">
        <v>2599834</v>
      </c>
      <c r="I301" s="1">
        <v>4211508</v>
      </c>
      <c r="J301" s="1">
        <v>2804009</v>
      </c>
      <c r="K301" s="1">
        <v>4096039</v>
      </c>
      <c r="L301" s="1">
        <v>1784143</v>
      </c>
      <c r="M301" s="1">
        <v>3551466</v>
      </c>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row>
    <row r="302" spans="1:51" ht="15.75" x14ac:dyDescent="0.25">
      <c r="A302" s="1" t="s">
        <v>396</v>
      </c>
      <c r="B302" s="1">
        <v>27681697</v>
      </c>
      <c r="C302" s="3">
        <v>7.70016060860475</v>
      </c>
      <c r="D302" s="1">
        <v>24665578</v>
      </c>
      <c r="E302" s="7">
        <v>7.6741866063072299</v>
      </c>
      <c r="F302" s="1">
        <v>11965684</v>
      </c>
      <c r="G302" s="1">
        <v>11216804</v>
      </c>
      <c r="H302" s="1">
        <v>2067699</v>
      </c>
      <c r="I302" s="1">
        <v>3549489</v>
      </c>
      <c r="J302" s="1">
        <v>2298416</v>
      </c>
      <c r="K302" s="1">
        <v>3313877</v>
      </c>
      <c r="L302" s="1">
        <v>1510457</v>
      </c>
      <c r="M302" s="1">
        <v>2998967</v>
      </c>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row>
    <row r="303" spans="1:51" ht="15.75" x14ac:dyDescent="0.25">
      <c r="A303" s="1" t="s">
        <v>397</v>
      </c>
      <c r="B303" s="1">
        <v>26760169</v>
      </c>
      <c r="C303" s="3">
        <v>7.4438210639111402</v>
      </c>
      <c r="D303" s="1">
        <v>23833016</v>
      </c>
      <c r="E303" s="7">
        <v>7.4151520866490896</v>
      </c>
      <c r="F303" s="1">
        <v>11815727</v>
      </c>
      <c r="G303" s="1">
        <v>10702197</v>
      </c>
      <c r="H303" s="1">
        <v>1968214</v>
      </c>
      <c r="I303" s="1">
        <v>3293052</v>
      </c>
      <c r="J303" s="1">
        <v>2190180</v>
      </c>
      <c r="K303" s="1">
        <v>3257437</v>
      </c>
      <c r="L303" s="1">
        <v>1361617</v>
      </c>
      <c r="M303" s="1">
        <v>2910201</v>
      </c>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row>
    <row r="304" spans="1:51" ht="15.75" x14ac:dyDescent="0.25">
      <c r="A304" s="1" t="s">
        <v>398</v>
      </c>
      <c r="B304" s="1">
        <v>33439350</v>
      </c>
      <c r="C304" s="3">
        <v>9.3017550783590703</v>
      </c>
      <c r="D304" s="1">
        <v>29710696</v>
      </c>
      <c r="E304" s="7">
        <v>9.2438711676355503</v>
      </c>
      <c r="F304" s="1">
        <v>14626091</v>
      </c>
      <c r="G304" s="1">
        <v>13317788</v>
      </c>
      <c r="H304" s="1">
        <v>2473472</v>
      </c>
      <c r="I304" s="1">
        <v>4171383</v>
      </c>
      <c r="J304" s="1">
        <v>2758930</v>
      </c>
      <c r="K304" s="1">
        <v>3927658</v>
      </c>
      <c r="L304" s="1">
        <v>1818987</v>
      </c>
      <c r="M304" s="1">
        <v>3701927</v>
      </c>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row>
    <row r="305" spans="1:51" ht="15.75" x14ac:dyDescent="0.25">
      <c r="A305" s="1" t="s">
        <v>399</v>
      </c>
      <c r="B305" s="1">
        <v>27528230</v>
      </c>
      <c r="C305" s="3">
        <v>7.6574710094764598</v>
      </c>
      <c r="D305" s="1">
        <v>24645843</v>
      </c>
      <c r="E305" s="7">
        <v>7.6680464675002096</v>
      </c>
      <c r="F305" s="1">
        <v>11725234</v>
      </c>
      <c r="G305" s="1">
        <v>11279365</v>
      </c>
      <c r="H305" s="1">
        <v>2123378</v>
      </c>
      <c r="I305" s="1">
        <v>3480906</v>
      </c>
      <c r="J305" s="1">
        <v>2347135</v>
      </c>
      <c r="K305" s="1">
        <v>3336588</v>
      </c>
      <c r="L305" s="1">
        <v>1641981</v>
      </c>
      <c r="M305" s="1">
        <v>2876822</v>
      </c>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row>
    <row r="306" spans="1:51" ht="15.75" x14ac:dyDescent="0.25">
      <c r="A306" s="1" t="s">
        <v>400</v>
      </c>
      <c r="B306" s="1">
        <v>29683280</v>
      </c>
      <c r="C306" s="3">
        <v>8.2569368268926997</v>
      </c>
      <c r="D306" s="1">
        <v>26836250</v>
      </c>
      <c r="E306" s="7">
        <v>8.3495464940457698</v>
      </c>
      <c r="F306" s="1">
        <v>12265121</v>
      </c>
      <c r="G306" s="1">
        <v>12514645</v>
      </c>
      <c r="H306" s="1">
        <v>2627323</v>
      </c>
      <c r="I306" s="1">
        <v>3604692</v>
      </c>
      <c r="J306" s="1">
        <v>2498623</v>
      </c>
      <c r="K306" s="1">
        <v>3779615</v>
      </c>
      <c r="L306" s="1">
        <v>2031939</v>
      </c>
      <c r="M306" s="1">
        <v>2864947</v>
      </c>
      <c r="N306" s="1" t="s">
        <v>562</v>
      </c>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row>
    <row r="307" spans="1:51" ht="15.75" x14ac:dyDescent="0.25">
      <c r="A307" s="1" t="s">
        <v>401</v>
      </c>
      <c r="B307" s="1">
        <v>43194952</v>
      </c>
      <c r="C307" s="3">
        <v>12.015450782550401</v>
      </c>
      <c r="D307" s="1">
        <v>39825653</v>
      </c>
      <c r="E307" s="7">
        <v>12.3909317203124</v>
      </c>
      <c r="F307" s="1">
        <v>17208680</v>
      </c>
      <c r="G307" s="1">
        <v>19752282</v>
      </c>
      <c r="H307" s="1">
        <v>4358944</v>
      </c>
      <c r="I307" s="1">
        <v>6282549</v>
      </c>
      <c r="J307" s="1">
        <v>3336548</v>
      </c>
      <c r="K307" s="1">
        <v>5785093</v>
      </c>
      <c r="L307" s="1">
        <v>2769589</v>
      </c>
      <c r="M307" s="1">
        <v>3465399</v>
      </c>
      <c r="N307" s="1">
        <v>359495060</v>
      </c>
      <c r="O307" s="1">
        <v>321409672</v>
      </c>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row>
    <row r="308" spans="1:51" ht="15.75" x14ac:dyDescent="0.25">
      <c r="A308" s="1" t="s">
        <v>402</v>
      </c>
      <c r="B308" s="1">
        <v>24872988</v>
      </c>
      <c r="C308" s="3">
        <v>6.8461871970606101</v>
      </c>
      <c r="D308" s="1">
        <v>22288948</v>
      </c>
      <c r="E308" s="7">
        <v>6.83083780385879</v>
      </c>
      <c r="F308" s="1">
        <v>10884094</v>
      </c>
      <c r="G308" s="1">
        <v>9861882</v>
      </c>
      <c r="H308" s="1">
        <v>1920139</v>
      </c>
      <c r="I308" s="1">
        <v>2995182</v>
      </c>
      <c r="J308" s="1">
        <v>2268399</v>
      </c>
      <c r="K308" s="1">
        <v>2688270</v>
      </c>
      <c r="L308" s="1">
        <v>1564871</v>
      </c>
      <c r="M308" s="1">
        <v>2580472</v>
      </c>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row>
    <row r="309" spans="1:51" ht="15.75" x14ac:dyDescent="0.25">
      <c r="A309" s="1" t="s">
        <v>403</v>
      </c>
      <c r="B309" s="1">
        <v>25563357</v>
      </c>
      <c r="C309" s="3">
        <v>7.0362084124066504</v>
      </c>
      <c r="D309" s="1">
        <v>22717572</v>
      </c>
      <c r="E309" s="7">
        <v>6.9621971225148904</v>
      </c>
      <c r="F309" s="1">
        <v>11261600</v>
      </c>
      <c r="G309" s="1">
        <v>9843718</v>
      </c>
      <c r="H309" s="1">
        <v>1851618</v>
      </c>
      <c r="I309" s="1">
        <v>2847612</v>
      </c>
      <c r="J309" s="1">
        <v>2155351</v>
      </c>
      <c r="K309" s="1">
        <v>2989818</v>
      </c>
      <c r="L309" s="1">
        <v>1646602</v>
      </c>
      <c r="M309" s="1">
        <v>2824478</v>
      </c>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row>
    <row r="310" spans="1:51" ht="15.75" x14ac:dyDescent="0.25">
      <c r="A310" s="1" t="s">
        <v>404</v>
      </c>
      <c r="B310" s="1">
        <v>33012512</v>
      </c>
      <c r="C310" s="3">
        <v>9.0865575538093708</v>
      </c>
      <c r="D310" s="1">
        <v>29374411</v>
      </c>
      <c r="E310" s="7">
        <v>9.0023018190398894</v>
      </c>
      <c r="F310" s="1">
        <v>14815431</v>
      </c>
      <c r="G310" s="1">
        <v>12525386</v>
      </c>
      <c r="H310" s="1">
        <v>2385203</v>
      </c>
      <c r="I310" s="1">
        <v>3698601</v>
      </c>
      <c r="J310" s="1">
        <v>2602426</v>
      </c>
      <c r="K310" s="1">
        <v>3841300</v>
      </c>
      <c r="L310" s="1">
        <v>2094011</v>
      </c>
      <c r="M310" s="1">
        <v>3613502</v>
      </c>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row>
    <row r="311" spans="1:51" ht="15.75" x14ac:dyDescent="0.25">
      <c r="A311" s="1" t="s">
        <v>405</v>
      </c>
      <c r="B311" s="1">
        <v>26152881</v>
      </c>
      <c r="C311" s="3">
        <v>7.1984724580918797</v>
      </c>
      <c r="D311" s="1">
        <v>23277232</v>
      </c>
      <c r="E311" s="7">
        <v>7.1337147143414601</v>
      </c>
      <c r="F311" s="1">
        <v>11264701</v>
      </c>
      <c r="G311" s="1">
        <v>10418218</v>
      </c>
      <c r="H311" s="1">
        <v>1931634</v>
      </c>
      <c r="I311" s="1">
        <v>3058038</v>
      </c>
      <c r="J311" s="1">
        <v>2230221</v>
      </c>
      <c r="K311" s="1">
        <v>3200364</v>
      </c>
      <c r="L311" s="1">
        <v>1615215</v>
      </c>
      <c r="M311" s="1">
        <v>2856367</v>
      </c>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row>
    <row r="312" spans="1:51" ht="15.75" x14ac:dyDescent="0.25">
      <c r="A312" s="1" t="s">
        <v>406</v>
      </c>
      <c r="B312" s="1">
        <v>27259164</v>
      </c>
      <c r="C312" s="3">
        <v>7.5029722838034401</v>
      </c>
      <c r="D312" s="1">
        <v>24293442</v>
      </c>
      <c r="E312" s="7">
        <v>7.44515003576889</v>
      </c>
      <c r="F312" s="1">
        <v>11873618</v>
      </c>
      <c r="G312" s="1">
        <v>10783316</v>
      </c>
      <c r="H312" s="1">
        <v>2012655</v>
      </c>
      <c r="I312" s="1">
        <v>3204915</v>
      </c>
      <c r="J312" s="1">
        <v>2324403</v>
      </c>
      <c r="K312" s="1">
        <v>3245874</v>
      </c>
      <c r="L312" s="1">
        <v>1666113</v>
      </c>
      <c r="M312" s="1">
        <v>2948221</v>
      </c>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row>
    <row r="313" spans="1:51" ht="15.75" x14ac:dyDescent="0.25">
      <c r="A313" s="1" t="s">
        <v>407</v>
      </c>
      <c r="B313" s="1">
        <v>34579932</v>
      </c>
      <c r="C313" s="3">
        <v>9.5179834338209197</v>
      </c>
      <c r="D313" s="1">
        <v>30949912</v>
      </c>
      <c r="E313" s="7">
        <v>9.4851416457924795</v>
      </c>
      <c r="F313" s="1">
        <v>14939276</v>
      </c>
      <c r="G313" s="1">
        <v>13890014</v>
      </c>
      <c r="H313" s="1">
        <v>2711291</v>
      </c>
      <c r="I313" s="1">
        <v>4244405</v>
      </c>
      <c r="J313" s="1">
        <v>2732560</v>
      </c>
      <c r="K313" s="1">
        <v>4208723</v>
      </c>
      <c r="L313" s="1">
        <v>2148834</v>
      </c>
      <c r="M313" s="1">
        <v>3619502</v>
      </c>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row>
    <row r="314" spans="1:51" ht="15.75" x14ac:dyDescent="0.25">
      <c r="A314" s="1" t="s">
        <v>408</v>
      </c>
      <c r="B314" s="1">
        <v>28253803</v>
      </c>
      <c r="C314" s="3">
        <v>7.7767425597146902</v>
      </c>
      <c r="D314" s="1">
        <v>25218308</v>
      </c>
      <c r="E314" s="7">
        <v>7.7285913913817099</v>
      </c>
      <c r="F314" s="1">
        <v>12209917</v>
      </c>
      <c r="G314" s="1">
        <v>11295733</v>
      </c>
      <c r="H314" s="1">
        <v>2103578</v>
      </c>
      <c r="I314" s="1">
        <v>3532302</v>
      </c>
      <c r="J314" s="1">
        <v>2267293</v>
      </c>
      <c r="K314" s="1">
        <v>3402668</v>
      </c>
      <c r="L314" s="1">
        <v>1739157</v>
      </c>
      <c r="M314" s="1">
        <v>3020342</v>
      </c>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row>
    <row r="315" spans="1:51" ht="15.75" x14ac:dyDescent="0.25">
      <c r="A315" s="1" t="s">
        <v>409</v>
      </c>
      <c r="B315" s="1">
        <v>27014256</v>
      </c>
      <c r="C315" s="3">
        <v>7.4355623685146996</v>
      </c>
      <c r="D315" s="1">
        <v>24105498</v>
      </c>
      <c r="E315" s="7">
        <v>7.3875513110462903</v>
      </c>
      <c r="F315" s="1">
        <v>11699430</v>
      </c>
      <c r="G315" s="1">
        <v>10710730</v>
      </c>
      <c r="H315" s="1">
        <v>2049715</v>
      </c>
      <c r="I315" s="1">
        <v>3324694</v>
      </c>
      <c r="J315" s="1">
        <v>2101768</v>
      </c>
      <c r="K315" s="1">
        <v>3242096</v>
      </c>
      <c r="L315" s="1">
        <v>1724462</v>
      </c>
      <c r="M315" s="1">
        <v>2893428</v>
      </c>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row>
    <row r="316" spans="1:51" ht="15.75" x14ac:dyDescent="0.25">
      <c r="A316" s="1" t="s">
        <v>410</v>
      </c>
      <c r="B316" s="1">
        <v>33977576</v>
      </c>
      <c r="C316" s="3">
        <v>9.3521874331445005</v>
      </c>
      <c r="D316" s="1">
        <v>30362442</v>
      </c>
      <c r="E316" s="7">
        <v>9.3051011932492305</v>
      </c>
      <c r="F316" s="1">
        <v>14472245</v>
      </c>
      <c r="G316" s="1">
        <v>13806694</v>
      </c>
      <c r="H316" s="1">
        <v>2559430</v>
      </c>
      <c r="I316" s="1">
        <v>4269018</v>
      </c>
      <c r="J316" s="1">
        <v>2740527</v>
      </c>
      <c r="K316" s="1">
        <v>4246623</v>
      </c>
      <c r="L316" s="1">
        <v>2105644</v>
      </c>
      <c r="M316" s="1">
        <v>3599491</v>
      </c>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row>
    <row r="317" spans="1:51" ht="15.75" x14ac:dyDescent="0.25">
      <c r="A317" s="1" t="s">
        <v>411</v>
      </c>
      <c r="B317" s="1">
        <v>27851747</v>
      </c>
      <c r="C317" s="3">
        <v>7.66607830660198</v>
      </c>
      <c r="D317" s="1">
        <v>25064488</v>
      </c>
      <c r="E317" s="7">
        <v>7.68145056306673</v>
      </c>
      <c r="F317" s="1">
        <v>11690481</v>
      </c>
      <c r="G317" s="1">
        <v>11496684</v>
      </c>
      <c r="H317" s="1">
        <v>2251480</v>
      </c>
      <c r="I317" s="1">
        <v>3452548</v>
      </c>
      <c r="J317" s="1">
        <v>2306912</v>
      </c>
      <c r="K317" s="1">
        <v>3491157</v>
      </c>
      <c r="L317" s="1">
        <v>1864442</v>
      </c>
      <c r="M317" s="1">
        <v>2797363</v>
      </c>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row>
    <row r="318" spans="1:51" ht="15.75" x14ac:dyDescent="0.25">
      <c r="A318" s="1" t="s">
        <v>412</v>
      </c>
      <c r="B318" s="1">
        <v>30272479</v>
      </c>
      <c r="C318" s="3">
        <v>8.3323747895944908</v>
      </c>
      <c r="D318" s="1">
        <v>27463064</v>
      </c>
      <c r="E318" s="7">
        <v>8.4165361138171892</v>
      </c>
      <c r="F318" s="1">
        <v>12281289</v>
      </c>
      <c r="G318" s="1">
        <v>12826117</v>
      </c>
      <c r="H318" s="1">
        <v>2747394</v>
      </c>
      <c r="I318" s="1">
        <v>3780666</v>
      </c>
      <c r="J318" s="1">
        <v>2367290</v>
      </c>
      <c r="K318" s="1">
        <v>3929504</v>
      </c>
      <c r="L318" s="1">
        <v>2331490</v>
      </c>
      <c r="M318" s="1">
        <v>2835045</v>
      </c>
      <c r="N318" s="1" t="s">
        <v>583</v>
      </c>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row>
    <row r="319" spans="1:51" ht="15.75" x14ac:dyDescent="0.25">
      <c r="A319" s="1" t="s">
        <v>413</v>
      </c>
      <c r="B319" s="1">
        <v>44500843</v>
      </c>
      <c r="C319" s="3">
        <v>12.2486732034368</v>
      </c>
      <c r="D319" s="1">
        <v>41183574</v>
      </c>
      <c r="E319" s="7">
        <v>12.6214262861224</v>
      </c>
      <c r="F319" s="1">
        <v>17360573</v>
      </c>
      <c r="G319" s="1">
        <v>20620886</v>
      </c>
      <c r="H319" s="1">
        <v>4718652</v>
      </c>
      <c r="I319" s="1">
        <v>6401023</v>
      </c>
      <c r="J319" s="1">
        <v>3303830</v>
      </c>
      <c r="K319" s="1">
        <v>6194565</v>
      </c>
      <c r="L319" s="1">
        <v>3139325</v>
      </c>
      <c r="M319" s="1">
        <v>3409700</v>
      </c>
      <c r="N319" s="1">
        <v>363311538</v>
      </c>
      <c r="O319" s="1">
        <v>326298891</v>
      </c>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row>
    <row r="320" spans="1:51" ht="15.75" x14ac:dyDescent="0.25">
      <c r="A320" s="1" t="s">
        <v>414</v>
      </c>
      <c r="B320" s="1">
        <v>32159200</v>
      </c>
      <c r="C320" s="3">
        <v>8.3914232928116999</v>
      </c>
      <c r="D320" s="1">
        <v>28980783</v>
      </c>
      <c r="E320" s="7">
        <v>8.3946670347166208</v>
      </c>
      <c r="F320" s="1">
        <v>13785757</v>
      </c>
      <c r="G320" s="1">
        <v>13098301</v>
      </c>
      <c r="H320" s="1">
        <v>2567197</v>
      </c>
      <c r="I320" s="1">
        <v>3750431</v>
      </c>
      <c r="J320" s="1">
        <v>3020335</v>
      </c>
      <c r="K320" s="1">
        <v>3767545</v>
      </c>
      <c r="L320" s="1">
        <v>2099553</v>
      </c>
      <c r="M320" s="1">
        <v>3189797</v>
      </c>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row>
    <row r="321" spans="1:51" ht="15.75" x14ac:dyDescent="0.25">
      <c r="A321" s="1" t="s">
        <v>415</v>
      </c>
      <c r="B321" s="1">
        <v>26230265</v>
      </c>
      <c r="C321" s="3">
        <v>6.8443635630744399</v>
      </c>
      <c r="D321" s="1">
        <v>23434343</v>
      </c>
      <c r="E321" s="7">
        <v>6.7880673431888399</v>
      </c>
      <c r="F321" s="1">
        <v>11400377</v>
      </c>
      <c r="G321" s="1">
        <v>10119830</v>
      </c>
      <c r="H321" s="1">
        <v>1933215</v>
      </c>
      <c r="I321" s="1">
        <v>2782941</v>
      </c>
      <c r="J321" s="1">
        <v>2181939</v>
      </c>
      <c r="K321" s="1">
        <v>3220360</v>
      </c>
      <c r="L321" s="1">
        <v>1928164</v>
      </c>
      <c r="M321" s="1">
        <v>2790055</v>
      </c>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row>
    <row r="322" spans="1:51" ht="15.75" x14ac:dyDescent="0.25">
      <c r="A322" s="1" t="s">
        <v>416</v>
      </c>
      <c r="B322" s="1">
        <v>33959004</v>
      </c>
      <c r="C322" s="3">
        <v>8.8610530475349396</v>
      </c>
      <c r="D322" s="1">
        <v>30113388</v>
      </c>
      <c r="E322" s="7">
        <v>8.7227410504136902</v>
      </c>
      <c r="F322" s="1">
        <v>14340569</v>
      </c>
      <c r="G322" s="1">
        <v>13456020</v>
      </c>
      <c r="H322" s="1">
        <v>2526022</v>
      </c>
      <c r="I322" s="1">
        <v>3896471</v>
      </c>
      <c r="J322" s="1">
        <v>2744209</v>
      </c>
      <c r="K322" s="1">
        <v>4290641</v>
      </c>
      <c r="L322" s="1">
        <v>2328741</v>
      </c>
      <c r="M322" s="1">
        <v>3821416</v>
      </c>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row>
    <row r="323" spans="1:51" ht="15.75" x14ac:dyDescent="0.25">
      <c r="A323" s="1" t="s">
        <v>417</v>
      </c>
      <c r="B323" s="1">
        <v>28113169</v>
      </c>
      <c r="C323" s="3">
        <v>7.3356769192440003</v>
      </c>
      <c r="D323" s="1">
        <v>25257688</v>
      </c>
      <c r="E323" s="7">
        <v>7.3162233341575904</v>
      </c>
      <c r="F323" s="1">
        <v>12129942</v>
      </c>
      <c r="G323" s="1">
        <v>11244081</v>
      </c>
      <c r="H323" s="1">
        <v>2157150</v>
      </c>
      <c r="I323" s="1">
        <v>3301645</v>
      </c>
      <c r="J323" s="1">
        <v>2388635</v>
      </c>
      <c r="K323" s="1">
        <v>3401056</v>
      </c>
      <c r="L323" s="1">
        <v>1898533</v>
      </c>
      <c r="M323" s="1">
        <v>2856876</v>
      </c>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row>
    <row r="324" spans="1:51" ht="15.75" x14ac:dyDescent="0.25">
      <c r="A324" s="1" t="s">
        <v>418</v>
      </c>
      <c r="B324" s="1">
        <v>28149556</v>
      </c>
      <c r="C324" s="3">
        <v>7.3451715185921103</v>
      </c>
      <c r="D324" s="1">
        <v>25266626</v>
      </c>
      <c r="E324" s="7">
        <v>7.3188123440527404</v>
      </c>
      <c r="F324" s="1">
        <v>11950095</v>
      </c>
      <c r="G324" s="1">
        <v>11380249</v>
      </c>
      <c r="H324" s="1">
        <v>2174575</v>
      </c>
      <c r="I324" s="1">
        <v>3385877</v>
      </c>
      <c r="J324" s="1">
        <v>2310983</v>
      </c>
      <c r="K324" s="1">
        <v>3512357</v>
      </c>
      <c r="L324" s="1">
        <v>1948365</v>
      </c>
      <c r="M324" s="1">
        <v>2881951</v>
      </c>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row>
    <row r="325" spans="1:51" ht="15.75" x14ac:dyDescent="0.25">
      <c r="A325" s="1" t="s">
        <v>419</v>
      </c>
      <c r="B325" s="1">
        <v>35701398</v>
      </c>
      <c r="C325" s="3">
        <v>9.3157025909581392</v>
      </c>
      <c r="D325" s="1">
        <v>31993069</v>
      </c>
      <c r="E325" s="7">
        <v>9.2672155087636607</v>
      </c>
      <c r="F325" s="1">
        <v>15036692</v>
      </c>
      <c r="G325" s="1">
        <v>14551161</v>
      </c>
      <c r="H325" s="1">
        <v>2795661</v>
      </c>
      <c r="I325" s="1">
        <v>4385994</v>
      </c>
      <c r="J325" s="1">
        <v>2854872</v>
      </c>
      <c r="K325" s="1">
        <v>4518727</v>
      </c>
      <c r="L325" s="1">
        <v>2419588</v>
      </c>
      <c r="M325" s="1">
        <v>3702748</v>
      </c>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row>
    <row r="326" spans="1:51" ht="15.75" x14ac:dyDescent="0.25">
      <c r="A326" s="1" t="s">
        <v>420</v>
      </c>
      <c r="B326" s="1">
        <v>28946406</v>
      </c>
      <c r="C326" s="3">
        <v>7.5530966426896304</v>
      </c>
      <c r="D326" s="1">
        <v>25980525</v>
      </c>
      <c r="E326" s="7">
        <v>7.5256026299265599</v>
      </c>
      <c r="F326" s="1">
        <v>12008371</v>
      </c>
      <c r="G326" s="1">
        <v>12089072</v>
      </c>
      <c r="H326" s="1">
        <v>2243428</v>
      </c>
      <c r="I326" s="1">
        <v>3723637</v>
      </c>
      <c r="J326" s="1">
        <v>2352345</v>
      </c>
      <c r="K326" s="1">
        <v>3775298</v>
      </c>
      <c r="L326" s="1">
        <v>1890151</v>
      </c>
      <c r="M326" s="1">
        <v>2963382</v>
      </c>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row>
    <row r="327" spans="1:51" ht="15.75" x14ac:dyDescent="0.25">
      <c r="A327" s="1" t="s">
        <v>421</v>
      </c>
      <c r="B327" s="1">
        <v>27958390</v>
      </c>
      <c r="C327" s="3">
        <v>7.2952898416476097</v>
      </c>
      <c r="D327" s="1">
        <v>25074230</v>
      </c>
      <c r="E327" s="7">
        <v>7.26308229842867</v>
      </c>
      <c r="F327" s="1">
        <v>11670266</v>
      </c>
      <c r="G327" s="1">
        <v>11646993</v>
      </c>
      <c r="H327" s="1">
        <v>2220799</v>
      </c>
      <c r="I327" s="1">
        <v>3634116</v>
      </c>
      <c r="J327" s="1">
        <v>2349350</v>
      </c>
      <c r="K327" s="1">
        <v>3451370</v>
      </c>
      <c r="L327" s="1">
        <v>1766821</v>
      </c>
      <c r="M327" s="1">
        <v>2879742</v>
      </c>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row>
    <row r="328" spans="1:51" ht="15.75" x14ac:dyDescent="0.25">
      <c r="A328" s="1" t="s">
        <v>422</v>
      </c>
      <c r="B328" s="1">
        <v>34640543</v>
      </c>
      <c r="C328" s="3">
        <v>9.0388896305208206</v>
      </c>
      <c r="D328" s="1">
        <v>31059114</v>
      </c>
      <c r="E328" s="7">
        <v>8.9966830924928907</v>
      </c>
      <c r="F328" s="1">
        <v>14525905</v>
      </c>
      <c r="G328" s="1">
        <v>14184733</v>
      </c>
      <c r="H328" s="1">
        <v>2733772</v>
      </c>
      <c r="I328" s="1">
        <v>4178478</v>
      </c>
      <c r="J328" s="1">
        <v>2893502</v>
      </c>
      <c r="K328" s="1">
        <v>4381531</v>
      </c>
      <c r="L328" s="1">
        <v>2365010</v>
      </c>
      <c r="M328" s="1">
        <v>3574603</v>
      </c>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row>
    <row r="329" spans="1:51" ht="15.75" x14ac:dyDescent="0.25">
      <c r="A329" s="1" t="s">
        <v>423</v>
      </c>
      <c r="B329" s="1">
        <v>29131151</v>
      </c>
      <c r="C329" s="3">
        <v>7.6013028634983097</v>
      </c>
      <c r="D329" s="1">
        <v>26286884</v>
      </c>
      <c r="E329" s="7">
        <v>7.6143435655351297</v>
      </c>
      <c r="F329" s="1">
        <v>11875151</v>
      </c>
      <c r="G329" s="1">
        <v>12324925</v>
      </c>
      <c r="H329" s="1">
        <v>2389766</v>
      </c>
      <c r="I329" s="1">
        <v>3556104</v>
      </c>
      <c r="J329" s="1">
        <v>2591963</v>
      </c>
      <c r="K329" s="1">
        <v>3789162</v>
      </c>
      <c r="L329" s="1">
        <v>2083128</v>
      </c>
      <c r="M329" s="1">
        <v>2863144</v>
      </c>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row>
    <row r="330" spans="1:51" ht="15.75" x14ac:dyDescent="0.25">
      <c r="A330" s="1" t="s">
        <v>424</v>
      </c>
      <c r="B330" s="1">
        <v>32324791</v>
      </c>
      <c r="C330" s="3">
        <v>8.4346315870006094</v>
      </c>
      <c r="D330" s="1">
        <v>29417196</v>
      </c>
      <c r="E330" s="7">
        <v>8.5210798312453306</v>
      </c>
      <c r="F330" s="1">
        <v>12603533</v>
      </c>
      <c r="G330" s="1">
        <v>14072915</v>
      </c>
      <c r="H330" s="1">
        <v>3114462</v>
      </c>
      <c r="I330" s="1">
        <v>4001180</v>
      </c>
      <c r="J330" s="1">
        <v>2683362</v>
      </c>
      <c r="K330" s="1">
        <v>4267926</v>
      </c>
      <c r="L330" s="1">
        <v>2728120</v>
      </c>
      <c r="M330" s="1">
        <v>2933205</v>
      </c>
      <c r="N330" s="1" t="s">
        <v>564</v>
      </c>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row>
    <row r="331" spans="1:51" ht="15.75" x14ac:dyDescent="0.25">
      <c r="A331" s="1" t="s">
        <v>425</v>
      </c>
      <c r="B331" s="1">
        <v>45925047</v>
      </c>
      <c r="C331" s="3">
        <v>11.983398502427701</v>
      </c>
      <c r="D331" s="1">
        <v>42364653</v>
      </c>
      <c r="E331" s="7">
        <v>12.2714819670783</v>
      </c>
      <c r="F331" s="1">
        <v>17205684</v>
      </c>
      <c r="G331" s="1">
        <v>21641271</v>
      </c>
      <c r="H331" s="1">
        <v>4743993</v>
      </c>
      <c r="I331" s="1">
        <v>6639518</v>
      </c>
      <c r="J331" s="1">
        <v>3443629</v>
      </c>
      <c r="K331" s="1">
        <v>6804008</v>
      </c>
      <c r="L331" s="1">
        <v>3482929</v>
      </c>
      <c r="M331" s="1">
        <v>3607987</v>
      </c>
      <c r="N331" s="1">
        <v>383238920</v>
      </c>
      <c r="O331" s="1">
        <v>345228499</v>
      </c>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row>
    <row r="332" spans="1:51" ht="15.75" x14ac:dyDescent="0.25">
      <c r="A332" s="1" t="s">
        <v>426</v>
      </c>
      <c r="B332" s="1">
        <v>27192450</v>
      </c>
      <c r="C332" s="3">
        <v>6.9477402676275197</v>
      </c>
      <c r="D332" s="1">
        <v>24247250</v>
      </c>
      <c r="E332" s="7">
        <v>6.9020858764059003</v>
      </c>
      <c r="F332" s="1">
        <v>11274923</v>
      </c>
      <c r="G332" s="1">
        <v>10917933</v>
      </c>
      <c r="H332" s="1">
        <v>2177645</v>
      </c>
      <c r="I332" s="1">
        <v>3092234</v>
      </c>
      <c r="J332" s="1">
        <v>2531449</v>
      </c>
      <c r="K332" s="1">
        <v>3121050</v>
      </c>
      <c r="L332" s="1">
        <v>2059490</v>
      </c>
      <c r="M332" s="1">
        <v>2952111</v>
      </c>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row>
    <row r="333" spans="1:51" ht="15.75" x14ac:dyDescent="0.25">
      <c r="A333" s="1" t="s">
        <v>427</v>
      </c>
      <c r="B333" s="1">
        <v>27342431</v>
      </c>
      <c r="C333" s="3">
        <v>6.9860607953136702</v>
      </c>
      <c r="D333" s="1">
        <v>24383678</v>
      </c>
      <c r="E333" s="7">
        <v>6.9409207039408303</v>
      </c>
      <c r="F333" s="1">
        <v>11553115</v>
      </c>
      <c r="G333" s="1">
        <v>10796443</v>
      </c>
      <c r="H333" s="1">
        <v>2100825</v>
      </c>
      <c r="I333" s="1">
        <v>2972282</v>
      </c>
      <c r="J333" s="1">
        <v>2371131</v>
      </c>
      <c r="K333" s="1">
        <v>3352647</v>
      </c>
      <c r="L333" s="1">
        <v>2043435</v>
      </c>
      <c r="M333" s="1">
        <v>2964181</v>
      </c>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row>
    <row r="334" spans="1:51" ht="15.75" x14ac:dyDescent="0.25">
      <c r="A334" s="1" t="s">
        <v>428</v>
      </c>
      <c r="B334" s="1">
        <v>35736347</v>
      </c>
      <c r="C334" s="3">
        <v>9.1307277229455295</v>
      </c>
      <c r="D334" s="1">
        <v>31988547</v>
      </c>
      <c r="E334" s="7">
        <v>9.1056799618697504</v>
      </c>
      <c r="F334" s="1">
        <v>15188558</v>
      </c>
      <c r="G334" s="1">
        <v>14172439</v>
      </c>
      <c r="H334" s="1">
        <v>2714926</v>
      </c>
      <c r="I334" s="1">
        <v>4073829</v>
      </c>
      <c r="J334" s="1">
        <v>3069899</v>
      </c>
      <c r="K334" s="1">
        <v>4317885</v>
      </c>
      <c r="L334" s="1">
        <v>2640790</v>
      </c>
      <c r="M334" s="1">
        <v>3755818</v>
      </c>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row>
    <row r="335" spans="1:51" ht="15.75" x14ac:dyDescent="0.25">
      <c r="A335" s="1" t="s">
        <v>429</v>
      </c>
      <c r="B335" s="1">
        <v>28725153</v>
      </c>
      <c r="C335" s="3">
        <v>7.3393497898078897</v>
      </c>
      <c r="D335" s="1">
        <v>25686562</v>
      </c>
      <c r="E335" s="7">
        <v>7.3117923390745103</v>
      </c>
      <c r="F335" s="1">
        <v>11692833</v>
      </c>
      <c r="G335" s="1">
        <v>11871985</v>
      </c>
      <c r="H335" s="1">
        <v>2209307</v>
      </c>
      <c r="I335" s="1">
        <v>3488052</v>
      </c>
      <c r="J335" s="1">
        <v>2562317</v>
      </c>
      <c r="K335" s="1">
        <v>3617639</v>
      </c>
      <c r="L335" s="1">
        <v>2124206</v>
      </c>
      <c r="M335" s="1">
        <v>3043078</v>
      </c>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row>
    <row r="336" spans="1:51" ht="15.75" x14ac:dyDescent="0.25">
      <c r="A336" s="1" t="s">
        <v>430</v>
      </c>
      <c r="B336" s="1">
        <v>29288444</v>
      </c>
      <c r="C336" s="3">
        <v>7.4832720757031401</v>
      </c>
      <c r="D336" s="1">
        <v>26251779</v>
      </c>
      <c r="E336" s="7">
        <v>7.4726838328647203</v>
      </c>
      <c r="F336" s="1">
        <v>12230062</v>
      </c>
      <c r="G336" s="1">
        <v>11979457</v>
      </c>
      <c r="H336" s="1">
        <v>2272294</v>
      </c>
      <c r="I336" s="1">
        <v>3520651</v>
      </c>
      <c r="J336" s="1">
        <v>2534161</v>
      </c>
      <c r="K336" s="1">
        <v>3656648</v>
      </c>
      <c r="L336" s="1">
        <v>2049332</v>
      </c>
      <c r="M336" s="1">
        <v>3041320</v>
      </c>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row>
    <row r="337" spans="1:51" ht="15.75" x14ac:dyDescent="0.25">
      <c r="A337" s="1" t="s">
        <v>431</v>
      </c>
      <c r="B337" s="1">
        <v>37022593</v>
      </c>
      <c r="C337" s="3">
        <v>9.4593668535966806</v>
      </c>
      <c r="D337" s="1">
        <v>33145667</v>
      </c>
      <c r="E337" s="7">
        <v>9.4350592361918597</v>
      </c>
      <c r="F337" s="1">
        <v>15280576</v>
      </c>
      <c r="G337" s="1">
        <v>15130311</v>
      </c>
      <c r="H337" s="1">
        <v>2930305</v>
      </c>
      <c r="I337" s="1">
        <v>4685240</v>
      </c>
      <c r="J337" s="1">
        <v>3023980</v>
      </c>
      <c r="K337" s="1">
        <v>4498473</v>
      </c>
      <c r="L337" s="1">
        <v>2742066</v>
      </c>
      <c r="M337" s="1">
        <v>3880252</v>
      </c>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row>
    <row r="338" spans="1:51" ht="15.75" x14ac:dyDescent="0.25">
      <c r="A338" s="1" t="s">
        <v>432</v>
      </c>
      <c r="B338" s="1">
        <v>30003516</v>
      </c>
      <c r="C338" s="3">
        <v>7.6659747938713396</v>
      </c>
      <c r="D338" s="1">
        <v>26941558</v>
      </c>
      <c r="E338" s="7">
        <v>7.6690324453358798</v>
      </c>
      <c r="F338" s="1">
        <v>12160456</v>
      </c>
      <c r="G338" s="1">
        <v>12565921</v>
      </c>
      <c r="H338" s="1">
        <v>2409668</v>
      </c>
      <c r="I338" s="1">
        <v>3800191</v>
      </c>
      <c r="J338" s="1">
        <v>2638227</v>
      </c>
      <c r="K338" s="1">
        <v>3724383</v>
      </c>
      <c r="L338" s="1">
        <v>2216753</v>
      </c>
      <c r="M338" s="1">
        <v>3064989</v>
      </c>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row>
    <row r="339" spans="1:51" ht="15.75" x14ac:dyDescent="0.25">
      <c r="A339" s="1" t="s">
        <v>433</v>
      </c>
      <c r="B339" s="1">
        <v>28783712</v>
      </c>
      <c r="C339" s="3">
        <v>7.3543117635297097</v>
      </c>
      <c r="D339" s="1">
        <v>25749388</v>
      </c>
      <c r="E339" s="7">
        <v>7.32967603505121</v>
      </c>
      <c r="F339" s="1">
        <v>11779204</v>
      </c>
      <c r="G339" s="1">
        <v>11977480</v>
      </c>
      <c r="H339" s="1">
        <v>2310206</v>
      </c>
      <c r="I339" s="1">
        <v>3711323</v>
      </c>
      <c r="J339" s="1">
        <v>2431333</v>
      </c>
      <c r="K339" s="1">
        <v>3531434</v>
      </c>
      <c r="L339" s="1">
        <v>1996425</v>
      </c>
      <c r="M339" s="1">
        <v>3033466</v>
      </c>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row>
    <row r="340" spans="1:51" ht="15.75" x14ac:dyDescent="0.25">
      <c r="A340" s="1" t="s">
        <v>434</v>
      </c>
      <c r="B340" s="1">
        <v>36675796</v>
      </c>
      <c r="C340" s="3">
        <v>9.3707593363780202</v>
      </c>
      <c r="D340" s="1">
        <v>32715387</v>
      </c>
      <c r="E340" s="7">
        <v>9.3125781502584104</v>
      </c>
      <c r="F340" s="1">
        <v>15063515</v>
      </c>
      <c r="G340" s="1">
        <v>14937271</v>
      </c>
      <c r="H340" s="1">
        <v>2903265</v>
      </c>
      <c r="I340" s="1">
        <v>4479126</v>
      </c>
      <c r="J340" s="1">
        <v>3169400</v>
      </c>
      <c r="K340" s="1">
        <v>4392692</v>
      </c>
      <c r="L340" s="1">
        <v>2722191</v>
      </c>
      <c r="M340" s="1">
        <v>3954911</v>
      </c>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row>
    <row r="341" spans="1:51" ht="15.75" x14ac:dyDescent="0.25">
      <c r="A341" s="1" t="s">
        <v>435</v>
      </c>
      <c r="B341" s="1">
        <v>30181345</v>
      </c>
      <c r="C341" s="3">
        <v>7.7114105565206001</v>
      </c>
      <c r="D341" s="1">
        <v>27027813</v>
      </c>
      <c r="E341" s="7">
        <v>7.6935853087438701</v>
      </c>
      <c r="F341" s="1">
        <v>12047177</v>
      </c>
      <c r="G341" s="1">
        <v>12613219</v>
      </c>
      <c r="H341" s="1">
        <v>2488910</v>
      </c>
      <c r="I341" s="1">
        <v>3609440</v>
      </c>
      <c r="J341" s="1">
        <v>2714883</v>
      </c>
      <c r="K341" s="1">
        <v>3804184</v>
      </c>
      <c r="L341" s="1">
        <v>2368878</v>
      </c>
      <c r="M341" s="1">
        <v>3186117</v>
      </c>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row>
    <row r="342" spans="1:51" ht="15.75" x14ac:dyDescent="0.25">
      <c r="A342" s="1" t="s">
        <v>436</v>
      </c>
      <c r="B342" s="1">
        <v>33658852</v>
      </c>
      <c r="C342" s="3">
        <v>8.5999224565096295</v>
      </c>
      <c r="D342" s="1">
        <v>30375036</v>
      </c>
      <c r="E342" s="7">
        <v>8.6463869911400604</v>
      </c>
      <c r="F342" s="1">
        <v>12756199</v>
      </c>
      <c r="G342" s="1">
        <v>14480151</v>
      </c>
      <c r="H342" s="1">
        <v>3294932</v>
      </c>
      <c r="I342" s="1">
        <v>4098388</v>
      </c>
      <c r="J342" s="1">
        <v>2888946</v>
      </c>
      <c r="K342" s="1">
        <v>4195323</v>
      </c>
      <c r="L342" s="1">
        <v>3131549</v>
      </c>
      <c r="M342" s="1">
        <v>3294606</v>
      </c>
      <c r="N342" s="1" t="s">
        <v>565</v>
      </c>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row>
    <row r="343" spans="1:51" ht="15.75" x14ac:dyDescent="0.25">
      <c r="A343" s="1" t="s">
        <v>437</v>
      </c>
      <c r="B343" s="1">
        <v>46774890</v>
      </c>
      <c r="C343" s="3">
        <v>11.9511035881963</v>
      </c>
      <c r="D343" s="1">
        <v>42790556</v>
      </c>
      <c r="E343" s="7">
        <v>12.180519119123</v>
      </c>
      <c r="F343" s="1">
        <v>17770929</v>
      </c>
      <c r="G343" s="1">
        <v>21407010</v>
      </c>
      <c r="H343" s="1">
        <v>5049818</v>
      </c>
      <c r="I343" s="1">
        <v>6376116</v>
      </c>
      <c r="J343" s="1">
        <v>3549239</v>
      </c>
      <c r="K343" s="1">
        <v>6417372</v>
      </c>
      <c r="L343" s="1">
        <v>3582900</v>
      </c>
      <c r="M343" s="1">
        <v>3938386</v>
      </c>
      <c r="N343" s="1">
        <v>391385529</v>
      </c>
      <c r="O343" s="1">
        <v>351303221</v>
      </c>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row>
    <row r="344" spans="1:51" ht="15.75" x14ac:dyDescent="0.25">
      <c r="A344" s="1" t="s">
        <v>438</v>
      </c>
      <c r="B344" s="1">
        <v>28403102</v>
      </c>
      <c r="C344" s="3">
        <v>6.9261392365673604</v>
      </c>
      <c r="D344" s="1">
        <v>25257448</v>
      </c>
      <c r="E344" s="7">
        <v>6.8729574780735501</v>
      </c>
      <c r="F344" s="1">
        <v>11602872</v>
      </c>
      <c r="G344" s="1">
        <v>11387147</v>
      </c>
      <c r="H344" s="1">
        <v>2388552</v>
      </c>
      <c r="I344" s="1">
        <v>3076511</v>
      </c>
      <c r="J344" s="1">
        <v>2689228</v>
      </c>
      <c r="K344" s="1">
        <v>3238070</v>
      </c>
      <c r="L344" s="1">
        <v>2277521</v>
      </c>
      <c r="M344" s="1">
        <v>3182708</v>
      </c>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row>
    <row r="345" spans="1:51" ht="15.75" x14ac:dyDescent="0.25">
      <c r="A345" s="1" t="s">
        <v>439</v>
      </c>
      <c r="B345" s="1">
        <v>28355118</v>
      </c>
      <c r="C345" s="3">
        <v>6.9144382658379104</v>
      </c>
      <c r="D345" s="1">
        <v>25213691</v>
      </c>
      <c r="E345" s="7">
        <v>6.8610504952157401</v>
      </c>
      <c r="F345" s="1">
        <v>11987688</v>
      </c>
      <c r="G345" s="1">
        <v>11014028</v>
      </c>
      <c r="H345" s="1">
        <v>2229102</v>
      </c>
      <c r="I345" s="1">
        <v>2852300</v>
      </c>
      <c r="J345" s="1">
        <v>2541109</v>
      </c>
      <c r="K345" s="1">
        <v>3395811</v>
      </c>
      <c r="L345" s="1">
        <v>2230234</v>
      </c>
      <c r="M345" s="1">
        <v>3174858</v>
      </c>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row>
    <row r="346" spans="1:51" ht="15.75" x14ac:dyDescent="0.25">
      <c r="A346" s="1" t="s">
        <v>440</v>
      </c>
      <c r="B346" s="1">
        <v>36631907</v>
      </c>
      <c r="C346" s="3">
        <v>8.9327457396374008</v>
      </c>
      <c r="D346" s="1">
        <v>32592732</v>
      </c>
      <c r="E346" s="7">
        <v>8.8690061296076692</v>
      </c>
      <c r="F346" s="1">
        <v>15488238</v>
      </c>
      <c r="G346" s="1">
        <v>14311713</v>
      </c>
      <c r="H346" s="1">
        <v>2866699</v>
      </c>
      <c r="I346" s="1">
        <v>3852628</v>
      </c>
      <c r="J346" s="1">
        <v>3089581</v>
      </c>
      <c r="K346" s="1">
        <v>4506272</v>
      </c>
      <c r="L346" s="1">
        <v>2814748</v>
      </c>
      <c r="M346" s="1">
        <v>4076452</v>
      </c>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row>
    <row r="347" spans="1:51" ht="15.75" x14ac:dyDescent="0.25">
      <c r="A347" s="1" t="s">
        <v>441</v>
      </c>
      <c r="B347" s="1">
        <v>29909613</v>
      </c>
      <c r="C347" s="3">
        <v>7.2935042147806604</v>
      </c>
      <c r="D347" s="1">
        <v>26604720</v>
      </c>
      <c r="E347" s="7">
        <v>7.2395718394056603</v>
      </c>
      <c r="F347" s="1">
        <v>12218313</v>
      </c>
      <c r="G347" s="1">
        <v>11991190</v>
      </c>
      <c r="H347" s="1">
        <v>2370545</v>
      </c>
      <c r="I347" s="1">
        <v>3213226</v>
      </c>
      <c r="J347" s="1">
        <v>2510397</v>
      </c>
      <c r="K347" s="1">
        <v>3898959</v>
      </c>
      <c r="L347" s="1">
        <v>2405476</v>
      </c>
      <c r="M347" s="1">
        <v>3333501</v>
      </c>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row>
    <row r="348" spans="1:51" ht="15.75" x14ac:dyDescent="0.25">
      <c r="A348" s="1" t="s">
        <v>442</v>
      </c>
      <c r="B348" s="1">
        <v>30876437</v>
      </c>
      <c r="C348" s="3">
        <v>7.5292657045381901</v>
      </c>
      <c r="D348" s="1">
        <v>27522843</v>
      </c>
      <c r="E348" s="7">
        <v>7.4894078615818298</v>
      </c>
      <c r="F348" s="1">
        <v>12678445</v>
      </c>
      <c r="G348" s="1">
        <v>12383148</v>
      </c>
      <c r="H348" s="1">
        <v>2493275</v>
      </c>
      <c r="I348" s="1">
        <v>3426196</v>
      </c>
      <c r="J348" s="1">
        <v>2612232</v>
      </c>
      <c r="K348" s="1">
        <v>3853925</v>
      </c>
      <c r="L348" s="1">
        <v>2472215</v>
      </c>
      <c r="M348" s="1">
        <v>3375338</v>
      </c>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row>
    <row r="349" spans="1:51" ht="15.75" x14ac:dyDescent="0.25">
      <c r="A349" s="1" t="s">
        <v>443</v>
      </c>
      <c r="B349" s="1">
        <v>38117234</v>
      </c>
      <c r="C349" s="3">
        <v>9.29494496751866</v>
      </c>
      <c r="D349" s="1">
        <v>34079178</v>
      </c>
      <c r="E349" s="7">
        <v>9.2734919728113301</v>
      </c>
      <c r="F349" s="1">
        <v>15716848</v>
      </c>
      <c r="G349" s="1">
        <v>15333268</v>
      </c>
      <c r="H349" s="1">
        <v>3053708</v>
      </c>
      <c r="I349" s="1">
        <v>4418578</v>
      </c>
      <c r="J349" s="1">
        <v>3056912</v>
      </c>
      <c r="K349" s="1">
        <v>4805692</v>
      </c>
      <c r="L349" s="1">
        <v>3042337</v>
      </c>
      <c r="M349" s="1">
        <v>4052742</v>
      </c>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row>
    <row r="350" spans="1:51" ht="15.75" x14ac:dyDescent="0.25">
      <c r="A350" s="1" t="s">
        <v>444</v>
      </c>
      <c r="B350" s="1">
        <v>31672098</v>
      </c>
      <c r="C350" s="3">
        <v>7.7232888387404497</v>
      </c>
      <c r="D350" s="1">
        <v>28312278</v>
      </c>
      <c r="E350" s="7">
        <v>7.7042258109923498</v>
      </c>
      <c r="F350" s="1">
        <v>12663607</v>
      </c>
      <c r="G350" s="1">
        <v>13205134</v>
      </c>
      <c r="H350" s="1">
        <v>2557265</v>
      </c>
      <c r="I350" s="1">
        <v>3915641</v>
      </c>
      <c r="J350" s="1">
        <v>2652242</v>
      </c>
      <c r="K350" s="1">
        <v>4082764</v>
      </c>
      <c r="L350" s="1">
        <v>2443744</v>
      </c>
      <c r="M350" s="1">
        <v>3371077</v>
      </c>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row>
    <row r="351" spans="1:51" ht="15.75" x14ac:dyDescent="0.25">
      <c r="A351" s="1" t="s">
        <v>445</v>
      </c>
      <c r="B351" s="1">
        <v>30532866</v>
      </c>
      <c r="C351" s="3">
        <v>7.4454853983009803</v>
      </c>
      <c r="D351" s="1">
        <v>27228327</v>
      </c>
      <c r="E351" s="7">
        <v>7.4092653252253298</v>
      </c>
      <c r="F351" s="1">
        <v>12440070</v>
      </c>
      <c r="G351" s="1">
        <v>12392338</v>
      </c>
      <c r="H351" s="1">
        <v>2509199</v>
      </c>
      <c r="I351" s="1">
        <v>3646352</v>
      </c>
      <c r="J351" s="1">
        <v>2435363</v>
      </c>
      <c r="K351" s="1">
        <v>3802294</v>
      </c>
      <c r="L351" s="1">
        <v>2402675</v>
      </c>
      <c r="M351" s="1">
        <v>3320495</v>
      </c>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row>
    <row r="352" spans="1:51" ht="15.75" x14ac:dyDescent="0.25">
      <c r="A352" s="1" t="s">
        <v>446</v>
      </c>
      <c r="B352" s="1">
        <v>38079572</v>
      </c>
      <c r="C352" s="3">
        <v>9.2857610320482493</v>
      </c>
      <c r="D352" s="1">
        <v>33967919</v>
      </c>
      <c r="E352" s="7">
        <v>9.2432166110228806</v>
      </c>
      <c r="F352" s="1">
        <v>15449340</v>
      </c>
      <c r="G352" s="1">
        <v>15243723</v>
      </c>
      <c r="H352" s="1">
        <v>3135948</v>
      </c>
      <c r="I352" s="1">
        <v>4290192</v>
      </c>
      <c r="J352" s="1">
        <v>3134373</v>
      </c>
      <c r="K352" s="1">
        <v>4684808</v>
      </c>
      <c r="L352" s="1">
        <v>3286541</v>
      </c>
      <c r="M352" s="1">
        <v>4129220</v>
      </c>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row>
    <row r="353" spans="1:51" ht="15.75" x14ac:dyDescent="0.25">
      <c r="A353" s="1" t="s">
        <v>447</v>
      </c>
      <c r="B353" s="1">
        <v>32302109</v>
      </c>
      <c r="C353" s="3">
        <v>7.8769179707475399</v>
      </c>
      <c r="D353" s="1">
        <v>28948815</v>
      </c>
      <c r="E353" s="7">
        <v>7.8774377575920402</v>
      </c>
      <c r="F353" s="1">
        <v>12624921</v>
      </c>
      <c r="G353" s="1">
        <v>13364600</v>
      </c>
      <c r="H353" s="1">
        <v>2619087</v>
      </c>
      <c r="I353" s="1">
        <v>3759393</v>
      </c>
      <c r="J353" s="1">
        <v>2796314</v>
      </c>
      <c r="K353" s="1">
        <v>4191522</v>
      </c>
      <c r="L353" s="1">
        <v>2964292</v>
      </c>
      <c r="M353" s="1">
        <v>3358499</v>
      </c>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row>
    <row r="354" spans="1:51" ht="15.75" x14ac:dyDescent="0.25">
      <c r="A354" s="1" t="s">
        <v>448</v>
      </c>
      <c r="B354" s="1">
        <v>35601699</v>
      </c>
      <c r="C354" s="3">
        <v>8.6815279659369899</v>
      </c>
      <c r="D354" s="1">
        <v>32220623</v>
      </c>
      <c r="E354" s="7">
        <v>8.7677492910621293</v>
      </c>
      <c r="F354" s="1">
        <v>13109566</v>
      </c>
      <c r="G354" s="1">
        <v>15101909</v>
      </c>
      <c r="H354" s="1">
        <v>3411295</v>
      </c>
      <c r="I354" s="1">
        <v>4109274</v>
      </c>
      <c r="J354" s="1">
        <v>3053452</v>
      </c>
      <c r="K354" s="1">
        <v>4526329</v>
      </c>
      <c r="L354" s="1">
        <v>3999505</v>
      </c>
      <c r="M354" s="1">
        <v>3352702</v>
      </c>
      <c r="N354" s="1" t="s">
        <v>566</v>
      </c>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row>
    <row r="355" spans="1:51" ht="15.75" x14ac:dyDescent="0.25">
      <c r="A355" s="1" t="s">
        <v>449</v>
      </c>
      <c r="B355" s="1">
        <v>49603879</v>
      </c>
      <c r="C355" s="3">
        <v>12.0959806653456</v>
      </c>
      <c r="D355" s="1">
        <v>45541667</v>
      </c>
      <c r="E355" s="7">
        <v>12.3926194274095</v>
      </c>
      <c r="F355" s="1">
        <v>18332147</v>
      </c>
      <c r="G355" s="1">
        <v>22538783</v>
      </c>
      <c r="H355" s="1">
        <v>5400684</v>
      </c>
      <c r="I355" s="1">
        <v>6459543</v>
      </c>
      <c r="J355" s="1">
        <v>3527200</v>
      </c>
      <c r="K355" s="1">
        <v>7133649</v>
      </c>
      <c r="L355" s="1">
        <v>4628257</v>
      </c>
      <c r="M355" s="1">
        <v>3953214</v>
      </c>
      <c r="N355" s="1">
        <v>410085634</v>
      </c>
      <c r="O355" s="1">
        <v>367490241</v>
      </c>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row>
    <row r="356" spans="1:51" ht="15.75" x14ac:dyDescent="0.25">
      <c r="A356" s="1" t="s">
        <v>450</v>
      </c>
      <c r="B356" s="1">
        <v>28521268</v>
      </c>
      <c r="C356" s="3">
        <v>6.8457009420050596</v>
      </c>
      <c r="D356" s="1">
        <v>25535499</v>
      </c>
      <c r="E356" s="7">
        <v>6.8275152369395196</v>
      </c>
      <c r="F356" s="1">
        <v>11527223</v>
      </c>
      <c r="G356" s="1">
        <v>11368801</v>
      </c>
      <c r="H356" s="1">
        <v>2352787</v>
      </c>
      <c r="I356" s="1">
        <v>3138805</v>
      </c>
      <c r="J356" s="1">
        <v>2580698</v>
      </c>
      <c r="K356" s="1">
        <v>3300162</v>
      </c>
      <c r="L356" s="1">
        <v>2654153</v>
      </c>
      <c r="M356" s="1">
        <v>2992252</v>
      </c>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row>
    <row r="357" spans="1:51" ht="15.75" x14ac:dyDescent="0.25">
      <c r="A357" s="1" t="s">
        <v>451</v>
      </c>
      <c r="B357" s="1">
        <v>29053634</v>
      </c>
      <c r="C357" s="3">
        <v>6.9734799183006198</v>
      </c>
      <c r="D357" s="1">
        <v>25900635</v>
      </c>
      <c r="E357" s="7">
        <v>6.9251429200153503</v>
      </c>
      <c r="F357" s="1">
        <v>12060059</v>
      </c>
      <c r="G357" s="1">
        <v>11220115</v>
      </c>
      <c r="H357" s="1">
        <v>2202000</v>
      </c>
      <c r="I357" s="1">
        <v>2986369</v>
      </c>
      <c r="J357" s="1">
        <v>2479769</v>
      </c>
      <c r="K357" s="1">
        <v>3555630</v>
      </c>
      <c r="L357" s="1">
        <v>2644815</v>
      </c>
      <c r="M357" s="1">
        <v>3171552</v>
      </c>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row>
    <row r="358" spans="1:51" ht="15.75" x14ac:dyDescent="0.25">
      <c r="A358" s="1" t="s">
        <v>452</v>
      </c>
      <c r="B358" s="1">
        <v>37026751</v>
      </c>
      <c r="C358" s="3">
        <v>8.8871947839095604</v>
      </c>
      <c r="D358" s="1">
        <v>33077222</v>
      </c>
      <c r="E358" s="7">
        <v>8.8439719623505706</v>
      </c>
      <c r="F358" s="1">
        <v>15317531</v>
      </c>
      <c r="G358" s="1">
        <v>14396282</v>
      </c>
      <c r="H358" s="1">
        <v>2884282</v>
      </c>
      <c r="I358" s="1">
        <v>4097359</v>
      </c>
      <c r="J358" s="1">
        <v>3035652</v>
      </c>
      <c r="K358" s="1">
        <v>4381161</v>
      </c>
      <c r="L358" s="1">
        <v>3391203</v>
      </c>
      <c r="M358" s="1">
        <v>3965864</v>
      </c>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row>
    <row r="359" spans="1:51" ht="15.75" x14ac:dyDescent="0.25">
      <c r="A359" s="1" t="s">
        <v>453</v>
      </c>
      <c r="B359" s="1">
        <v>31394399</v>
      </c>
      <c r="C359" s="3">
        <v>7.5353124835818202</v>
      </c>
      <c r="D359" s="1">
        <v>28137655</v>
      </c>
      <c r="E359" s="7">
        <v>7.5232627427506902</v>
      </c>
      <c r="F359" s="1">
        <v>12712278</v>
      </c>
      <c r="G359" s="1">
        <v>12626348</v>
      </c>
      <c r="H359" s="1">
        <v>2419609</v>
      </c>
      <c r="I359" s="1">
        <v>3483397</v>
      </c>
      <c r="J359" s="1">
        <v>2780046</v>
      </c>
      <c r="K359" s="1">
        <v>3947510</v>
      </c>
      <c r="L359" s="1">
        <v>2810762</v>
      </c>
      <c r="M359" s="1">
        <v>3261100</v>
      </c>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row>
    <row r="360" spans="1:51" ht="15.75" x14ac:dyDescent="0.25">
      <c r="A360" s="1" t="s">
        <v>454</v>
      </c>
      <c r="B360" s="1">
        <v>31163244</v>
      </c>
      <c r="C360" s="3">
        <v>7.4798304481670801</v>
      </c>
      <c r="D360" s="1">
        <v>27716054</v>
      </c>
      <c r="E360" s="7">
        <v>7.4105378161138997</v>
      </c>
      <c r="F360" s="1">
        <v>12664743</v>
      </c>
      <c r="G360" s="1">
        <v>12314407</v>
      </c>
      <c r="H360" s="1">
        <v>2404889</v>
      </c>
      <c r="I360" s="1">
        <v>3561760</v>
      </c>
      <c r="J360" s="1">
        <v>2476407</v>
      </c>
      <c r="K360" s="1">
        <v>3871990</v>
      </c>
      <c r="L360" s="1">
        <v>2752039</v>
      </c>
      <c r="M360" s="1">
        <v>3474392</v>
      </c>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row>
    <row r="361" spans="1:51" ht="15.75" x14ac:dyDescent="0.25">
      <c r="A361" s="1" t="s">
        <v>455</v>
      </c>
      <c r="B361" s="1">
        <v>39096779</v>
      </c>
      <c r="C361" s="3">
        <v>9.3840448057801495</v>
      </c>
      <c r="D361" s="1">
        <v>34968782</v>
      </c>
      <c r="E361" s="7">
        <v>9.3497249426070095</v>
      </c>
      <c r="F361" s="1">
        <v>15585899</v>
      </c>
      <c r="G361" s="1">
        <v>15826121</v>
      </c>
      <c r="H361" s="1">
        <v>3173994</v>
      </c>
      <c r="I361" s="1">
        <v>4709847</v>
      </c>
      <c r="J361" s="1">
        <v>3045096</v>
      </c>
      <c r="K361" s="1">
        <v>4895675</v>
      </c>
      <c r="L361" s="1">
        <v>3565108</v>
      </c>
      <c r="M361" s="1">
        <v>4141492</v>
      </c>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row>
    <row r="362" spans="1:51" ht="15.75" x14ac:dyDescent="0.25">
      <c r="A362" s="1" t="s">
        <v>456</v>
      </c>
      <c r="B362" s="1">
        <v>31977408</v>
      </c>
      <c r="C362" s="3">
        <v>7.67524683925273</v>
      </c>
      <c r="D362" s="1">
        <v>28647094</v>
      </c>
      <c r="E362" s="7">
        <v>7.6594732211435801</v>
      </c>
      <c r="F362" s="1">
        <v>12611577</v>
      </c>
      <c r="G362" s="1">
        <v>13230853</v>
      </c>
      <c r="H362" s="1">
        <v>2574644</v>
      </c>
      <c r="I362" s="1">
        <v>3974913</v>
      </c>
      <c r="J362" s="1">
        <v>2614483</v>
      </c>
      <c r="K362" s="1">
        <v>4066852</v>
      </c>
      <c r="L362" s="1">
        <v>2804008</v>
      </c>
      <c r="M362" s="1">
        <v>3337063</v>
      </c>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row>
    <row r="363" spans="1:51" ht="15.75" x14ac:dyDescent="0.25">
      <c r="A363" s="1" t="s">
        <v>457</v>
      </c>
      <c r="B363" s="1">
        <v>31175095</v>
      </c>
      <c r="C363" s="3">
        <v>7.4826749360721703</v>
      </c>
      <c r="D363" s="1">
        <v>27897089</v>
      </c>
      <c r="E363" s="7">
        <v>7.45894177410662</v>
      </c>
      <c r="F363" s="1">
        <v>12317015</v>
      </c>
      <c r="G363" s="1">
        <v>12794611</v>
      </c>
      <c r="H363" s="1">
        <v>2532550</v>
      </c>
      <c r="I363" s="1">
        <v>3786758</v>
      </c>
      <c r="J363" s="1">
        <v>2407218</v>
      </c>
      <c r="K363" s="1">
        <v>4066484</v>
      </c>
      <c r="L363" s="1">
        <v>2786931</v>
      </c>
      <c r="M363" s="1">
        <v>3288484</v>
      </c>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row>
    <row r="364" spans="1:51" ht="15.75" x14ac:dyDescent="0.25">
      <c r="A364" s="1" t="s">
        <v>458</v>
      </c>
      <c r="B364" s="1">
        <v>38576873</v>
      </c>
      <c r="C364" s="3">
        <v>9.2592564901290295</v>
      </c>
      <c r="D364" s="1">
        <v>34482635</v>
      </c>
      <c r="E364" s="7">
        <v>9.2197421273155502</v>
      </c>
      <c r="F364" s="1">
        <v>15231071</v>
      </c>
      <c r="G364" s="1">
        <v>15391257</v>
      </c>
      <c r="H364" s="1">
        <v>3101579</v>
      </c>
      <c r="I364" s="1">
        <v>4575581</v>
      </c>
      <c r="J364" s="1">
        <v>3166410</v>
      </c>
      <c r="K364" s="1">
        <v>4549237</v>
      </c>
      <c r="L364" s="1">
        <v>3871045</v>
      </c>
      <c r="M364" s="1">
        <v>4111968</v>
      </c>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row>
    <row r="365" spans="1:51" ht="15.75" x14ac:dyDescent="0.25">
      <c r="A365" s="1" t="s">
        <v>459</v>
      </c>
      <c r="B365" s="1">
        <v>32342169</v>
      </c>
      <c r="C365" s="3">
        <v>7.7627971095039303</v>
      </c>
      <c r="D365" s="1">
        <v>28947485</v>
      </c>
      <c r="E365" s="7">
        <v>7.7397898082421701</v>
      </c>
      <c r="F365" s="1">
        <v>12456059</v>
      </c>
      <c r="G365" s="1">
        <v>13207814</v>
      </c>
      <c r="H365" s="1">
        <v>2593112</v>
      </c>
      <c r="I365" s="1">
        <v>3689756</v>
      </c>
      <c r="J365" s="1">
        <v>2787583</v>
      </c>
      <c r="K365" s="1">
        <v>4136931</v>
      </c>
      <c r="L365" s="1">
        <v>3281069</v>
      </c>
      <c r="M365" s="1">
        <v>3385137</v>
      </c>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row>
    <row r="366" spans="1:51" ht="15.75" x14ac:dyDescent="0.25">
      <c r="A366" s="1" t="s">
        <v>460</v>
      </c>
      <c r="B366" s="1">
        <v>36060331</v>
      </c>
      <c r="C366" s="3">
        <v>8.6552337678575206</v>
      </c>
      <c r="D366" s="1">
        <v>32599366</v>
      </c>
      <c r="E366" s="7">
        <v>8.7162059405836594</v>
      </c>
      <c r="F366" s="1">
        <v>12927344</v>
      </c>
      <c r="G366" s="1">
        <v>15262875</v>
      </c>
      <c r="H366" s="1">
        <v>3359126</v>
      </c>
      <c r="I366" s="1">
        <v>4215889</v>
      </c>
      <c r="J366" s="1">
        <v>3015238</v>
      </c>
      <c r="K366" s="1">
        <v>4670724</v>
      </c>
      <c r="L366" s="1">
        <v>4386876</v>
      </c>
      <c r="M366" s="1">
        <v>3435081</v>
      </c>
      <c r="N366" s="1" t="s">
        <v>567</v>
      </c>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row>
    <row r="367" spans="1:51" ht="15.75" x14ac:dyDescent="0.25">
      <c r="A367" s="1" t="s">
        <v>461</v>
      </c>
      <c r="B367" s="1">
        <v>50242402</v>
      </c>
      <c r="C367" s="3">
        <v>12.0592274754403</v>
      </c>
      <c r="D367" s="1">
        <v>46099155</v>
      </c>
      <c r="E367" s="7">
        <v>12.325691507831401</v>
      </c>
      <c r="F367" s="1">
        <v>18389071</v>
      </c>
      <c r="G367" s="1">
        <v>22680161</v>
      </c>
      <c r="H367" s="1">
        <v>5483662</v>
      </c>
      <c r="I367" s="1">
        <v>6545219</v>
      </c>
      <c r="J367" s="1">
        <v>3401759</v>
      </c>
      <c r="K367" s="1">
        <v>7236257</v>
      </c>
      <c r="L367" s="1">
        <v>4983999</v>
      </c>
      <c r="M367" s="1">
        <v>4074931</v>
      </c>
      <c r="N367" s="1">
        <v>416630353</v>
      </c>
      <c r="O367" s="1">
        <v>374008671</v>
      </c>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row>
    <row r="368" spans="1:51" ht="15.75" x14ac:dyDescent="0.25">
      <c r="A368" s="1" t="s">
        <v>462</v>
      </c>
      <c r="B368" s="1">
        <v>28902240</v>
      </c>
      <c r="C368" s="3">
        <v>6.7857533083183998</v>
      </c>
      <c r="D368" s="1">
        <v>25821939</v>
      </c>
      <c r="E368" s="7">
        <v>6.7473126690389096</v>
      </c>
      <c r="F368" s="1">
        <v>11392921</v>
      </c>
      <c r="G368" s="1">
        <v>11621309</v>
      </c>
      <c r="H368" s="1">
        <v>2432850</v>
      </c>
      <c r="I368" s="1">
        <v>3133374</v>
      </c>
      <c r="J368" s="1">
        <v>2613896</v>
      </c>
      <c r="K368" s="1">
        <v>3443636</v>
      </c>
      <c r="L368" s="1">
        <v>2812076</v>
      </c>
      <c r="M368" s="1">
        <v>3079324</v>
      </c>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row>
    <row r="369" spans="1:51" ht="15.75" x14ac:dyDescent="0.25">
      <c r="A369" s="1" t="s">
        <v>463</v>
      </c>
      <c r="B369" s="1">
        <v>29515834</v>
      </c>
      <c r="C369" s="3">
        <v>6.9298147207024998</v>
      </c>
      <c r="D369" s="1">
        <v>26204785</v>
      </c>
      <c r="E369" s="7">
        <v>6.8473509220179301</v>
      </c>
      <c r="F369" s="1">
        <v>12033804</v>
      </c>
      <c r="G369" s="1">
        <v>11286738</v>
      </c>
      <c r="H369" s="1">
        <v>2240355</v>
      </c>
      <c r="I369" s="1">
        <v>2934100</v>
      </c>
      <c r="J369" s="1">
        <v>2523547</v>
      </c>
      <c r="K369" s="1">
        <v>3591853</v>
      </c>
      <c r="L369" s="1">
        <v>2902398</v>
      </c>
      <c r="M369" s="1">
        <v>3320625</v>
      </c>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row>
    <row r="370" spans="1:51" ht="15.75" x14ac:dyDescent="0.25">
      <c r="A370" s="1" t="s">
        <v>464</v>
      </c>
      <c r="B370" s="1">
        <v>38050981</v>
      </c>
      <c r="C370" s="3">
        <v>8.9337217532450897</v>
      </c>
      <c r="D370" s="1">
        <v>34079110</v>
      </c>
      <c r="E370" s="7">
        <v>8.9049242449442207</v>
      </c>
      <c r="F370" s="1">
        <v>15751080</v>
      </c>
      <c r="G370" s="1">
        <v>14678916</v>
      </c>
      <c r="H370" s="1">
        <v>2977885</v>
      </c>
      <c r="I370" s="1">
        <v>3977288</v>
      </c>
      <c r="J370" s="1">
        <v>3147596</v>
      </c>
      <c r="K370" s="1">
        <v>4578568</v>
      </c>
      <c r="L370" s="1">
        <v>3674312</v>
      </c>
      <c r="M370" s="1">
        <v>3971120</v>
      </c>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row>
    <row r="371" spans="1:51" ht="15.75" x14ac:dyDescent="0.25">
      <c r="A371" s="1" t="s">
        <v>465</v>
      </c>
      <c r="B371" s="1">
        <v>30874304</v>
      </c>
      <c r="C371" s="3">
        <v>7.2487603213462997</v>
      </c>
      <c r="D371" s="1">
        <v>27545310</v>
      </c>
      <c r="E371" s="7">
        <v>7.1976321815183697</v>
      </c>
      <c r="F371" s="1">
        <v>12151922</v>
      </c>
      <c r="G371" s="1">
        <v>12410945</v>
      </c>
      <c r="H371" s="1">
        <v>2357906</v>
      </c>
      <c r="I371" s="1">
        <v>3372639</v>
      </c>
      <c r="J371" s="1">
        <v>2694453</v>
      </c>
      <c r="K371" s="1">
        <v>3988486</v>
      </c>
      <c r="L371" s="1">
        <v>2987930</v>
      </c>
      <c r="M371" s="1">
        <v>3335416</v>
      </c>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row>
    <row r="372" spans="1:51" ht="15.75" x14ac:dyDescent="0.25">
      <c r="A372" s="1" t="s">
        <v>466</v>
      </c>
      <c r="B372" s="1">
        <v>32326258</v>
      </c>
      <c r="C372" s="3">
        <v>7.58965437173915</v>
      </c>
      <c r="D372" s="1">
        <v>28876142</v>
      </c>
      <c r="E372" s="7">
        <v>7.5453806451005301</v>
      </c>
      <c r="F372" s="1">
        <v>12967038</v>
      </c>
      <c r="G372" s="1">
        <v>12775401</v>
      </c>
      <c r="H372" s="1">
        <v>2511254</v>
      </c>
      <c r="I372" s="1">
        <v>3612576</v>
      </c>
      <c r="J372" s="1">
        <v>2655744</v>
      </c>
      <c r="K372" s="1">
        <v>3996830</v>
      </c>
      <c r="L372" s="1">
        <v>3145984</v>
      </c>
      <c r="M372" s="1">
        <v>3456403</v>
      </c>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row>
    <row r="373" spans="1:51" ht="15.75" x14ac:dyDescent="0.25">
      <c r="A373" s="1" t="s">
        <v>467</v>
      </c>
      <c r="B373" s="1">
        <v>40144859</v>
      </c>
      <c r="C373" s="3">
        <v>9.4253286171322905</v>
      </c>
      <c r="D373" s="1">
        <v>35924063</v>
      </c>
      <c r="E373" s="7">
        <v>9.3870133224020105</v>
      </c>
      <c r="F373" s="1">
        <v>16072556</v>
      </c>
      <c r="G373" s="1">
        <v>15976421</v>
      </c>
      <c r="H373" s="1">
        <v>3251257</v>
      </c>
      <c r="I373" s="1">
        <v>4707104</v>
      </c>
      <c r="J373" s="1">
        <v>3165639</v>
      </c>
      <c r="K373" s="1">
        <v>4851464</v>
      </c>
      <c r="L373" s="1">
        <v>3888623</v>
      </c>
      <c r="M373" s="1">
        <v>4226840</v>
      </c>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row>
    <row r="374" spans="1:51" ht="15.75" x14ac:dyDescent="0.25">
      <c r="A374" s="1" t="s">
        <v>468</v>
      </c>
      <c r="B374" s="1">
        <v>33165633</v>
      </c>
      <c r="C374" s="3">
        <v>7.7867253144470396</v>
      </c>
      <c r="D374" s="1">
        <v>29772486</v>
      </c>
      <c r="E374" s="7">
        <v>7.7795967210899102</v>
      </c>
      <c r="F374" s="1">
        <v>13057981</v>
      </c>
      <c r="G374" s="1">
        <v>13482763</v>
      </c>
      <c r="H374" s="1">
        <v>2612578</v>
      </c>
      <c r="I374" s="1">
        <v>4055718</v>
      </c>
      <c r="J374" s="1">
        <v>2636057</v>
      </c>
      <c r="K374" s="1">
        <v>4177012</v>
      </c>
      <c r="L374" s="1">
        <v>3236476</v>
      </c>
      <c r="M374" s="1">
        <v>3394676</v>
      </c>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row>
    <row r="375" spans="1:51" ht="15.75" x14ac:dyDescent="0.25">
      <c r="A375" s="1" t="s">
        <v>469</v>
      </c>
      <c r="B375" s="1">
        <v>32106700</v>
      </c>
      <c r="C375" s="3">
        <v>7.5381058957432501</v>
      </c>
      <c r="D375" s="1">
        <v>28788986</v>
      </c>
      <c r="E375" s="7">
        <v>7.5226066472616102</v>
      </c>
      <c r="F375" s="1">
        <v>12599323</v>
      </c>
      <c r="G375" s="1">
        <v>13072811</v>
      </c>
      <c r="H375" s="1">
        <v>2556290</v>
      </c>
      <c r="I375" s="1">
        <v>3728133</v>
      </c>
      <c r="J375" s="1">
        <v>2646469</v>
      </c>
      <c r="K375" s="1">
        <v>4142472</v>
      </c>
      <c r="L375" s="1">
        <v>3120862</v>
      </c>
      <c r="M375" s="1">
        <v>3322181</v>
      </c>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row>
    <row r="376" spans="1:51" ht="15.75" x14ac:dyDescent="0.25">
      <c r="A376" s="1" t="s">
        <v>470</v>
      </c>
      <c r="B376" s="1">
        <v>39612768</v>
      </c>
      <c r="C376" s="3">
        <v>9.30040271991545</v>
      </c>
      <c r="D376" s="1">
        <v>35487984</v>
      </c>
      <c r="E376" s="7">
        <v>9.2730652040441299</v>
      </c>
      <c r="F376" s="1">
        <v>15424832</v>
      </c>
      <c r="G376" s="1">
        <v>16012323</v>
      </c>
      <c r="H376" s="1">
        <v>3132994</v>
      </c>
      <c r="I376" s="1">
        <v>4543098</v>
      </c>
      <c r="J376" s="1">
        <v>3450328</v>
      </c>
      <c r="K376" s="1">
        <v>4888958</v>
      </c>
      <c r="L376" s="1">
        <v>4056209</v>
      </c>
      <c r="M376" s="1">
        <v>4133535</v>
      </c>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row>
    <row r="377" spans="1:51" ht="15.75" x14ac:dyDescent="0.25">
      <c r="A377" s="1" t="s">
        <v>471</v>
      </c>
      <c r="B377" s="1">
        <v>32935153</v>
      </c>
      <c r="C377" s="3">
        <v>7.7326125390185201</v>
      </c>
      <c r="D377" s="1">
        <v>29599304</v>
      </c>
      <c r="E377" s="7">
        <v>7.7343439961628802</v>
      </c>
      <c r="F377" s="1">
        <v>12598518</v>
      </c>
      <c r="G377" s="1">
        <v>13471768</v>
      </c>
      <c r="H377" s="1">
        <v>2630862</v>
      </c>
      <c r="I377" s="1">
        <v>3718490</v>
      </c>
      <c r="J377" s="1">
        <v>2908045</v>
      </c>
      <c r="K377" s="1">
        <v>4214285</v>
      </c>
      <c r="L377" s="1">
        <v>3522186</v>
      </c>
      <c r="M377" s="1">
        <v>3322299</v>
      </c>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row>
    <row r="378" spans="1:51" ht="15.75" x14ac:dyDescent="0.25">
      <c r="A378" s="1" t="s">
        <v>472</v>
      </c>
      <c r="B378" s="1">
        <v>37159782</v>
      </c>
      <c r="C378" s="3">
        <v>8.7244834186862494</v>
      </c>
      <c r="D378" s="1">
        <v>33656030</v>
      </c>
      <c r="E378" s="7">
        <v>8.7943727854269103</v>
      </c>
      <c r="F378" s="1">
        <v>13078255</v>
      </c>
      <c r="G378" s="1">
        <v>15775344</v>
      </c>
      <c r="H378" s="1">
        <v>3356413</v>
      </c>
      <c r="I378" s="1">
        <v>4287682</v>
      </c>
      <c r="J378" s="1">
        <v>3241084</v>
      </c>
      <c r="K378" s="1">
        <v>4890288</v>
      </c>
      <c r="L378" s="1">
        <v>4777618</v>
      </c>
      <c r="M378" s="1">
        <v>3490604</v>
      </c>
      <c r="N378" s="1" t="s">
        <v>568</v>
      </c>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row>
    <row r="379" spans="1:51" ht="15.75" x14ac:dyDescent="0.25">
      <c r="A379" s="1" t="s">
        <v>473</v>
      </c>
      <c r="B379" s="1">
        <v>51130786</v>
      </c>
      <c r="C379" s="3">
        <v>12.004637019705701</v>
      </c>
      <c r="D379" s="1">
        <v>46943467</v>
      </c>
      <c r="E379" s="7">
        <v>12.2664006609926</v>
      </c>
      <c r="F379" s="1">
        <v>18478805</v>
      </c>
      <c r="G379" s="1">
        <v>22999053</v>
      </c>
      <c r="H379" s="1">
        <v>5459523</v>
      </c>
      <c r="I379" s="1">
        <v>6754622</v>
      </c>
      <c r="J379" s="1">
        <v>3582563</v>
      </c>
      <c r="K379" s="1">
        <v>7198509</v>
      </c>
      <c r="L379" s="1">
        <v>5433092</v>
      </c>
      <c r="M379" s="1">
        <v>4172857</v>
      </c>
      <c r="N379" s="1">
        <v>425925298</v>
      </c>
      <c r="O379" s="1">
        <v>382699606</v>
      </c>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row>
    <row r="380" spans="1:51" ht="15.75" x14ac:dyDescent="0.25">
      <c r="A380" s="1" t="s">
        <v>474</v>
      </c>
      <c r="B380" s="1">
        <v>29940134</v>
      </c>
      <c r="C380" s="3">
        <v>6.8107600172705904</v>
      </c>
      <c r="D380" s="1">
        <v>26707805</v>
      </c>
      <c r="E380" s="7">
        <v>6.7831272009196404</v>
      </c>
      <c r="F380" s="1">
        <v>11753078</v>
      </c>
      <c r="G380" s="1">
        <v>11769490</v>
      </c>
      <c r="H380" s="1">
        <v>2419405</v>
      </c>
      <c r="I380" s="1">
        <v>3268934</v>
      </c>
      <c r="J380" s="1">
        <v>2582489</v>
      </c>
      <c r="K380" s="1">
        <v>3499411</v>
      </c>
      <c r="L380" s="1">
        <v>3186736</v>
      </c>
      <c r="M380" s="1">
        <v>3226032</v>
      </c>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row>
    <row r="381" spans="1:51" ht="15.75" x14ac:dyDescent="0.25">
      <c r="A381" s="1" t="s">
        <v>475</v>
      </c>
      <c r="B381" s="1">
        <v>30722791</v>
      </c>
      <c r="C381" s="3">
        <v>6.9887982652903498</v>
      </c>
      <c r="D381" s="1">
        <v>27189738</v>
      </c>
      <c r="E381" s="7">
        <v>6.9055263588182596</v>
      </c>
      <c r="F381" s="1">
        <v>12205177</v>
      </c>
      <c r="G381" s="1">
        <v>11667547</v>
      </c>
      <c r="H381" s="1">
        <v>2238638</v>
      </c>
      <c r="I381" s="1">
        <v>3062918</v>
      </c>
      <c r="J381" s="1">
        <v>2488949</v>
      </c>
      <c r="K381" s="1">
        <v>3877834</v>
      </c>
      <c r="L381" s="1">
        <v>3323153</v>
      </c>
      <c r="M381" s="1">
        <v>3528681</v>
      </c>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row>
    <row r="382" spans="1:51" ht="15.75" x14ac:dyDescent="0.25">
      <c r="A382" s="1" t="s">
        <v>476</v>
      </c>
      <c r="B382" s="1">
        <v>39928733</v>
      </c>
      <c r="C382" s="3">
        <v>9.0829592899174294</v>
      </c>
      <c r="D382" s="1">
        <v>35456117</v>
      </c>
      <c r="E382" s="7">
        <v>9.0049838113498701</v>
      </c>
      <c r="F382" s="1">
        <v>15697885</v>
      </c>
      <c r="G382" s="1">
        <v>15310281</v>
      </c>
      <c r="H382" s="1">
        <v>2896388</v>
      </c>
      <c r="I382" s="1">
        <v>4229302</v>
      </c>
      <c r="J382" s="1">
        <v>3104997</v>
      </c>
      <c r="K382" s="1">
        <v>5079696</v>
      </c>
      <c r="L382" s="1">
        <v>4453608</v>
      </c>
      <c r="M382" s="1">
        <v>4469280</v>
      </c>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row>
    <row r="383" spans="1:51" ht="15.75" x14ac:dyDescent="0.25">
      <c r="A383" s="1" t="s">
        <v>477</v>
      </c>
      <c r="B383" s="1">
        <v>33047433</v>
      </c>
      <c r="C383" s="3">
        <v>7.5176061453107996</v>
      </c>
      <c r="D383" s="1">
        <v>29488557</v>
      </c>
      <c r="E383" s="7">
        <v>7.4893699838893202</v>
      </c>
      <c r="F383" s="1">
        <v>12968117</v>
      </c>
      <c r="G383" s="1">
        <v>12961335</v>
      </c>
      <c r="H383" s="1">
        <v>2427655</v>
      </c>
      <c r="I383" s="1">
        <v>3716688</v>
      </c>
      <c r="J383" s="1">
        <v>2617090</v>
      </c>
      <c r="K383" s="1">
        <v>4199716</v>
      </c>
      <c r="L383" s="1">
        <v>3562823</v>
      </c>
      <c r="M383" s="1">
        <v>3557635</v>
      </c>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row>
    <row r="384" spans="1:51" ht="15.75" x14ac:dyDescent="0.25">
      <c r="A384" s="1" t="s">
        <v>478</v>
      </c>
      <c r="B384" s="1">
        <v>32970783</v>
      </c>
      <c r="C384" s="3">
        <v>7.5001698587756804</v>
      </c>
      <c r="D384" s="1">
        <v>29385453</v>
      </c>
      <c r="E384" s="7">
        <v>7.4631840975192603</v>
      </c>
      <c r="F384" s="1">
        <v>12974492</v>
      </c>
      <c r="G384" s="1">
        <v>12865600</v>
      </c>
      <c r="H384" s="1">
        <v>2445323</v>
      </c>
      <c r="I384" s="1">
        <v>3633945</v>
      </c>
      <c r="J384" s="1">
        <v>2556195</v>
      </c>
      <c r="K384" s="1">
        <v>4230088</v>
      </c>
      <c r="L384" s="1">
        <v>3550486</v>
      </c>
      <c r="M384" s="1">
        <v>3585239</v>
      </c>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row>
    <row r="385" spans="1:51" ht="15.75" x14ac:dyDescent="0.25">
      <c r="A385" s="1" t="s">
        <v>479</v>
      </c>
      <c r="B385" s="1">
        <v>41621136</v>
      </c>
      <c r="C385" s="3">
        <v>9.4679458997138006</v>
      </c>
      <c r="D385" s="1">
        <v>37151213</v>
      </c>
      <c r="E385" s="7">
        <v>9.4354966066084103</v>
      </c>
      <c r="F385" s="1">
        <v>16105682</v>
      </c>
      <c r="G385" s="1">
        <v>16607042</v>
      </c>
      <c r="H385" s="1">
        <v>3156699</v>
      </c>
      <c r="I385" s="1">
        <v>4864635</v>
      </c>
      <c r="J385" s="1">
        <v>3180374</v>
      </c>
      <c r="K385" s="1">
        <v>5404598</v>
      </c>
      <c r="L385" s="1">
        <v>4440907</v>
      </c>
      <c r="M385" s="1">
        <v>4470966</v>
      </c>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row>
    <row r="386" spans="1:51" ht="15.75" x14ac:dyDescent="0.25">
      <c r="A386" s="1" t="s">
        <v>480</v>
      </c>
      <c r="B386" s="1">
        <v>34357086</v>
      </c>
      <c r="C386" s="3">
        <v>7.8155250620697698</v>
      </c>
      <c r="D386" s="1">
        <v>30729592</v>
      </c>
      <c r="E386" s="7">
        <v>7.8045624254169299</v>
      </c>
      <c r="F386" s="1">
        <v>13091724</v>
      </c>
      <c r="G386" s="1">
        <v>13694803</v>
      </c>
      <c r="H386" s="1">
        <v>2581905</v>
      </c>
      <c r="I386" s="1">
        <v>4107294</v>
      </c>
      <c r="J386" s="1">
        <v>2543417</v>
      </c>
      <c r="K386" s="1">
        <v>4461112</v>
      </c>
      <c r="L386" s="1">
        <v>3942823</v>
      </c>
      <c r="M386" s="1">
        <v>3629033</v>
      </c>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row>
    <row r="387" spans="1:51" ht="15.75" x14ac:dyDescent="0.25">
      <c r="A387" s="1" t="s">
        <v>481</v>
      </c>
      <c r="B387" s="1">
        <v>32978923</v>
      </c>
      <c r="C387" s="3">
        <v>7.5020215400854697</v>
      </c>
      <c r="D387" s="1">
        <v>29428723</v>
      </c>
      <c r="E387" s="7">
        <v>7.4741736159010204</v>
      </c>
      <c r="F387" s="1">
        <v>12716075</v>
      </c>
      <c r="G387" s="1">
        <v>13129768</v>
      </c>
      <c r="H387" s="1">
        <v>2493101</v>
      </c>
      <c r="I387" s="1">
        <v>3858839</v>
      </c>
      <c r="J387" s="1">
        <v>2512752</v>
      </c>
      <c r="K387" s="1">
        <v>4264509</v>
      </c>
      <c r="L387" s="1">
        <v>3585803</v>
      </c>
      <c r="M387" s="1">
        <v>3552120</v>
      </c>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row>
    <row r="388" spans="1:51" ht="15.75" x14ac:dyDescent="0.25">
      <c r="A388" s="1" t="s">
        <v>482</v>
      </c>
      <c r="B388" s="1">
        <v>40721636</v>
      </c>
      <c r="C388" s="3">
        <v>9.2633282906030594</v>
      </c>
      <c r="D388" s="1">
        <v>36373795</v>
      </c>
      <c r="E388" s="7">
        <v>9.2380515083577492</v>
      </c>
      <c r="F388" s="1">
        <v>15731793</v>
      </c>
      <c r="G388" s="1">
        <v>16051336</v>
      </c>
      <c r="H388" s="1">
        <v>3034769</v>
      </c>
      <c r="I388" s="1">
        <v>4680529</v>
      </c>
      <c r="J388" s="1">
        <v>3309775</v>
      </c>
      <c r="K388" s="1">
        <v>5026376</v>
      </c>
      <c r="L388" s="1">
        <v>4595957</v>
      </c>
      <c r="M388" s="1">
        <v>4350590</v>
      </c>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row>
    <row r="389" spans="1:51" ht="15.75" x14ac:dyDescent="0.25">
      <c r="A389" s="1" t="s">
        <v>483</v>
      </c>
      <c r="B389" s="1">
        <v>33923589</v>
      </c>
      <c r="C389" s="3">
        <v>7.71691347819353</v>
      </c>
      <c r="D389" s="1">
        <v>30347314</v>
      </c>
      <c r="E389" s="7">
        <v>7.7074731925086803</v>
      </c>
      <c r="F389" s="1">
        <v>12812822</v>
      </c>
      <c r="G389" s="1">
        <v>13558870</v>
      </c>
      <c r="H389" s="1">
        <v>2637895</v>
      </c>
      <c r="I389" s="1">
        <v>3794747</v>
      </c>
      <c r="J389" s="1">
        <v>2772140</v>
      </c>
      <c r="K389" s="1">
        <v>4354939</v>
      </c>
      <c r="L389" s="1">
        <v>3964853</v>
      </c>
      <c r="M389" s="1">
        <v>3578425</v>
      </c>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row>
    <row r="390" spans="1:51" ht="15.75" x14ac:dyDescent="0.25">
      <c r="A390" s="1" t="s">
        <v>484</v>
      </c>
      <c r="B390" s="1">
        <v>36868260</v>
      </c>
      <c r="C390" s="3">
        <v>8.3867651064733604</v>
      </c>
      <c r="D390" s="1">
        <v>33279971</v>
      </c>
      <c r="E390" s="7">
        <v>8.4522961185285208</v>
      </c>
      <c r="F390" s="1">
        <v>13120756</v>
      </c>
      <c r="G390" s="1">
        <v>15240783</v>
      </c>
      <c r="H390" s="1">
        <v>3269122</v>
      </c>
      <c r="I390" s="1">
        <v>4237890</v>
      </c>
      <c r="J390" s="1">
        <v>2951087</v>
      </c>
      <c r="K390" s="1">
        <v>4783154</v>
      </c>
      <c r="L390" s="1">
        <v>4908303</v>
      </c>
      <c r="M390" s="1">
        <v>3590747</v>
      </c>
      <c r="N390" s="1" t="s">
        <v>569</v>
      </c>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row>
    <row r="391" spans="1:51" ht="15.75" x14ac:dyDescent="0.25">
      <c r="A391" s="1" t="s">
        <v>485</v>
      </c>
      <c r="B391" s="1">
        <v>52519980</v>
      </c>
      <c r="C391" s="3">
        <v>11.947207046296199</v>
      </c>
      <c r="D391" s="1">
        <v>48200542</v>
      </c>
      <c r="E391" s="7">
        <v>12.241755080182299</v>
      </c>
      <c r="F391" s="1">
        <v>18552783</v>
      </c>
      <c r="G391" s="1">
        <v>23199899</v>
      </c>
      <c r="H391" s="1">
        <v>5320304</v>
      </c>
      <c r="I391" s="1">
        <v>6631809</v>
      </c>
      <c r="J391" s="1">
        <v>3657458</v>
      </c>
      <c r="K391" s="1">
        <v>7589864</v>
      </c>
      <c r="L391" s="1">
        <v>6436230</v>
      </c>
      <c r="M391" s="1">
        <v>4322916</v>
      </c>
      <c r="N391" s="1">
        <v>439600484</v>
      </c>
      <c r="O391" s="1">
        <v>393738820</v>
      </c>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row>
    <row r="392" spans="1:51" ht="15.75" x14ac:dyDescent="0.25">
      <c r="A392" s="1" t="s">
        <v>486</v>
      </c>
      <c r="B392" s="1">
        <v>38250591</v>
      </c>
      <c r="C392" s="3">
        <v>8.6822454446619002</v>
      </c>
      <c r="D392" s="1">
        <v>34326029</v>
      </c>
      <c r="E392" s="7">
        <v>8.4973124369630302</v>
      </c>
      <c r="F392" s="1">
        <v>14955329</v>
      </c>
      <c r="G392" s="1">
        <v>14873863</v>
      </c>
      <c r="H392" s="1">
        <v>2954034</v>
      </c>
      <c r="I392" s="1">
        <v>4158308</v>
      </c>
      <c r="J392" s="1">
        <v>3188220</v>
      </c>
      <c r="K392" s="1">
        <v>4573301</v>
      </c>
      <c r="L392" s="1">
        <v>4496837</v>
      </c>
      <c r="M392" s="1">
        <v>3924562</v>
      </c>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row>
    <row r="393" spans="1:51" ht="15.75" x14ac:dyDescent="0.25">
      <c r="A393" s="1" t="s">
        <v>487</v>
      </c>
      <c r="B393" s="1">
        <v>31108453</v>
      </c>
      <c r="C393" s="3">
        <v>7.0610993788234202</v>
      </c>
      <c r="D393" s="1">
        <v>27702548</v>
      </c>
      <c r="E393" s="7">
        <v>6.8576882474802296</v>
      </c>
      <c r="F393" s="1">
        <v>12472206</v>
      </c>
      <c r="G393" s="1">
        <v>11681361</v>
      </c>
      <c r="H393" s="1">
        <v>2186845</v>
      </c>
      <c r="I393" s="1">
        <v>3081458</v>
      </c>
      <c r="J393" s="1">
        <v>2477281</v>
      </c>
      <c r="K393" s="1">
        <v>3935777</v>
      </c>
      <c r="L393" s="1">
        <v>3548981</v>
      </c>
      <c r="M393" s="1">
        <v>3405905</v>
      </c>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row>
    <row r="394" spans="1:51" ht="15.75" x14ac:dyDescent="0.25">
      <c r="A394" s="1" t="s">
        <v>488</v>
      </c>
      <c r="B394" s="1">
        <v>37959125</v>
      </c>
      <c r="C394" s="3">
        <v>8.6160875295914092</v>
      </c>
      <c r="D394" s="1">
        <v>34433119</v>
      </c>
      <c r="E394" s="7">
        <v>8.5238222668322106</v>
      </c>
      <c r="F394" s="1">
        <v>17393047</v>
      </c>
      <c r="G394" s="1">
        <v>12244257</v>
      </c>
      <c r="H394" s="1">
        <v>2920917</v>
      </c>
      <c r="I394" s="1">
        <v>2717063</v>
      </c>
      <c r="J394" s="1">
        <v>2801437</v>
      </c>
      <c r="K394" s="1">
        <v>3804840</v>
      </c>
      <c r="L394" s="1">
        <v>4795815</v>
      </c>
      <c r="M394" s="1">
        <v>3526006</v>
      </c>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row>
    <row r="395" spans="1:51" ht="15.75" x14ac:dyDescent="0.25">
      <c r="A395" s="1" t="s">
        <v>489</v>
      </c>
      <c r="B395" s="1">
        <v>25417541</v>
      </c>
      <c r="C395" s="3">
        <v>5.7693573822625899</v>
      </c>
      <c r="D395" s="1">
        <v>24027841</v>
      </c>
      <c r="E395" s="7">
        <v>5.94802481122038</v>
      </c>
      <c r="F395" s="1">
        <v>13527739</v>
      </c>
      <c r="G395" s="1">
        <v>5998019</v>
      </c>
      <c r="H395" s="1">
        <v>1822907</v>
      </c>
      <c r="I395" s="1">
        <v>1162263</v>
      </c>
      <c r="J395" s="1">
        <v>1275716</v>
      </c>
      <c r="K395" s="1">
        <v>1737133</v>
      </c>
      <c r="L395" s="1">
        <v>4502083</v>
      </c>
      <c r="M395" s="1">
        <v>1389700</v>
      </c>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row>
    <row r="396" spans="1:51" ht="15.75" x14ac:dyDescent="0.25">
      <c r="A396" s="1" t="s">
        <v>490</v>
      </c>
      <c r="B396" s="1">
        <v>28986108</v>
      </c>
      <c r="C396" s="3">
        <v>6.5793625029604899</v>
      </c>
      <c r="D396" s="1">
        <v>26969907</v>
      </c>
      <c r="E396" s="7">
        <v>6.67632501781189</v>
      </c>
      <c r="F396" s="1">
        <v>13870530</v>
      </c>
      <c r="G396" s="1">
        <v>7700114</v>
      </c>
      <c r="H396" s="1">
        <v>2123221</v>
      </c>
      <c r="I396" s="1">
        <v>1435863</v>
      </c>
      <c r="J396" s="1">
        <v>1846422</v>
      </c>
      <c r="K396" s="1">
        <v>2294608</v>
      </c>
      <c r="L396" s="1">
        <v>5399263</v>
      </c>
      <c r="M396" s="1">
        <v>2016201</v>
      </c>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row>
    <row r="397" spans="1:51" ht="15.75" x14ac:dyDescent="0.25">
      <c r="A397" s="1" t="s">
        <v>491</v>
      </c>
      <c r="B397" s="1">
        <v>40926686</v>
      </c>
      <c r="C397" s="3">
        <v>9.2896743239498694</v>
      </c>
      <c r="D397" s="1">
        <v>37856007</v>
      </c>
      <c r="E397" s="7">
        <v>9.3711486142151692</v>
      </c>
      <c r="F397" s="1">
        <v>17137512</v>
      </c>
      <c r="G397" s="1">
        <v>13803035</v>
      </c>
      <c r="H397" s="1">
        <v>2921889</v>
      </c>
      <c r="I397" s="1">
        <v>3192692</v>
      </c>
      <c r="J397" s="1">
        <v>3187972</v>
      </c>
      <c r="K397" s="1">
        <v>4500482</v>
      </c>
      <c r="L397" s="1">
        <v>6915460</v>
      </c>
      <c r="M397" s="1">
        <v>3070679</v>
      </c>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row>
    <row r="398" spans="1:51" ht="15.75" x14ac:dyDescent="0.25">
      <c r="A398" s="1" t="s">
        <v>492</v>
      </c>
      <c r="B398" s="1">
        <v>34579183</v>
      </c>
      <c r="C398" s="3">
        <v>7.8488971342136997</v>
      </c>
      <c r="D398" s="1">
        <v>31539659</v>
      </c>
      <c r="E398" s="7">
        <v>7.8075543395442901</v>
      </c>
      <c r="F398" s="1">
        <v>13280577</v>
      </c>
      <c r="G398" s="1">
        <v>12958817</v>
      </c>
      <c r="H398" s="1">
        <v>2409208</v>
      </c>
      <c r="I398" s="1">
        <v>3129748</v>
      </c>
      <c r="J398" s="1">
        <v>2853805</v>
      </c>
      <c r="K398" s="1">
        <v>4566056</v>
      </c>
      <c r="L398" s="1">
        <v>5300265</v>
      </c>
      <c r="M398" s="1">
        <v>3039524</v>
      </c>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row>
    <row r="399" spans="1:51" ht="15.75" x14ac:dyDescent="0.25">
      <c r="A399" s="1" t="s">
        <v>493</v>
      </c>
      <c r="B399" s="1">
        <v>33901250</v>
      </c>
      <c r="C399" s="3">
        <v>7.6950176634092902</v>
      </c>
      <c r="D399" s="1">
        <v>30768176</v>
      </c>
      <c r="E399" s="7">
        <v>7.61657588145333</v>
      </c>
      <c r="F399" s="1">
        <v>13165569</v>
      </c>
      <c r="G399" s="1">
        <v>12759913</v>
      </c>
      <c r="H399" s="1">
        <v>2371376</v>
      </c>
      <c r="I399" s="1">
        <v>3292716</v>
      </c>
      <c r="J399" s="1">
        <v>2865749</v>
      </c>
      <c r="K399" s="1">
        <v>4230072</v>
      </c>
      <c r="L399" s="1">
        <v>4842694</v>
      </c>
      <c r="M399" s="1">
        <v>3133074</v>
      </c>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row>
    <row r="400" spans="1:51" ht="15.75" x14ac:dyDescent="0.25">
      <c r="A400" s="1" t="s">
        <v>494</v>
      </c>
      <c r="B400" s="1">
        <v>42571676</v>
      </c>
      <c r="C400" s="3">
        <v>9.6630595857361392</v>
      </c>
      <c r="D400" s="1">
        <v>38692093</v>
      </c>
      <c r="E400" s="7">
        <v>9.5781193642011502</v>
      </c>
      <c r="F400" s="1">
        <v>16402194</v>
      </c>
      <c r="G400" s="1">
        <v>16175636</v>
      </c>
      <c r="H400" s="1">
        <v>3038142</v>
      </c>
      <c r="I400" s="1">
        <v>4076843</v>
      </c>
      <c r="J400" s="1">
        <v>3686567</v>
      </c>
      <c r="K400" s="1">
        <v>5374084</v>
      </c>
      <c r="L400" s="1">
        <v>6114263</v>
      </c>
      <c r="M400" s="1">
        <v>3879583</v>
      </c>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row>
    <row r="401" spans="1:51" ht="15.75" x14ac:dyDescent="0.25">
      <c r="A401" s="1" t="s">
        <v>495</v>
      </c>
      <c r="B401" s="1">
        <v>36171271</v>
      </c>
      <c r="C401" s="3">
        <v>8.2102745253630491</v>
      </c>
      <c r="D401" s="1">
        <v>32994143</v>
      </c>
      <c r="E401" s="7">
        <v>8.1676077841930592</v>
      </c>
      <c r="F401" s="1">
        <v>13266743</v>
      </c>
      <c r="G401" s="1">
        <v>13994507</v>
      </c>
      <c r="H401" s="1">
        <v>2675436</v>
      </c>
      <c r="I401" s="1">
        <v>3295819</v>
      </c>
      <c r="J401" s="1">
        <v>3283459</v>
      </c>
      <c r="K401" s="1">
        <v>4739793</v>
      </c>
      <c r="L401" s="1">
        <v>5732893</v>
      </c>
      <c r="M401" s="1">
        <v>3177128</v>
      </c>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row>
    <row r="402" spans="1:51" ht="15.75" x14ac:dyDescent="0.25">
      <c r="A402" s="1" t="s">
        <v>496</v>
      </c>
      <c r="B402" s="1">
        <v>38899947</v>
      </c>
      <c r="C402" s="3">
        <v>8.8296384136480199</v>
      </c>
      <c r="D402" s="1">
        <v>36186882</v>
      </c>
      <c r="E402" s="7">
        <v>8.9579613905678901</v>
      </c>
      <c r="F402" s="1">
        <v>14151168</v>
      </c>
      <c r="G402" s="1">
        <v>14534812</v>
      </c>
      <c r="H402" s="1">
        <v>3392103</v>
      </c>
      <c r="I402" s="1">
        <v>2967963</v>
      </c>
      <c r="J402" s="1">
        <v>3466948</v>
      </c>
      <c r="K402" s="1">
        <v>4707798</v>
      </c>
      <c r="L402" s="1">
        <v>7500902</v>
      </c>
      <c r="M402" s="1">
        <v>2713065</v>
      </c>
      <c r="N402" s="1" t="s">
        <v>570</v>
      </c>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row>
    <row r="403" spans="1:51" ht="15.75" x14ac:dyDescent="0.25">
      <c r="A403" s="1" t="s">
        <v>497</v>
      </c>
      <c r="B403" s="1">
        <v>51789211</v>
      </c>
      <c r="C403" s="3">
        <v>11.7552861153801</v>
      </c>
      <c r="D403" s="1">
        <v>48466958</v>
      </c>
      <c r="E403" s="7">
        <v>11.9978598455174</v>
      </c>
      <c r="F403" s="1">
        <v>18790774</v>
      </c>
      <c r="G403" s="1">
        <v>21676760</v>
      </c>
      <c r="H403" s="1">
        <v>4787630</v>
      </c>
      <c r="I403" s="1">
        <v>5539324</v>
      </c>
      <c r="J403" s="1">
        <v>3831983</v>
      </c>
      <c r="K403" s="1">
        <v>7517823</v>
      </c>
      <c r="L403" s="1">
        <v>7999424</v>
      </c>
      <c r="M403" s="1">
        <v>3322253</v>
      </c>
      <c r="N403" s="1">
        <v>440561042</v>
      </c>
      <c r="O403" s="1">
        <v>403963362</v>
      </c>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row>
    <row r="404" spans="1:51" ht="15.75" x14ac:dyDescent="0.25">
      <c r="A404" s="1" t="s">
        <v>498</v>
      </c>
      <c r="B404" s="1">
        <v>29263766</v>
      </c>
      <c r="C404" s="3">
        <v>6.4292609959290496</v>
      </c>
      <c r="D404" s="1">
        <v>26992868</v>
      </c>
      <c r="E404" s="7">
        <v>6.5165761765962404</v>
      </c>
      <c r="F404" s="1">
        <v>12708073</v>
      </c>
      <c r="G404" s="1">
        <v>8815813</v>
      </c>
      <c r="H404" s="1">
        <v>1967461</v>
      </c>
      <c r="I404" s="1">
        <v>1775553</v>
      </c>
      <c r="J404" s="1">
        <v>2253187</v>
      </c>
      <c r="K404" s="1">
        <v>2819612</v>
      </c>
      <c r="L404" s="1">
        <v>5468982</v>
      </c>
      <c r="M404" s="1">
        <v>2270898</v>
      </c>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row>
    <row r="405" spans="1:51" ht="15.75" x14ac:dyDescent="0.25">
      <c r="A405" s="1" t="s">
        <v>499</v>
      </c>
      <c r="B405" s="1">
        <v>30145052</v>
      </c>
      <c r="C405" s="3">
        <v>6.6228798796386297</v>
      </c>
      <c r="D405" s="1">
        <v>27649899</v>
      </c>
      <c r="E405" s="7">
        <v>6.6751955779093999</v>
      </c>
      <c r="F405" s="1">
        <v>13335247</v>
      </c>
      <c r="G405" s="1">
        <v>9078205</v>
      </c>
      <c r="H405" s="1">
        <v>2126064</v>
      </c>
      <c r="I405" s="1">
        <v>1584165</v>
      </c>
      <c r="J405" s="1">
        <v>2505258</v>
      </c>
      <c r="K405" s="1">
        <v>2862718</v>
      </c>
      <c r="L405" s="1">
        <v>5236447</v>
      </c>
      <c r="M405" s="1">
        <v>2495153</v>
      </c>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row>
    <row r="406" spans="1:51" ht="15.75" x14ac:dyDescent="0.25">
      <c r="A406" s="1" t="s">
        <v>500</v>
      </c>
      <c r="B406" s="1">
        <v>41180610</v>
      </c>
      <c r="C406" s="3">
        <v>9.0473963488351394</v>
      </c>
      <c r="D406" s="1">
        <v>37657345</v>
      </c>
      <c r="E406" s="7">
        <v>9.0911776140595908</v>
      </c>
      <c r="F406" s="1">
        <v>17861656</v>
      </c>
      <c r="G406" s="1">
        <v>13059255</v>
      </c>
      <c r="H406" s="1">
        <v>2969772</v>
      </c>
      <c r="I406" s="1">
        <v>2481980</v>
      </c>
      <c r="J406" s="1">
        <v>3338657</v>
      </c>
      <c r="K406" s="1">
        <v>4268846</v>
      </c>
      <c r="L406" s="1">
        <v>6736434</v>
      </c>
      <c r="M406" s="1">
        <v>3523265</v>
      </c>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row>
    <row r="407" spans="1:51" ht="15.75" x14ac:dyDescent="0.25">
      <c r="A407" s="1" t="s">
        <v>501</v>
      </c>
      <c r="B407" s="1">
        <v>35385124</v>
      </c>
      <c r="C407" s="3">
        <v>7.7741257762009504</v>
      </c>
      <c r="D407" s="1">
        <v>32205630</v>
      </c>
      <c r="E407" s="7">
        <v>7.7750330646700103</v>
      </c>
      <c r="F407" s="1">
        <v>13440386</v>
      </c>
      <c r="G407" s="1">
        <v>13434093</v>
      </c>
      <c r="H407" s="1">
        <v>2448314</v>
      </c>
      <c r="I407" s="1">
        <v>3447452</v>
      </c>
      <c r="J407" s="1">
        <v>3138757</v>
      </c>
      <c r="K407" s="1">
        <v>4399570</v>
      </c>
      <c r="L407" s="1">
        <v>5331151</v>
      </c>
      <c r="M407" s="1">
        <v>3179494</v>
      </c>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row>
    <row r="408" spans="1:51" ht="15.75" x14ac:dyDescent="0.25">
      <c r="A408" s="1" t="s">
        <v>502</v>
      </c>
      <c r="B408" s="1">
        <v>35552276</v>
      </c>
      <c r="C408" s="3">
        <v>7.8108491368918296</v>
      </c>
      <c r="D408" s="1">
        <v>32244282</v>
      </c>
      <c r="E408" s="7">
        <v>7.7843643703459398</v>
      </c>
      <c r="F408" s="1">
        <v>13348738</v>
      </c>
      <c r="G408" s="1">
        <v>13885212</v>
      </c>
      <c r="H408" s="1">
        <v>2418843</v>
      </c>
      <c r="I408" s="1">
        <v>3465463</v>
      </c>
      <c r="J408" s="1">
        <v>3186762</v>
      </c>
      <c r="K408" s="1">
        <v>4814144</v>
      </c>
      <c r="L408" s="1">
        <v>5010332</v>
      </c>
      <c r="M408" s="1">
        <v>3307994</v>
      </c>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row>
    <row r="409" spans="1:51" ht="15.75" x14ac:dyDescent="0.25">
      <c r="A409" s="1" t="s">
        <v>503</v>
      </c>
      <c r="B409" s="1">
        <v>44526987</v>
      </c>
      <c r="C409" s="3">
        <v>9.7825967028761802</v>
      </c>
      <c r="D409" s="1">
        <v>40309644</v>
      </c>
      <c r="E409" s="7">
        <v>9.7314915101824493</v>
      </c>
      <c r="F409" s="1">
        <v>17147784</v>
      </c>
      <c r="G409" s="1">
        <v>17104844</v>
      </c>
      <c r="H409" s="1">
        <v>3004338</v>
      </c>
      <c r="I409" s="1">
        <v>4420739</v>
      </c>
      <c r="J409" s="1">
        <v>3649133</v>
      </c>
      <c r="K409" s="1">
        <v>6030634</v>
      </c>
      <c r="L409" s="1">
        <v>6057016</v>
      </c>
      <c r="M409" s="1">
        <v>4217343</v>
      </c>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row>
    <row r="410" spans="1:51" ht="15.75" x14ac:dyDescent="0.25">
      <c r="A410" s="1" t="s">
        <v>504</v>
      </c>
      <c r="B410" s="1">
        <v>35348759</v>
      </c>
      <c r="C410" s="3">
        <v>7.7661363712789404</v>
      </c>
      <c r="D410" s="1">
        <v>31891741</v>
      </c>
      <c r="E410" s="7">
        <v>7.6992544708764399</v>
      </c>
      <c r="F410" s="1">
        <v>13530911</v>
      </c>
      <c r="G410" s="1">
        <v>13596764</v>
      </c>
      <c r="H410" s="1">
        <v>2407704</v>
      </c>
      <c r="I410" s="1">
        <v>3590765</v>
      </c>
      <c r="J410" s="1">
        <v>2878479</v>
      </c>
      <c r="K410" s="1">
        <v>4719816</v>
      </c>
      <c r="L410" s="1">
        <v>4764066</v>
      </c>
      <c r="M410" s="1">
        <v>3457018</v>
      </c>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row>
    <row r="411" spans="1:51" ht="15.75" x14ac:dyDescent="0.25">
      <c r="A411" s="1" t="s">
        <v>505</v>
      </c>
      <c r="B411" s="1">
        <v>34187815</v>
      </c>
      <c r="C411" s="3">
        <v>7.5110765140596802</v>
      </c>
      <c r="D411" s="1">
        <v>30706659</v>
      </c>
      <c r="E411" s="7">
        <v>7.4131538190852702</v>
      </c>
      <c r="F411" s="1">
        <v>13064768</v>
      </c>
      <c r="G411" s="1">
        <v>13238824</v>
      </c>
      <c r="H411" s="1">
        <v>2311071</v>
      </c>
      <c r="I411" s="1">
        <v>3577720</v>
      </c>
      <c r="J411" s="1">
        <v>2780652</v>
      </c>
      <c r="K411" s="1">
        <v>4569381</v>
      </c>
      <c r="L411" s="1">
        <v>4403067</v>
      </c>
      <c r="M411" s="1">
        <v>3481156</v>
      </c>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row>
    <row r="412" spans="1:51" ht="15.75" x14ac:dyDescent="0.25">
      <c r="A412" s="1" t="s">
        <v>506</v>
      </c>
      <c r="B412" s="1">
        <v>42312495</v>
      </c>
      <c r="C412" s="3">
        <v>9.2960719322298804</v>
      </c>
      <c r="D412" s="1">
        <v>37908678</v>
      </c>
      <c r="E412" s="7">
        <v>9.1518540357052096</v>
      </c>
      <c r="F412" s="1">
        <v>16047829</v>
      </c>
      <c r="G412" s="1">
        <v>16190147</v>
      </c>
      <c r="H412" s="1">
        <v>2991027</v>
      </c>
      <c r="I412" s="1">
        <v>4455357</v>
      </c>
      <c r="J412" s="1">
        <v>3268020</v>
      </c>
      <c r="K412" s="1">
        <v>5475743</v>
      </c>
      <c r="L412" s="1">
        <v>5670702</v>
      </c>
      <c r="M412" s="1">
        <v>4403817</v>
      </c>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row>
    <row r="413" spans="1:51" ht="15.75" x14ac:dyDescent="0.25">
      <c r="A413" s="1" t="s">
        <v>507</v>
      </c>
      <c r="B413" s="1">
        <v>35600378</v>
      </c>
      <c r="C413" s="3">
        <v>7.8214171653686204</v>
      </c>
      <c r="D413" s="1">
        <v>32336552</v>
      </c>
      <c r="E413" s="7">
        <v>7.8066400501223301</v>
      </c>
      <c r="F413" s="1">
        <v>13180268</v>
      </c>
      <c r="G413" s="1">
        <v>14246374</v>
      </c>
      <c r="H413" s="1">
        <v>2583794</v>
      </c>
      <c r="I413" s="1">
        <v>3791450</v>
      </c>
      <c r="J413" s="1">
        <v>2846950</v>
      </c>
      <c r="K413" s="1">
        <v>5024180</v>
      </c>
      <c r="L413" s="1">
        <v>4909910</v>
      </c>
      <c r="M413" s="1">
        <v>3263826</v>
      </c>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row>
    <row r="414" spans="1:51" ht="15.75" x14ac:dyDescent="0.25">
      <c r="A414" s="1" t="s">
        <v>508</v>
      </c>
      <c r="B414" s="1">
        <v>39788428</v>
      </c>
      <c r="C414" s="3">
        <v>8.7415334113090992</v>
      </c>
      <c r="D414" s="1">
        <v>36364198</v>
      </c>
      <c r="E414" s="7">
        <v>8.7789880781778606</v>
      </c>
      <c r="F414" s="1">
        <v>13609099</v>
      </c>
      <c r="G414" s="1">
        <v>16303161</v>
      </c>
      <c r="H414" s="1">
        <v>3193297</v>
      </c>
      <c r="I414" s="1">
        <v>4385573</v>
      </c>
      <c r="J414" s="1">
        <v>3115096</v>
      </c>
      <c r="K414" s="1">
        <v>5609195</v>
      </c>
      <c r="L414" s="1">
        <v>6451938</v>
      </c>
      <c r="M414" s="1">
        <v>3424230</v>
      </c>
      <c r="N414" s="1" t="s">
        <v>571</v>
      </c>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row>
    <row r="415" spans="1:51" ht="15.75" x14ac:dyDescent="0.25">
      <c r="A415" s="1" t="s">
        <v>509</v>
      </c>
      <c r="B415" s="1">
        <v>51873624</v>
      </c>
      <c r="C415" s="3">
        <v>11.396655765382</v>
      </c>
      <c r="D415" s="1">
        <v>47951064</v>
      </c>
      <c r="E415" s="7">
        <v>11.576271232269301</v>
      </c>
      <c r="F415" s="1">
        <v>18817535</v>
      </c>
      <c r="G415" s="1">
        <v>21513585</v>
      </c>
      <c r="H415" s="1">
        <v>4507151</v>
      </c>
      <c r="I415" s="1">
        <v>6034973</v>
      </c>
      <c r="J415" s="1">
        <v>3387421</v>
      </c>
      <c r="K415" s="1">
        <v>7584040</v>
      </c>
      <c r="L415" s="1">
        <v>7619944</v>
      </c>
      <c r="M415" s="1">
        <v>3922560</v>
      </c>
      <c r="N415" s="1">
        <v>455165314</v>
      </c>
      <c r="O415" s="1">
        <v>414218560</v>
      </c>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row>
    <row r="416" spans="1:51" ht="15.75" x14ac:dyDescent="0.25">
      <c r="A416" s="1" t="s">
        <v>510</v>
      </c>
      <c r="B416" s="1">
        <v>31824361</v>
      </c>
      <c r="C416" s="3">
        <v>7.2471897520980502</v>
      </c>
      <c r="D416" s="1">
        <v>28807810</v>
      </c>
      <c r="E416" s="7">
        <v>7.24541386145847</v>
      </c>
      <c r="F416" s="1">
        <v>12003046</v>
      </c>
      <c r="G416" s="1">
        <v>11782140</v>
      </c>
      <c r="H416" s="1">
        <v>2158093</v>
      </c>
      <c r="I416" s="1">
        <v>2919997</v>
      </c>
      <c r="J416" s="1">
        <v>2578694</v>
      </c>
      <c r="K416" s="1">
        <v>4125356</v>
      </c>
      <c r="L416" s="1">
        <v>5022624</v>
      </c>
      <c r="M416" s="1">
        <v>3016551</v>
      </c>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row>
    <row r="417" spans="1:51" ht="15.75" x14ac:dyDescent="0.25">
      <c r="A417" s="1" t="s">
        <v>511</v>
      </c>
      <c r="B417" s="1">
        <v>32060979</v>
      </c>
      <c r="C417" s="3">
        <v>7.3010734905574601</v>
      </c>
      <c r="D417" s="1">
        <v>28769415</v>
      </c>
      <c r="E417" s="7">
        <v>7.2357571862301002</v>
      </c>
      <c r="F417" s="1">
        <v>12420183</v>
      </c>
      <c r="G417" s="1">
        <v>11754402</v>
      </c>
      <c r="H417" s="1">
        <v>2121812</v>
      </c>
      <c r="I417" s="1">
        <v>3030416</v>
      </c>
      <c r="J417" s="1">
        <v>2489060</v>
      </c>
      <c r="K417" s="1">
        <v>4113114</v>
      </c>
      <c r="L417" s="1">
        <v>4594830</v>
      </c>
      <c r="M417" s="1">
        <v>3291564</v>
      </c>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row>
    <row r="418" spans="1:51" ht="15.75" x14ac:dyDescent="0.25">
      <c r="A418" s="1" t="s">
        <v>512</v>
      </c>
      <c r="B418" s="1">
        <v>41012476</v>
      </c>
      <c r="C418" s="3">
        <v>9.3395495285943699</v>
      </c>
      <c r="D418" s="1">
        <v>36942521</v>
      </c>
      <c r="E418" s="7">
        <v>9.2913641727927505</v>
      </c>
      <c r="F418" s="1">
        <v>15835092</v>
      </c>
      <c r="G418" s="1">
        <v>15718014</v>
      </c>
      <c r="H418" s="1">
        <v>2836716</v>
      </c>
      <c r="I418" s="1">
        <v>4078799</v>
      </c>
      <c r="J418" s="1">
        <v>3178644</v>
      </c>
      <c r="K418" s="1">
        <v>5623855</v>
      </c>
      <c r="L418" s="1">
        <v>5389415</v>
      </c>
      <c r="M418" s="1">
        <v>4069955</v>
      </c>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row>
    <row r="419" spans="1:51" ht="15.75" x14ac:dyDescent="0.25">
      <c r="A419" s="1" t="s">
        <v>513</v>
      </c>
      <c r="B419" s="1">
        <v>33718957</v>
      </c>
      <c r="C419" s="3">
        <v>7.6786358608059597</v>
      </c>
      <c r="D419" s="1">
        <v>30426904</v>
      </c>
      <c r="E419" s="7">
        <v>7.6526300334133799</v>
      </c>
      <c r="F419" s="1">
        <v>12955942</v>
      </c>
      <c r="G419" s="1">
        <v>12932607</v>
      </c>
      <c r="H419" s="1">
        <v>2317994</v>
      </c>
      <c r="I419" s="1">
        <v>3546804</v>
      </c>
      <c r="J419" s="1">
        <v>2623488</v>
      </c>
      <c r="K419" s="1">
        <v>4444321</v>
      </c>
      <c r="L419" s="1">
        <v>4538355</v>
      </c>
      <c r="M419" s="1">
        <v>3292053</v>
      </c>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row>
    <row r="420" spans="1:51" ht="15.75" x14ac:dyDescent="0.25">
      <c r="A420" s="1" t="s">
        <v>514</v>
      </c>
      <c r="B420" s="1">
        <v>33529639</v>
      </c>
      <c r="C420" s="3">
        <v>7.6355234957379698</v>
      </c>
      <c r="D420" s="1">
        <v>30199371</v>
      </c>
      <c r="E420" s="7">
        <v>7.5954035121283798</v>
      </c>
      <c r="F420" s="1">
        <v>12685327</v>
      </c>
      <c r="G420" s="1">
        <v>13117709</v>
      </c>
      <c r="H420" s="1">
        <v>2288011</v>
      </c>
      <c r="I420" s="1">
        <v>3740045</v>
      </c>
      <c r="J420" s="1">
        <v>2552167</v>
      </c>
      <c r="K420" s="1">
        <v>4537486</v>
      </c>
      <c r="L420" s="1">
        <v>4396335</v>
      </c>
      <c r="M420" s="1">
        <v>3330268</v>
      </c>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row>
    <row r="421" spans="1:51" ht="15.75" x14ac:dyDescent="0.25">
      <c r="A421" s="1" t="s">
        <v>515</v>
      </c>
      <c r="B421" s="1">
        <v>41627109</v>
      </c>
      <c r="C421" s="3">
        <v>9.47951658021565</v>
      </c>
      <c r="D421" s="1">
        <v>37585687</v>
      </c>
      <c r="E421" s="7">
        <v>9.4531259954241396</v>
      </c>
      <c r="F421" s="1">
        <v>16198547</v>
      </c>
      <c r="G421" s="1">
        <v>16235021</v>
      </c>
      <c r="H421" s="1">
        <v>2900119</v>
      </c>
      <c r="I421" s="1">
        <v>4672469</v>
      </c>
      <c r="J421" s="1">
        <v>2967952</v>
      </c>
      <c r="K421" s="1">
        <v>5694481</v>
      </c>
      <c r="L421" s="1">
        <v>5152119</v>
      </c>
      <c r="M421" s="1">
        <v>4041422</v>
      </c>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row>
    <row r="422" spans="1:51" ht="15.75" x14ac:dyDescent="0.25">
      <c r="A422" s="1" t="s">
        <v>516</v>
      </c>
      <c r="B422" s="1">
        <v>33921478</v>
      </c>
      <c r="C422" s="3">
        <v>7.7247548737151197</v>
      </c>
      <c r="D422" s="1">
        <v>30718782</v>
      </c>
      <c r="E422" s="7">
        <v>7.7260398798076304</v>
      </c>
      <c r="F422" s="1">
        <v>13071889</v>
      </c>
      <c r="G422" s="1">
        <v>13335303</v>
      </c>
      <c r="H422" s="1">
        <v>2410387</v>
      </c>
      <c r="I422" s="1">
        <v>3884115</v>
      </c>
      <c r="J422" s="1">
        <v>2409345</v>
      </c>
      <c r="K422" s="1">
        <v>4631456</v>
      </c>
      <c r="L422" s="1">
        <v>4311590</v>
      </c>
      <c r="M422" s="1">
        <v>3202696</v>
      </c>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row>
    <row r="423" spans="1:51" ht="15.75" x14ac:dyDescent="0.25">
      <c r="A423" s="1" t="s">
        <v>517</v>
      </c>
      <c r="B423" s="1">
        <v>32141051</v>
      </c>
      <c r="C423" s="3">
        <v>7.3193078544094199</v>
      </c>
      <c r="D423" s="1">
        <v>28955813</v>
      </c>
      <c r="E423" s="7">
        <v>7.2826378985420801</v>
      </c>
      <c r="F423" s="1">
        <v>12608409</v>
      </c>
      <c r="G423" s="1">
        <v>12439570</v>
      </c>
      <c r="H423" s="1">
        <v>2216137</v>
      </c>
      <c r="I423" s="1">
        <v>3546566</v>
      </c>
      <c r="J423" s="1">
        <v>2397322</v>
      </c>
      <c r="K423" s="1">
        <v>4279545</v>
      </c>
      <c r="L423" s="1">
        <v>3907834</v>
      </c>
      <c r="M423" s="1">
        <v>3185238</v>
      </c>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row>
    <row r="424" spans="1:51" ht="15.75" x14ac:dyDescent="0.25">
      <c r="A424" s="1" t="s">
        <v>518</v>
      </c>
      <c r="B424" s="1">
        <v>39248790</v>
      </c>
      <c r="C424" s="3">
        <v>8.9379148467505196</v>
      </c>
      <c r="D424" s="1">
        <v>35371855</v>
      </c>
      <c r="E424" s="7">
        <v>8.8963280625114898</v>
      </c>
      <c r="F424" s="1">
        <v>15189530</v>
      </c>
      <c r="G424" s="1">
        <v>15324355</v>
      </c>
      <c r="H424" s="1">
        <v>2799566</v>
      </c>
      <c r="I424" s="1">
        <v>4412963</v>
      </c>
      <c r="J424" s="1">
        <v>2971380</v>
      </c>
      <c r="K424" s="1">
        <v>5140446</v>
      </c>
      <c r="L424" s="1">
        <v>4857970</v>
      </c>
      <c r="M424" s="1">
        <v>3876935</v>
      </c>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row>
    <row r="425" spans="1:51" ht="15.75" x14ac:dyDescent="0.25">
      <c r="A425" s="1" t="s">
        <v>519</v>
      </c>
      <c r="B425" s="1">
        <v>33539615</v>
      </c>
      <c r="C425" s="3">
        <v>7.6377952763077896</v>
      </c>
      <c r="D425" s="1">
        <v>30259490</v>
      </c>
      <c r="E425" s="7">
        <v>7.6105239616154101</v>
      </c>
      <c r="F425" s="1">
        <v>12417325</v>
      </c>
      <c r="G425" s="1">
        <v>13478996</v>
      </c>
      <c r="H425" s="1">
        <v>2416105</v>
      </c>
      <c r="I425" s="1">
        <v>3759018</v>
      </c>
      <c r="J425" s="1">
        <v>2505523</v>
      </c>
      <c r="K425" s="1">
        <v>4798350</v>
      </c>
      <c r="L425" s="1">
        <v>4363169</v>
      </c>
      <c r="M425" s="1">
        <v>3280125</v>
      </c>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row>
    <row r="426" spans="1:51" ht="15.75" x14ac:dyDescent="0.25">
      <c r="A426" s="1" t="s">
        <v>520</v>
      </c>
      <c r="B426" s="1">
        <v>37025047</v>
      </c>
      <c r="C426" s="3">
        <v>8.4315138704387103</v>
      </c>
      <c r="D426" s="1">
        <v>33838414</v>
      </c>
      <c r="E426" s="7">
        <v>8.5106543623194693</v>
      </c>
      <c r="F426" s="1">
        <v>12962148</v>
      </c>
      <c r="G426" s="1">
        <v>15450623</v>
      </c>
      <c r="H426" s="1">
        <v>3084936</v>
      </c>
      <c r="I426" s="1">
        <v>4401978</v>
      </c>
      <c r="J426" s="1">
        <v>2889087</v>
      </c>
      <c r="K426" s="1">
        <v>5074622</v>
      </c>
      <c r="L426" s="1">
        <v>5425643</v>
      </c>
      <c r="M426" s="1">
        <v>3186633</v>
      </c>
      <c r="N426" s="1" t="s">
        <v>572</v>
      </c>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row>
    <row r="427" spans="1:51" ht="15.75" x14ac:dyDescent="0.25">
      <c r="A427" s="1" t="s">
        <v>521</v>
      </c>
      <c r="B427" s="1">
        <v>49477416</v>
      </c>
      <c r="C427" s="3">
        <v>11.267224570369001</v>
      </c>
      <c r="D427" s="1">
        <v>45724552</v>
      </c>
      <c r="E427" s="7">
        <v>11.5001210737567</v>
      </c>
      <c r="F427" s="1">
        <v>17992597</v>
      </c>
      <c r="G427" s="1">
        <v>21519002</v>
      </c>
      <c r="H427" s="1">
        <v>4677623</v>
      </c>
      <c r="I427" s="1">
        <v>6657769</v>
      </c>
      <c r="J427" s="1">
        <v>3077884</v>
      </c>
      <c r="K427" s="1">
        <v>7105726</v>
      </c>
      <c r="L427" s="1">
        <v>6212953</v>
      </c>
      <c r="M427" s="1">
        <v>3752864</v>
      </c>
      <c r="N427" s="1">
        <v>439126918</v>
      </c>
      <c r="O427" s="1">
        <v>397600614</v>
      </c>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row>
    <row r="428" spans="1:51" ht="15.75" x14ac:dyDescent="0.25">
      <c r="A428" s="1" t="s">
        <v>522</v>
      </c>
      <c r="B428" s="1">
        <v>29986998</v>
      </c>
      <c r="C428" s="3">
        <v>7.0250416619178297</v>
      </c>
      <c r="D428" s="1">
        <v>26999799</v>
      </c>
      <c r="E428" s="7">
        <v>6.9822982577520696</v>
      </c>
      <c r="F428" s="1">
        <v>11499484</v>
      </c>
      <c r="G428" s="1">
        <v>11363428</v>
      </c>
      <c r="H428" s="1">
        <v>2121766</v>
      </c>
      <c r="I428" s="1">
        <v>3286764</v>
      </c>
      <c r="J428" s="1">
        <v>2346191</v>
      </c>
      <c r="K428" s="1">
        <v>3608707</v>
      </c>
      <c r="L428" s="1">
        <v>4136887</v>
      </c>
      <c r="M428" s="1">
        <v>2987199</v>
      </c>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row>
    <row r="429" spans="1:51" ht="15.75" x14ac:dyDescent="0.25">
      <c r="A429" s="1" t="s">
        <v>523</v>
      </c>
      <c r="B429" s="1">
        <v>30707438</v>
      </c>
      <c r="C429" s="3">
        <v>7.1938188437788497</v>
      </c>
      <c r="D429" s="1">
        <v>27622660</v>
      </c>
      <c r="E429" s="7">
        <v>7.1433735781691503</v>
      </c>
      <c r="F429" s="1">
        <v>12100333</v>
      </c>
      <c r="G429" s="1">
        <v>11477089</v>
      </c>
      <c r="H429" s="1">
        <v>2111406</v>
      </c>
      <c r="I429" s="1">
        <v>3177448</v>
      </c>
      <c r="J429" s="1">
        <v>2249581</v>
      </c>
      <c r="K429" s="1">
        <v>3938654</v>
      </c>
      <c r="L429" s="1">
        <v>4045238</v>
      </c>
      <c r="M429" s="1">
        <v>3084778</v>
      </c>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row>
    <row r="430" spans="1:51" ht="15.75" x14ac:dyDescent="0.25">
      <c r="A430" s="1" t="s">
        <v>524</v>
      </c>
      <c r="B430" s="1">
        <v>39204615</v>
      </c>
      <c r="C430" s="3">
        <v>9.1844489973437309</v>
      </c>
      <c r="D430" s="1">
        <v>35357662</v>
      </c>
      <c r="E430" s="7">
        <v>9.1436881356334005</v>
      </c>
      <c r="F430" s="1">
        <v>15397515</v>
      </c>
      <c r="G430" s="1">
        <v>14758010</v>
      </c>
      <c r="H430" s="1">
        <v>2749995</v>
      </c>
      <c r="I430" s="1">
        <v>4190448</v>
      </c>
      <c r="J430" s="1">
        <v>2875323</v>
      </c>
      <c r="K430" s="1">
        <v>4942244</v>
      </c>
      <c r="L430" s="1">
        <v>5202137</v>
      </c>
      <c r="M430" s="1">
        <v>3846953</v>
      </c>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row>
    <row r="431" spans="1:51" ht="15.75" x14ac:dyDescent="0.25">
      <c r="A431" s="1" t="s">
        <v>525</v>
      </c>
      <c r="B431" s="1">
        <v>32382195</v>
      </c>
      <c r="C431" s="3">
        <v>7.5861634758953604</v>
      </c>
      <c r="D431" s="1">
        <v>29246496</v>
      </c>
      <c r="E431" s="7">
        <v>7.5633066033622303</v>
      </c>
      <c r="F431" s="1">
        <v>12456387</v>
      </c>
      <c r="G431" s="1">
        <v>12635790</v>
      </c>
      <c r="H431" s="1">
        <v>2317592</v>
      </c>
      <c r="I431" s="1">
        <v>3653386</v>
      </c>
      <c r="J431" s="1">
        <v>2456800</v>
      </c>
      <c r="K431" s="1">
        <v>4208012</v>
      </c>
      <c r="L431" s="1">
        <v>4154319</v>
      </c>
      <c r="M431" s="1">
        <v>3135699</v>
      </c>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row>
    <row r="432" spans="1:51" ht="15.75" x14ac:dyDescent="0.25">
      <c r="A432" s="1" t="s">
        <v>526</v>
      </c>
      <c r="B432" s="1">
        <v>32714672</v>
      </c>
      <c r="C432" s="3">
        <v>7.66405272565052</v>
      </c>
      <c r="D432" s="1">
        <v>29580012</v>
      </c>
      <c r="E432" s="7">
        <v>7.6495556967622402</v>
      </c>
      <c r="F432" s="1">
        <v>12564484</v>
      </c>
      <c r="G432" s="1">
        <v>12810745</v>
      </c>
      <c r="H432" s="1">
        <v>2351245</v>
      </c>
      <c r="I432" s="1">
        <v>3758567</v>
      </c>
      <c r="J432" s="1">
        <v>2407531</v>
      </c>
      <c r="K432" s="1">
        <v>4293402</v>
      </c>
      <c r="L432" s="1">
        <v>4204783</v>
      </c>
      <c r="M432" s="1">
        <v>3134660</v>
      </c>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row>
    <row r="433" spans="1:51" ht="15.75" x14ac:dyDescent="0.25">
      <c r="A433" s="1" t="s">
        <v>527</v>
      </c>
      <c r="B433" s="1">
        <v>40835157</v>
      </c>
      <c r="C433" s="3">
        <v>9.5664353996340505</v>
      </c>
      <c r="D433" s="1">
        <v>36885252</v>
      </c>
      <c r="E433" s="7">
        <v>9.5387314096799791</v>
      </c>
      <c r="F433" s="1">
        <v>15779736</v>
      </c>
      <c r="G433" s="1">
        <v>16015933</v>
      </c>
      <c r="H433" s="1">
        <v>3034300</v>
      </c>
      <c r="I433" s="1">
        <v>4781757</v>
      </c>
      <c r="J433" s="1">
        <v>2924015</v>
      </c>
      <c r="K433" s="1">
        <v>5275861</v>
      </c>
      <c r="L433" s="1">
        <v>5089583</v>
      </c>
      <c r="M433" s="1">
        <v>3949905</v>
      </c>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row>
    <row r="434" spans="1:51" ht="15.75" x14ac:dyDescent="0.25">
      <c r="A434" s="1" t="s">
        <v>528</v>
      </c>
      <c r="B434" s="1">
        <v>32909673</v>
      </c>
      <c r="C434" s="3">
        <v>7.7097355295482499</v>
      </c>
      <c r="D434" s="1">
        <v>29728964</v>
      </c>
      <c r="E434" s="7">
        <v>7.6880755127834099</v>
      </c>
      <c r="F434" s="1">
        <v>12369642</v>
      </c>
      <c r="G434" s="1">
        <v>13026293</v>
      </c>
      <c r="H434" s="1">
        <v>2389757</v>
      </c>
      <c r="I434" s="1">
        <v>3853357</v>
      </c>
      <c r="J434" s="1">
        <v>2375728</v>
      </c>
      <c r="K434" s="1">
        <v>4407451</v>
      </c>
      <c r="L434" s="1">
        <v>4333029</v>
      </c>
      <c r="M434" s="1">
        <v>3180709</v>
      </c>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row>
    <row r="435" spans="1:51" ht="15.75" x14ac:dyDescent="0.25">
      <c r="A435" s="1" t="s">
        <v>529</v>
      </c>
      <c r="B435" s="1">
        <v>31695366</v>
      </c>
      <c r="C435" s="3">
        <v>7.4252603291511097</v>
      </c>
      <c r="D435" s="1">
        <v>28554155</v>
      </c>
      <c r="E435" s="7">
        <v>7.3842633683340599</v>
      </c>
      <c r="F435" s="1">
        <v>12142069</v>
      </c>
      <c r="G435" s="1">
        <v>12438144</v>
      </c>
      <c r="H435" s="1">
        <v>2263496</v>
      </c>
      <c r="I435" s="1">
        <v>3650589</v>
      </c>
      <c r="J435" s="1">
        <v>2376359</v>
      </c>
      <c r="K435" s="1">
        <v>4147700</v>
      </c>
      <c r="L435" s="1">
        <v>3973942</v>
      </c>
      <c r="M435" s="1">
        <v>3141211</v>
      </c>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row>
    <row r="436" spans="1:51" ht="15.75" x14ac:dyDescent="0.25">
      <c r="A436" s="1" t="s">
        <v>530</v>
      </c>
      <c r="B436" s="1">
        <v>38679434</v>
      </c>
      <c r="C436" s="3">
        <v>9.0614150609341095</v>
      </c>
      <c r="D436" s="1">
        <v>34783830</v>
      </c>
      <c r="E436" s="7">
        <v>8.9952919874308801</v>
      </c>
      <c r="F436" s="1">
        <v>15024264</v>
      </c>
      <c r="G436" s="1">
        <v>14902210</v>
      </c>
      <c r="H436" s="1">
        <v>2817382</v>
      </c>
      <c r="I436" s="1">
        <v>4325597</v>
      </c>
      <c r="J436" s="1">
        <v>2865608</v>
      </c>
      <c r="K436" s="1">
        <v>4893623</v>
      </c>
      <c r="L436" s="1">
        <v>4857356</v>
      </c>
      <c r="M436" s="1">
        <v>3895604</v>
      </c>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row>
    <row r="437" spans="1:51" ht="15.75" x14ac:dyDescent="0.25">
      <c r="A437" s="1" t="s">
        <v>531</v>
      </c>
      <c r="B437" s="1">
        <v>32700357</v>
      </c>
      <c r="C437" s="3">
        <v>7.6606991565006402</v>
      </c>
      <c r="D437" s="1">
        <v>29612812</v>
      </c>
      <c r="E437" s="7">
        <v>7.6580379592729404</v>
      </c>
      <c r="F437" s="1">
        <v>12292050</v>
      </c>
      <c r="G437" s="1">
        <v>12905911</v>
      </c>
      <c r="H437" s="1">
        <v>2442852</v>
      </c>
      <c r="I437" s="1">
        <v>3666375</v>
      </c>
      <c r="J437" s="1">
        <v>2389298</v>
      </c>
      <c r="K437" s="1">
        <v>4407386</v>
      </c>
      <c r="L437" s="1">
        <v>4414851</v>
      </c>
      <c r="M437" s="1">
        <v>3087545</v>
      </c>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row>
    <row r="438" spans="1:51" ht="15.75" x14ac:dyDescent="0.25">
      <c r="A438" s="1" t="s">
        <v>532</v>
      </c>
      <c r="B438" s="1">
        <v>37190332</v>
      </c>
      <c r="C438" s="3">
        <v>8.7125637491473995</v>
      </c>
      <c r="D438" s="1">
        <v>34069564</v>
      </c>
      <c r="E438" s="7">
        <v>8.8105788254043205</v>
      </c>
      <c r="F438" s="1">
        <v>12866103</v>
      </c>
      <c r="G438" s="1">
        <v>15493537</v>
      </c>
      <c r="H438" s="1">
        <v>3159406</v>
      </c>
      <c r="I438" s="1">
        <v>4298825</v>
      </c>
      <c r="J438" s="1">
        <v>2797746</v>
      </c>
      <c r="K438" s="1">
        <v>5237560</v>
      </c>
      <c r="L438" s="1">
        <v>5709924</v>
      </c>
      <c r="M438" s="1">
        <v>3120768</v>
      </c>
      <c r="N438" s="1" t="s">
        <v>573</v>
      </c>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row>
    <row r="439" spans="1:51" ht="15.75" x14ac:dyDescent="0.25">
      <c r="A439" s="1" t="s">
        <v>533</v>
      </c>
      <c r="B439" s="1">
        <v>47852413</v>
      </c>
      <c r="C439" s="3">
        <v>11.210365070498201</v>
      </c>
      <c r="D439" s="1">
        <v>44248076</v>
      </c>
      <c r="E439" s="7">
        <v>11.4427986654153</v>
      </c>
      <c r="F439" s="1">
        <v>17353360</v>
      </c>
      <c r="G439" s="1">
        <v>20584594</v>
      </c>
      <c r="H439" s="1">
        <v>4454260</v>
      </c>
      <c r="I439" s="1">
        <v>6170620</v>
      </c>
      <c r="J439" s="1">
        <v>2924041</v>
      </c>
      <c r="K439" s="1">
        <v>7035673</v>
      </c>
      <c r="L439" s="1">
        <v>6310122</v>
      </c>
      <c r="M439" s="1">
        <v>3604337</v>
      </c>
      <c r="N439" s="1">
        <v>426858650</v>
      </c>
      <c r="O439" s="1">
        <v>386689282</v>
      </c>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row>
    <row r="440" spans="1:51" ht="15.75" x14ac:dyDescent="0.25">
      <c r="A440" s="1" t="s">
        <v>534</v>
      </c>
      <c r="B440" s="1">
        <v>30010323</v>
      </c>
      <c r="C440" s="3"/>
      <c r="D440" s="1">
        <v>27011784</v>
      </c>
      <c r="E440" s="7"/>
      <c r="F440" s="1">
        <v>11426185</v>
      </c>
      <c r="G440" s="1">
        <v>11389391</v>
      </c>
      <c r="H440" s="1">
        <v>2144357</v>
      </c>
      <c r="I440" s="1">
        <v>3060487</v>
      </c>
      <c r="J440" s="1">
        <v>2305525</v>
      </c>
      <c r="K440" s="1">
        <v>3879022</v>
      </c>
      <c r="L440" s="1">
        <v>4196208</v>
      </c>
      <c r="M440" s="1">
        <v>2998539</v>
      </c>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row>
    <row r="441" spans="1:51" ht="15.75" x14ac:dyDescent="0.25">
      <c r="A441" s="1" t="s">
        <v>535</v>
      </c>
      <c r="B441" s="1">
        <v>30645585</v>
      </c>
      <c r="C441" s="3"/>
      <c r="D441" s="1">
        <v>27539910</v>
      </c>
      <c r="E441" s="7"/>
      <c r="F441" s="1">
        <v>11967240</v>
      </c>
      <c r="G441" s="1">
        <v>11477185</v>
      </c>
      <c r="H441" s="1">
        <v>2155290</v>
      </c>
      <c r="I441" s="1">
        <v>2985354</v>
      </c>
      <c r="J441" s="1">
        <v>2223296</v>
      </c>
      <c r="K441" s="1">
        <v>4113245</v>
      </c>
      <c r="L441" s="1">
        <v>4095485</v>
      </c>
      <c r="M441" s="1">
        <v>3105675</v>
      </c>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row>
    <row r="442" spans="1:51" ht="15.75" x14ac:dyDescent="0.25">
      <c r="A442" s="1"/>
      <c r="B442" s="1"/>
      <c r="C442" s="3"/>
      <c r="D442" s="1"/>
      <c r="E442" s="7"/>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row>
    <row r="443" spans="1:51" ht="15.75" x14ac:dyDescent="0.25">
      <c r="A443" s="1"/>
      <c r="B443" s="1"/>
      <c r="C443" s="3"/>
      <c r="D443" s="1"/>
      <c r="E443" s="7"/>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row>
    <row r="444" spans="1:51" ht="15.75" x14ac:dyDescent="0.25">
      <c r="A444" s="1"/>
      <c r="B444" s="1"/>
      <c r="C444" s="3"/>
      <c r="D444" s="1"/>
      <c r="E444" s="7"/>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row>
    <row r="445" spans="1:51" ht="15.75" x14ac:dyDescent="0.25">
      <c r="A445" s="1"/>
      <c r="B445" s="1"/>
      <c r="C445" s="3"/>
      <c r="D445" s="1"/>
      <c r="E445" s="7"/>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row>
    <row r="446" spans="1:51" ht="15.75" x14ac:dyDescent="0.25">
      <c r="A446" s="1"/>
      <c r="B446" s="1"/>
      <c r="C446" s="3"/>
      <c r="D446" s="1"/>
      <c r="E446" s="7"/>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row>
    <row r="447" spans="1:51" ht="15.75" x14ac:dyDescent="0.25">
      <c r="A447" s="1"/>
      <c r="B447" s="1"/>
      <c r="C447" s="3"/>
      <c r="D447" s="1"/>
      <c r="E447" s="7"/>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row>
    <row r="448" spans="1:51" ht="15.75" x14ac:dyDescent="0.25">
      <c r="A448" s="1"/>
      <c r="B448" s="1"/>
      <c r="C448" s="3"/>
      <c r="D448" s="1"/>
      <c r="E448" s="7"/>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row>
    <row r="449" spans="1:51" ht="15.75" x14ac:dyDescent="0.25">
      <c r="A449" s="1"/>
      <c r="B449" s="1"/>
      <c r="C449" s="3"/>
      <c r="D449" s="1"/>
      <c r="E449" s="7"/>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row>
    <row r="450" spans="1:51" ht="15.75" x14ac:dyDescent="0.25">
      <c r="A450" s="1"/>
      <c r="B450" s="1"/>
      <c r="C450" s="3"/>
      <c r="D450" s="1"/>
      <c r="E450" s="7"/>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row>
    <row r="451" spans="1:51" ht="15.75" x14ac:dyDescent="0.25">
      <c r="A451" s="1"/>
      <c r="B451" s="1"/>
      <c r="C451" s="3"/>
      <c r="D451" s="1"/>
      <c r="E451" s="7"/>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row>
    <row r="452" spans="1:51" ht="15.75" x14ac:dyDescent="0.25">
      <c r="A452" s="1"/>
      <c r="B452" s="1"/>
      <c r="C452" s="3"/>
      <c r="D452" s="1"/>
      <c r="E452" s="7"/>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row>
    <row r="453" spans="1:51" ht="15.75" x14ac:dyDescent="0.25">
      <c r="A453" s="1"/>
      <c r="B453" s="1"/>
      <c r="C453" s="3"/>
      <c r="D453" s="1"/>
      <c r="E453" s="7"/>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row>
    <row r="454" spans="1:51" ht="15.75" x14ac:dyDescent="0.25">
      <c r="A454" s="1"/>
      <c r="B454" s="1"/>
      <c r="C454" s="3"/>
      <c r="D454" s="1"/>
      <c r="E454" s="7"/>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row>
    <row r="455" spans="1:51" ht="15.75" x14ac:dyDescent="0.25">
      <c r="A455" s="1"/>
      <c r="B455" s="1"/>
      <c r="C455" s="3"/>
      <c r="D455" s="1"/>
      <c r="E455" s="7"/>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row>
    <row r="456" spans="1:51" ht="15.75" x14ac:dyDescent="0.25">
      <c r="A456" s="1"/>
      <c r="B456" s="1"/>
      <c r="C456" s="3"/>
      <c r="D456" s="1"/>
      <c r="E456" s="7"/>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row>
    <row r="457" spans="1:51" ht="15.75" x14ac:dyDescent="0.25">
      <c r="A457" s="1"/>
      <c r="B457" s="1"/>
      <c r="C457" s="3"/>
      <c r="D457" s="1"/>
      <c r="E457" s="7"/>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row>
    <row r="458" spans="1:51" ht="15.75" x14ac:dyDescent="0.25">
      <c r="A458" s="1"/>
      <c r="B458" s="1"/>
      <c r="C458" s="3"/>
      <c r="D458" s="1"/>
      <c r="E458" s="7"/>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row>
    <row r="459" spans="1:51" ht="15.75" x14ac:dyDescent="0.25">
      <c r="A459" s="1"/>
      <c r="B459" s="1"/>
      <c r="C459" s="3"/>
      <c r="D459" s="1"/>
      <c r="E459" s="7"/>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row>
    <row r="460" spans="1:51" ht="15.75" x14ac:dyDescent="0.25">
      <c r="A460" s="1"/>
      <c r="B460" s="1"/>
      <c r="C460" s="3"/>
      <c r="D460" s="1"/>
      <c r="E460" s="7"/>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row>
    <row r="461" spans="1:51" ht="15.75" x14ac:dyDescent="0.25">
      <c r="A461" s="1"/>
      <c r="B461" s="1"/>
      <c r="C461" s="3"/>
      <c r="D461" s="1"/>
      <c r="E461" s="7"/>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row>
    <row r="462" spans="1:51" ht="15.75" x14ac:dyDescent="0.25">
      <c r="A462" s="1"/>
      <c r="B462" s="1"/>
      <c r="C462" s="3"/>
      <c r="D462" s="1"/>
      <c r="E462" s="7"/>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row>
    <row r="463" spans="1:51" ht="15.75" x14ac:dyDescent="0.25">
      <c r="A463" s="1"/>
      <c r="B463" s="1"/>
      <c r="C463" s="3"/>
      <c r="D463" s="1"/>
      <c r="E463" s="7"/>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row>
    <row r="464" spans="1:51" ht="15.75" x14ac:dyDescent="0.25">
      <c r="A464" s="1"/>
      <c r="B464" s="1"/>
      <c r="C464" s="3"/>
      <c r="D464" s="1"/>
      <c r="E464" s="7"/>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row>
    <row r="465" spans="1:51" ht="15.75" x14ac:dyDescent="0.25">
      <c r="A465" s="1"/>
      <c r="B465" s="1"/>
      <c r="C465" s="3"/>
      <c r="D465" s="1"/>
      <c r="E465" s="7"/>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row>
    <row r="466" spans="1:51" ht="15.75" x14ac:dyDescent="0.25">
      <c r="A466" s="1"/>
      <c r="B466" s="1"/>
      <c r="C466" s="3"/>
      <c r="D466" s="1"/>
      <c r="E466" s="7"/>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row>
    <row r="467" spans="1:51" ht="15.75" x14ac:dyDescent="0.25">
      <c r="A467" s="1"/>
      <c r="B467" s="1"/>
      <c r="C467" s="3"/>
      <c r="D467" s="1"/>
      <c r="E467" s="7"/>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row>
    <row r="468" spans="1:51" ht="15.75" x14ac:dyDescent="0.25">
      <c r="A468" s="1"/>
      <c r="B468" s="1"/>
      <c r="C468" s="3"/>
      <c r="D468" s="1"/>
      <c r="E468" s="7"/>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row>
    <row r="469" spans="1:51" ht="15.75" x14ac:dyDescent="0.25">
      <c r="A469" s="1"/>
      <c r="B469" s="1"/>
      <c r="C469" s="3"/>
      <c r="D469" s="1"/>
      <c r="E469" s="7"/>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row>
    <row r="470" spans="1:51" ht="15.75" x14ac:dyDescent="0.25">
      <c r="A470" s="1"/>
      <c r="B470" s="1"/>
      <c r="C470" s="3"/>
      <c r="D470" s="1"/>
      <c r="E470" s="7"/>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row>
    <row r="471" spans="1:51" ht="15.75" x14ac:dyDescent="0.25">
      <c r="A471" s="1"/>
      <c r="B471" s="1"/>
      <c r="C471" s="3"/>
      <c r="D471" s="1"/>
      <c r="E471" s="7"/>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row>
    <row r="472" spans="1:51" ht="15.75" x14ac:dyDescent="0.25">
      <c r="A472" s="1"/>
      <c r="B472" s="1"/>
      <c r="C472" s="3"/>
      <c r="D472" s="1"/>
      <c r="E472" s="7"/>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row>
    <row r="473" spans="1:51" ht="15.75" x14ac:dyDescent="0.25">
      <c r="A473" s="1"/>
      <c r="B473" s="1"/>
      <c r="C473" s="3"/>
      <c r="D473" s="1"/>
      <c r="E473" s="7"/>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row>
    <row r="474" spans="1:51" ht="15.75" x14ac:dyDescent="0.25">
      <c r="A474" s="1"/>
      <c r="B474" s="1"/>
      <c r="C474" s="3"/>
      <c r="D474" s="1"/>
      <c r="E474" s="7"/>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row>
    <row r="475" spans="1:51" ht="15.75" x14ac:dyDescent="0.25">
      <c r="A475" s="1"/>
      <c r="B475" s="1"/>
      <c r="C475" s="3"/>
      <c r="D475" s="1"/>
      <c r="E475" s="7"/>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row>
    <row r="476" spans="1:51" ht="15.75" x14ac:dyDescent="0.25">
      <c r="A476" s="1"/>
      <c r="B476" s="1"/>
      <c r="C476" s="3"/>
      <c r="D476" s="1"/>
      <c r="E476" s="7"/>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row>
    <row r="477" spans="1:51" ht="15.75" x14ac:dyDescent="0.25">
      <c r="A477" s="1"/>
      <c r="B477" s="1"/>
      <c r="C477" s="3"/>
      <c r="D477" s="1"/>
      <c r="E477" s="7"/>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row>
    <row r="478" spans="1:51" ht="15.75" x14ac:dyDescent="0.25">
      <c r="A478" s="1"/>
      <c r="B478" s="1"/>
      <c r="C478" s="3"/>
      <c r="D478" s="1"/>
      <c r="E478" s="7"/>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row>
    <row r="479" spans="1:51" ht="15.75" x14ac:dyDescent="0.25">
      <c r="A479" s="1"/>
      <c r="B479" s="1"/>
      <c r="C479" s="3"/>
      <c r="D479" s="1"/>
      <c r="E479" s="7"/>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row>
    <row r="480" spans="1:51" ht="15.75" x14ac:dyDescent="0.25">
      <c r="A480" s="1"/>
      <c r="B480" s="1"/>
      <c r="C480" s="3"/>
      <c r="D480" s="1"/>
      <c r="E480" s="7"/>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row>
    <row r="481" spans="1:51" ht="15.75" x14ac:dyDescent="0.25">
      <c r="A481" s="1"/>
      <c r="B481" s="1"/>
      <c r="C481" s="3"/>
      <c r="D481" s="1"/>
      <c r="E481" s="7"/>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row>
    <row r="482" spans="1:51" ht="15.75" x14ac:dyDescent="0.25">
      <c r="A482" s="1"/>
      <c r="B482" s="1"/>
      <c r="C482" s="3"/>
      <c r="D482" s="1"/>
      <c r="E482" s="7"/>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row>
    <row r="483" spans="1:51" ht="15.75" x14ac:dyDescent="0.25">
      <c r="A483" s="1"/>
      <c r="B483" s="1"/>
      <c r="C483" s="3"/>
      <c r="D483" s="1"/>
      <c r="E483" s="7"/>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row>
    <row r="484" spans="1:51" ht="15.75" x14ac:dyDescent="0.25">
      <c r="A484" s="1"/>
      <c r="B484" s="1"/>
      <c r="C484" s="3"/>
      <c r="D484" s="1"/>
      <c r="E484" s="7"/>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row>
    <row r="485" spans="1:51" ht="15.75" x14ac:dyDescent="0.25">
      <c r="A485" s="1"/>
      <c r="B485" s="1"/>
      <c r="C485" s="3"/>
      <c r="D485" s="1"/>
      <c r="E485" s="7"/>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row>
    <row r="486" spans="1:51" ht="15.75" x14ac:dyDescent="0.25">
      <c r="A486" s="1"/>
      <c r="B486" s="1"/>
      <c r="C486" s="3"/>
      <c r="D486" s="1"/>
      <c r="E486" s="7"/>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row>
    <row r="487" spans="1:51" ht="15.75" x14ac:dyDescent="0.25">
      <c r="A487" s="1"/>
      <c r="B487" s="1"/>
      <c r="C487" s="3"/>
      <c r="D487" s="1"/>
      <c r="E487" s="7"/>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row>
    <row r="488" spans="1:51" ht="15.75" x14ac:dyDescent="0.25">
      <c r="A488" s="1"/>
      <c r="B488" s="1"/>
      <c r="C488" s="3"/>
      <c r="D488" s="1"/>
      <c r="E488" s="7"/>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row>
    <row r="489" spans="1:51" ht="15.75" x14ac:dyDescent="0.25">
      <c r="A489" s="1"/>
      <c r="B489" s="1"/>
      <c r="C489" s="3"/>
      <c r="D489" s="1"/>
      <c r="E489" s="7"/>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row>
    <row r="490" spans="1:51" ht="15.75" x14ac:dyDescent="0.25">
      <c r="A490" s="1"/>
      <c r="B490" s="1"/>
      <c r="C490" s="3"/>
      <c r="D490" s="1"/>
      <c r="E490" s="7"/>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row>
    <row r="491" spans="1:51" ht="15.75" x14ac:dyDescent="0.25">
      <c r="A491" s="1"/>
      <c r="B491" s="1"/>
      <c r="C491" s="3"/>
      <c r="D491" s="1"/>
      <c r="E491" s="7"/>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row>
    <row r="492" spans="1:51" ht="15.75" x14ac:dyDescent="0.25">
      <c r="A492" s="1"/>
      <c r="B492" s="1"/>
      <c r="C492" s="3"/>
      <c r="D492" s="1"/>
      <c r="E492" s="7"/>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row>
    <row r="493" spans="1:51" ht="15.75" x14ac:dyDescent="0.25">
      <c r="A493" s="1"/>
      <c r="B493" s="1"/>
      <c r="C493" s="3"/>
      <c r="D493" s="1"/>
      <c r="E493" s="7"/>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row>
    <row r="494" spans="1:51" ht="15.75" x14ac:dyDescent="0.25">
      <c r="A494" s="1"/>
      <c r="B494" s="1"/>
      <c r="C494" s="3"/>
      <c r="D494" s="1"/>
      <c r="E494" s="7"/>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row>
    <row r="495" spans="1:51" ht="15.75" x14ac:dyDescent="0.25">
      <c r="A495" s="1"/>
      <c r="B495" s="1"/>
      <c r="C495" s="3"/>
      <c r="D495" s="1"/>
      <c r="E495" s="7"/>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row>
    <row r="496" spans="1:51" ht="15.75" x14ac:dyDescent="0.25">
      <c r="A496" s="1"/>
      <c r="B496" s="1"/>
      <c r="C496" s="3"/>
      <c r="D496" s="1"/>
      <c r="E496" s="7"/>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row>
    <row r="497" spans="1:51" ht="15.75" x14ac:dyDescent="0.25">
      <c r="A497" s="1"/>
      <c r="B497" s="1"/>
      <c r="C497" s="3"/>
      <c r="D497" s="1"/>
      <c r="E497" s="7"/>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row>
    <row r="498" spans="1:51" ht="15.75" x14ac:dyDescent="0.25">
      <c r="A498" s="1"/>
      <c r="B498" s="1"/>
      <c r="C498" s="3"/>
      <c r="D498" s="1"/>
      <c r="E498" s="7"/>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row>
    <row r="499" spans="1:51" ht="15.75" x14ac:dyDescent="0.25">
      <c r="A499" s="1"/>
      <c r="B499" s="1"/>
      <c r="C499" s="3"/>
      <c r="D499" s="1"/>
      <c r="E499" s="7"/>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row>
    <row r="500" spans="1:51" ht="15.75" x14ac:dyDescent="0.25">
      <c r="A500" s="1"/>
      <c r="B500" s="1"/>
      <c r="C500" s="3"/>
      <c r="D500" s="1"/>
      <c r="E500" s="7"/>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row>
    <row r="501" spans="1:51" ht="15.75" x14ac:dyDescent="0.25">
      <c r="A501" s="1"/>
      <c r="B501" s="1"/>
      <c r="C501" s="3"/>
      <c r="D501" s="1"/>
      <c r="E501" s="7"/>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row>
    <row r="502" spans="1:51" ht="15.75" x14ac:dyDescent="0.25">
      <c r="A502" s="1"/>
      <c r="B502" s="1"/>
      <c r="C502" s="3"/>
      <c r="D502" s="1"/>
      <c r="E502" s="7"/>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row>
    <row r="503" spans="1:51" ht="15.75" x14ac:dyDescent="0.25">
      <c r="A503" s="1"/>
      <c r="B503" s="1"/>
      <c r="C503" s="3"/>
      <c r="D503" s="1"/>
      <c r="E503" s="7"/>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row>
    <row r="504" spans="1:51" ht="15.75" x14ac:dyDescent="0.25">
      <c r="A504" s="1"/>
      <c r="B504" s="1"/>
      <c r="C504" s="3"/>
      <c r="D504" s="1"/>
      <c r="E504" s="7"/>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row>
    <row r="505" spans="1:51" ht="15.75" x14ac:dyDescent="0.25">
      <c r="A505" s="1"/>
      <c r="B505" s="1"/>
      <c r="C505" s="3"/>
      <c r="D505" s="1"/>
      <c r="E505" s="7"/>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row>
    <row r="506" spans="1:51" ht="15.75" x14ac:dyDescent="0.25">
      <c r="A506" s="1"/>
      <c r="B506" s="1"/>
      <c r="C506" s="3"/>
      <c r="D506" s="1"/>
      <c r="E506" s="7"/>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row>
    <row r="507" spans="1:51" ht="15.75" x14ac:dyDescent="0.25">
      <c r="A507" s="1"/>
      <c r="B507" s="1"/>
      <c r="C507" s="3"/>
      <c r="D507" s="1"/>
      <c r="E507" s="7"/>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row>
    <row r="508" spans="1:51" ht="15.75" x14ac:dyDescent="0.25">
      <c r="A508" s="1"/>
      <c r="B508" s="1"/>
      <c r="C508" s="3"/>
      <c r="D508" s="1"/>
      <c r="E508" s="7"/>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row>
    <row r="509" spans="1:51" ht="15.75" x14ac:dyDescent="0.25">
      <c r="A509" s="1"/>
      <c r="B509" s="1"/>
      <c r="C509" s="3"/>
      <c r="D509" s="1"/>
      <c r="E509" s="7"/>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row>
    <row r="510" spans="1:51" ht="15.75" x14ac:dyDescent="0.25">
      <c r="A510" s="1"/>
      <c r="B510" s="1"/>
      <c r="C510" s="3"/>
      <c r="D510" s="1"/>
      <c r="E510" s="7"/>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row>
    <row r="511" spans="1:51" ht="15.75" x14ac:dyDescent="0.25">
      <c r="A511" s="1"/>
      <c r="B511" s="1"/>
      <c r="C511" s="3"/>
      <c r="D511" s="1"/>
      <c r="E511" s="7"/>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row>
    <row r="512" spans="1:51" ht="15.75" x14ac:dyDescent="0.25">
      <c r="A512" s="1"/>
      <c r="B512" s="1"/>
      <c r="C512" s="3"/>
      <c r="D512" s="1"/>
      <c r="E512" s="7"/>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row>
    <row r="513" spans="1:51" ht="15.75" x14ac:dyDescent="0.25">
      <c r="A513" s="1"/>
      <c r="B513" s="1"/>
      <c r="C513" s="3"/>
      <c r="D513" s="1"/>
      <c r="E513" s="7"/>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row>
    <row r="514" spans="1:51" ht="15.75" x14ac:dyDescent="0.25">
      <c r="A514" s="1"/>
      <c r="B514" s="1"/>
      <c r="C514" s="3"/>
      <c r="D514" s="1"/>
      <c r="E514" s="7"/>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row>
    <row r="515" spans="1:51" ht="15.75" x14ac:dyDescent="0.25">
      <c r="A515" s="1"/>
      <c r="B515" s="1"/>
      <c r="C515" s="3"/>
      <c r="D515" s="1"/>
      <c r="E515" s="7"/>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row>
    <row r="516" spans="1:51" ht="15.75" x14ac:dyDescent="0.25">
      <c r="A516" s="1"/>
      <c r="B516" s="1"/>
      <c r="C516" s="3"/>
      <c r="D516" s="1"/>
      <c r="E516" s="7"/>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row>
    <row r="517" spans="1:51" ht="15.75" x14ac:dyDescent="0.25">
      <c r="A517" s="1"/>
      <c r="B517" s="1"/>
      <c r="C517" s="3"/>
      <c r="D517" s="1"/>
      <c r="E517" s="7"/>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row>
    <row r="518" spans="1:51" ht="15.75" x14ac:dyDescent="0.25">
      <c r="A518" s="1"/>
      <c r="B518" s="1"/>
      <c r="C518" s="3"/>
      <c r="D518" s="1"/>
      <c r="E518" s="7"/>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row>
    <row r="519" spans="1:51" ht="15.75" x14ac:dyDescent="0.25">
      <c r="A519" s="1"/>
      <c r="B519" s="1"/>
      <c r="C519" s="3"/>
      <c r="D519" s="1"/>
      <c r="E519" s="7"/>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row>
    <row r="520" spans="1:51" ht="15.75" x14ac:dyDescent="0.25">
      <c r="A520" s="1"/>
      <c r="B520" s="1"/>
      <c r="C520" s="3"/>
      <c r="D520" s="1"/>
      <c r="E520" s="7"/>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row>
    <row r="521" spans="1:51" ht="15.75" x14ac:dyDescent="0.25">
      <c r="A521" s="1"/>
      <c r="B521" s="1"/>
      <c r="C521" s="3"/>
      <c r="D521" s="1"/>
      <c r="E521" s="7"/>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row>
    <row r="522" spans="1:51" ht="15.75" x14ac:dyDescent="0.25">
      <c r="A522" s="1"/>
      <c r="B522" s="1"/>
      <c r="C522" s="3"/>
      <c r="D522" s="1"/>
      <c r="E522" s="7"/>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row>
    <row r="523" spans="1:51" ht="15.75" x14ac:dyDescent="0.25">
      <c r="A523" s="1"/>
      <c r="B523" s="1"/>
      <c r="C523" s="3"/>
      <c r="D523" s="1"/>
      <c r="E523" s="7"/>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row>
    <row r="524" spans="1:51" ht="15.75" x14ac:dyDescent="0.25">
      <c r="A524" s="1"/>
      <c r="B524" s="1"/>
      <c r="C524" s="3"/>
      <c r="D524" s="1"/>
      <c r="E524" s="7"/>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row>
    <row r="525" spans="1:51" ht="15.75" x14ac:dyDescent="0.25">
      <c r="A525" s="1"/>
      <c r="B525" s="1"/>
      <c r="C525" s="3"/>
      <c r="D525" s="1"/>
      <c r="E525" s="7"/>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row>
    <row r="526" spans="1:51" ht="15.75" x14ac:dyDescent="0.25">
      <c r="A526" s="1"/>
      <c r="B526" s="1"/>
      <c r="C526" s="3"/>
      <c r="D526" s="1"/>
      <c r="E526" s="7"/>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row>
    <row r="527" spans="1:51" ht="15.75" x14ac:dyDescent="0.25">
      <c r="A527" s="1"/>
      <c r="B527" s="1"/>
      <c r="C527" s="3"/>
      <c r="D527" s="1"/>
      <c r="E527" s="7"/>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row>
    <row r="528" spans="1:51" ht="15.75" x14ac:dyDescent="0.25">
      <c r="A528" s="1"/>
      <c r="B528" s="1"/>
      <c r="C528" s="3"/>
      <c r="D528" s="1"/>
      <c r="E528" s="7"/>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row>
    <row r="529" spans="1:51" ht="15.75" x14ac:dyDescent="0.25">
      <c r="A529" s="1"/>
      <c r="B529" s="1"/>
      <c r="C529" s="3"/>
      <c r="D529" s="1"/>
      <c r="E529" s="7"/>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row>
    <row r="530" spans="1:51" ht="15.75" x14ac:dyDescent="0.25">
      <c r="A530" s="1"/>
      <c r="B530" s="1"/>
      <c r="C530" s="3"/>
      <c r="D530" s="1"/>
      <c r="E530" s="7"/>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row>
    <row r="531" spans="1:51" ht="15.75" x14ac:dyDescent="0.25">
      <c r="A531" s="1"/>
      <c r="B531" s="1"/>
      <c r="C531" s="3"/>
      <c r="D531" s="1"/>
      <c r="E531" s="7"/>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row>
    <row r="532" spans="1:51" ht="15.75" x14ac:dyDescent="0.25">
      <c r="A532" s="1"/>
      <c r="B532" s="1"/>
      <c r="C532" s="3"/>
      <c r="D532" s="1"/>
      <c r="E532" s="7"/>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row>
    <row r="533" spans="1:51" ht="15.75" x14ac:dyDescent="0.25">
      <c r="A533" s="1"/>
      <c r="B533" s="1"/>
      <c r="C533" s="3"/>
      <c r="D533" s="1"/>
      <c r="E533" s="7"/>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row>
    <row r="534" spans="1:51" ht="15.75" x14ac:dyDescent="0.25">
      <c r="A534" s="1"/>
      <c r="B534" s="1"/>
      <c r="C534" s="3"/>
      <c r="D534" s="1"/>
      <c r="E534" s="7"/>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row>
    <row r="535" spans="1:51" ht="15.75" x14ac:dyDescent="0.25">
      <c r="A535" s="1"/>
      <c r="B535" s="1"/>
      <c r="C535" s="3"/>
      <c r="D535" s="1"/>
      <c r="E535" s="7"/>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row>
    <row r="536" spans="1:51" ht="15.75" x14ac:dyDescent="0.25">
      <c r="A536" s="1"/>
      <c r="B536" s="1"/>
      <c r="C536" s="3"/>
      <c r="D536" s="1"/>
      <c r="E536" s="7"/>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row>
    <row r="537" spans="1:51" ht="15.75" x14ac:dyDescent="0.25">
      <c r="A537" s="1"/>
      <c r="B537" s="1"/>
      <c r="C537" s="3"/>
      <c r="D537" s="1"/>
      <c r="E537" s="7"/>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row>
    <row r="538" spans="1:51" ht="15.75" x14ac:dyDescent="0.25">
      <c r="A538" s="1"/>
      <c r="B538" s="1"/>
      <c r="C538" s="3"/>
      <c r="D538" s="1"/>
      <c r="E538" s="7"/>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row>
    <row r="539" spans="1:51" ht="15.75" x14ac:dyDescent="0.25">
      <c r="A539" s="1"/>
      <c r="B539" s="1"/>
      <c r="C539" s="3"/>
      <c r="D539" s="1"/>
      <c r="E539" s="7"/>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row>
    <row r="540" spans="1:51" ht="15.75" x14ac:dyDescent="0.25">
      <c r="A540" s="1"/>
      <c r="B540" s="1"/>
      <c r="C540" s="3"/>
      <c r="D540" s="1"/>
      <c r="E540" s="7"/>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row>
    <row r="541" spans="1:51" ht="15.75" x14ac:dyDescent="0.25">
      <c r="A541" s="1"/>
      <c r="B541" s="1"/>
      <c r="C541" s="3"/>
      <c r="D541" s="1"/>
      <c r="E541" s="7"/>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row>
    <row r="542" spans="1:51" ht="15.75" x14ac:dyDescent="0.25">
      <c r="A542" s="1"/>
      <c r="B542" s="1"/>
      <c r="C542" s="3"/>
      <c r="D542" s="1"/>
      <c r="E542" s="7"/>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row>
    <row r="543" spans="1:51" ht="15.75" x14ac:dyDescent="0.25">
      <c r="A543" s="1"/>
      <c r="B543" s="1"/>
      <c r="C543" s="3"/>
      <c r="D543" s="1"/>
      <c r="E543" s="7"/>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row>
    <row r="544" spans="1:51" ht="15.75" x14ac:dyDescent="0.25">
      <c r="A544" s="1"/>
      <c r="B544" s="1"/>
      <c r="C544" s="3"/>
      <c r="D544" s="1"/>
      <c r="E544" s="7"/>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row>
    <row r="545" spans="1:51" ht="15.75" x14ac:dyDescent="0.25">
      <c r="A545" s="1"/>
      <c r="B545" s="1"/>
      <c r="C545" s="3"/>
      <c r="D545" s="1"/>
      <c r="E545" s="7"/>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row>
    <row r="546" spans="1:51" ht="15.75" x14ac:dyDescent="0.25">
      <c r="A546" s="1"/>
      <c r="B546" s="1"/>
      <c r="C546" s="3"/>
      <c r="D546" s="1"/>
      <c r="E546" s="7"/>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row>
    <row r="547" spans="1:51" ht="15.75" x14ac:dyDescent="0.25">
      <c r="A547" s="1"/>
      <c r="B547" s="1"/>
      <c r="C547" s="3"/>
      <c r="D547" s="1"/>
      <c r="E547" s="7"/>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row>
    <row r="548" spans="1:51" ht="15.75" x14ac:dyDescent="0.25">
      <c r="A548" s="1"/>
      <c r="B548" s="1"/>
      <c r="C548" s="3"/>
      <c r="D548" s="1"/>
      <c r="E548" s="7"/>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row>
    <row r="549" spans="1:51" ht="15.75" x14ac:dyDescent="0.25">
      <c r="A549" s="1"/>
      <c r="B549" s="1"/>
      <c r="C549" s="3"/>
      <c r="D549" s="1"/>
      <c r="E549" s="7"/>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row>
    <row r="550" spans="1:51" ht="15.75" x14ac:dyDescent="0.25">
      <c r="A550" s="1"/>
      <c r="B550" s="1"/>
      <c r="C550" s="3"/>
      <c r="D550" s="1"/>
      <c r="E550" s="7"/>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row>
    <row r="551" spans="1:51" ht="15.75" x14ac:dyDescent="0.25">
      <c r="A551" s="1"/>
      <c r="B551" s="1"/>
      <c r="C551" s="3"/>
      <c r="D551" s="1"/>
      <c r="E551" s="7"/>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row>
    <row r="552" spans="1:51" ht="15.75" x14ac:dyDescent="0.25">
      <c r="A552" s="1"/>
      <c r="B552" s="1"/>
      <c r="C552" s="3"/>
      <c r="D552" s="1"/>
      <c r="E552" s="7"/>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row>
    <row r="553" spans="1:51" ht="15.75" x14ac:dyDescent="0.25">
      <c r="A553" s="1"/>
      <c r="B553" s="1"/>
      <c r="C553" s="3"/>
      <c r="D553" s="1"/>
      <c r="E553" s="7"/>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row>
    <row r="554" spans="1:51" ht="15.75" x14ac:dyDescent="0.25">
      <c r="A554" s="1"/>
      <c r="B554" s="1"/>
      <c r="C554" s="3"/>
      <c r="D554" s="1"/>
      <c r="E554" s="7"/>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row>
    <row r="555" spans="1:51" ht="15.75" x14ac:dyDescent="0.25">
      <c r="A555" s="1"/>
      <c r="B555" s="1"/>
      <c r="C555" s="3"/>
      <c r="D555" s="1"/>
      <c r="E555" s="7"/>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row>
    <row r="556" spans="1:51" ht="15.75" x14ac:dyDescent="0.25">
      <c r="A556" s="1"/>
      <c r="B556" s="1"/>
      <c r="C556" s="3"/>
      <c r="D556" s="1"/>
      <c r="E556" s="7"/>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row>
    <row r="557" spans="1:51" ht="15.75" x14ac:dyDescent="0.25">
      <c r="A557" s="1"/>
      <c r="B557" s="1"/>
      <c r="C557" s="3"/>
      <c r="D557" s="1"/>
      <c r="E557" s="7"/>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row>
    <row r="558" spans="1:51" ht="15.75" x14ac:dyDescent="0.25">
      <c r="A558" s="1"/>
      <c r="B558" s="1"/>
      <c r="C558" s="3"/>
      <c r="D558" s="1"/>
      <c r="E558" s="7"/>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row>
    <row r="559" spans="1:51" ht="15.75" x14ac:dyDescent="0.25">
      <c r="A559" s="1"/>
      <c r="B559" s="1"/>
      <c r="C559" s="3"/>
      <c r="D559" s="1"/>
      <c r="E559" s="7"/>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row>
    <row r="560" spans="1:51" ht="15.75" x14ac:dyDescent="0.25">
      <c r="A560" s="1"/>
      <c r="B560" s="1"/>
      <c r="C560" s="3"/>
      <c r="D560" s="1"/>
      <c r="E560" s="7"/>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row>
    <row r="561" spans="1:51" ht="15.75" x14ac:dyDescent="0.25">
      <c r="A561" s="1"/>
      <c r="B561" s="1"/>
      <c r="C561" s="3"/>
      <c r="D561" s="1"/>
      <c r="E561" s="7"/>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row>
    <row r="562" spans="1:51" ht="15.75" x14ac:dyDescent="0.25">
      <c r="A562" s="1"/>
      <c r="B562" s="1"/>
      <c r="C562" s="3"/>
      <c r="D562" s="1"/>
      <c r="E562" s="7"/>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row>
    <row r="563" spans="1:51" ht="15.75" x14ac:dyDescent="0.25">
      <c r="A563" s="1"/>
      <c r="B563" s="1"/>
      <c r="C563" s="3"/>
      <c r="D563" s="1"/>
      <c r="E563" s="7"/>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row>
    <row r="564" spans="1:51" ht="15.75" x14ac:dyDescent="0.25">
      <c r="A564" s="1"/>
      <c r="B564" s="1"/>
      <c r="C564" s="3"/>
      <c r="D564" s="1"/>
      <c r="E564" s="7"/>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row>
    <row r="565" spans="1:51" ht="15.75" x14ac:dyDescent="0.25">
      <c r="A565" s="1"/>
      <c r="B565" s="1"/>
      <c r="C565" s="3"/>
      <c r="D565" s="1"/>
      <c r="E565" s="7"/>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row>
    <row r="566" spans="1:51" ht="15.75" x14ac:dyDescent="0.25">
      <c r="A566" s="1"/>
      <c r="B566" s="1"/>
      <c r="C566" s="3"/>
      <c r="D566" s="1"/>
      <c r="E566" s="7"/>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row>
    <row r="567" spans="1:51" ht="15.75" x14ac:dyDescent="0.25">
      <c r="A567" s="1"/>
      <c r="B567" s="1"/>
      <c r="C567" s="3"/>
      <c r="D567" s="1"/>
      <c r="E567" s="7"/>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row>
    <row r="568" spans="1:51" ht="15.75" x14ac:dyDescent="0.25">
      <c r="A568" s="1"/>
      <c r="B568" s="1"/>
      <c r="C568" s="3"/>
      <c r="D568" s="1"/>
      <c r="E568" s="7"/>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row>
    <row r="569" spans="1:51" ht="15.75" x14ac:dyDescent="0.25">
      <c r="A569" s="1"/>
      <c r="B569" s="1"/>
      <c r="C569" s="3"/>
      <c r="D569" s="1"/>
      <c r="E569" s="7"/>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row>
    <row r="570" spans="1:51" ht="15.75" x14ac:dyDescent="0.25">
      <c r="A570" s="1"/>
      <c r="B570" s="1"/>
      <c r="C570" s="3"/>
      <c r="D570" s="1"/>
      <c r="E570" s="7"/>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row>
    <row r="571" spans="1:51" ht="15.75" x14ac:dyDescent="0.25">
      <c r="A571" s="1"/>
      <c r="B571" s="1"/>
      <c r="C571" s="3"/>
      <c r="D571" s="1"/>
      <c r="E571" s="7"/>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row>
    <row r="572" spans="1:51" ht="15.75" x14ac:dyDescent="0.25">
      <c r="A572" s="1"/>
      <c r="B572" s="1"/>
      <c r="C572" s="3"/>
      <c r="D572" s="1"/>
      <c r="E572" s="7"/>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row>
    <row r="573" spans="1:51" ht="15.75" x14ac:dyDescent="0.25">
      <c r="A573" s="1"/>
      <c r="B573" s="1"/>
      <c r="C573" s="3"/>
      <c r="D573" s="1"/>
      <c r="E573" s="7"/>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row>
    <row r="574" spans="1:51" ht="15.75" x14ac:dyDescent="0.25">
      <c r="A574" s="1"/>
      <c r="B574" s="1"/>
      <c r="C574" s="3"/>
      <c r="D574" s="1"/>
      <c r="E574" s="7"/>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row>
    <row r="575" spans="1:51" ht="15.75" x14ac:dyDescent="0.25">
      <c r="A575" s="1"/>
      <c r="B575" s="1"/>
      <c r="C575" s="3"/>
      <c r="D575" s="1"/>
      <c r="E575" s="7"/>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row>
    <row r="576" spans="1:51" ht="15.75" x14ac:dyDescent="0.25">
      <c r="A576" s="1"/>
      <c r="B576" s="1"/>
      <c r="C576" s="3"/>
      <c r="D576" s="1"/>
      <c r="E576" s="7"/>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row>
    <row r="577" spans="1:51" ht="15.75" x14ac:dyDescent="0.25">
      <c r="A577" s="1"/>
      <c r="B577" s="1"/>
      <c r="C577" s="3"/>
      <c r="D577" s="1"/>
      <c r="E577" s="7"/>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row>
    <row r="578" spans="1:51" ht="15.75" x14ac:dyDescent="0.25">
      <c r="A578" s="1"/>
      <c r="B578" s="1"/>
      <c r="C578" s="3"/>
      <c r="D578" s="1"/>
      <c r="E578" s="7"/>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row>
    <row r="579" spans="1:51" ht="15.75" x14ac:dyDescent="0.25">
      <c r="A579" s="1"/>
      <c r="B579" s="1"/>
      <c r="C579" s="3"/>
      <c r="D579" s="1"/>
      <c r="E579" s="7"/>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row>
    <row r="580" spans="1:51" ht="15.75" x14ac:dyDescent="0.25">
      <c r="A580" s="1"/>
      <c r="B580" s="1"/>
      <c r="C580" s="3"/>
      <c r="D580" s="1"/>
      <c r="E580" s="7"/>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row>
    <row r="581" spans="1:51" ht="15.75" x14ac:dyDescent="0.25">
      <c r="A581" s="1"/>
      <c r="B581" s="1"/>
      <c r="C581" s="3"/>
      <c r="D581" s="1"/>
      <c r="E581" s="7"/>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row>
    <row r="582" spans="1:51" ht="15.75" x14ac:dyDescent="0.25">
      <c r="A582" s="1"/>
      <c r="B582" s="1"/>
      <c r="C582" s="3"/>
      <c r="D582" s="1"/>
      <c r="E582" s="7"/>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row>
    <row r="583" spans="1:51" ht="15.75" x14ac:dyDescent="0.25">
      <c r="A583" s="1"/>
      <c r="B583" s="1"/>
      <c r="C583" s="3"/>
      <c r="D583" s="1"/>
      <c r="E583" s="7"/>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row>
    <row r="584" spans="1:51" ht="15.75" x14ac:dyDescent="0.25">
      <c r="A584" s="1"/>
      <c r="B584" s="1"/>
      <c r="C584" s="3"/>
      <c r="D584" s="1"/>
      <c r="E584" s="7"/>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row>
    <row r="585" spans="1:51" ht="15.75" x14ac:dyDescent="0.25">
      <c r="A585" s="1"/>
      <c r="B585" s="1"/>
      <c r="C585" s="3"/>
      <c r="D585" s="1"/>
      <c r="E585" s="7"/>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row>
    <row r="586" spans="1:51" ht="15.75" x14ac:dyDescent="0.25">
      <c r="A586" s="1"/>
      <c r="B586" s="1"/>
      <c r="C586" s="3"/>
      <c r="D586" s="1"/>
      <c r="E586" s="7"/>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row>
    <row r="587" spans="1:51" ht="15.75" x14ac:dyDescent="0.25">
      <c r="A587" s="1"/>
      <c r="B587" s="1"/>
      <c r="C587" s="3"/>
      <c r="D587" s="1"/>
      <c r="E587" s="7"/>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row>
    <row r="588" spans="1:51" ht="15.75" x14ac:dyDescent="0.25">
      <c r="A588" s="1"/>
      <c r="B588" s="1"/>
      <c r="C588" s="3"/>
      <c r="D588" s="1"/>
      <c r="E588" s="7"/>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row>
    <row r="589" spans="1:51" ht="15.75" x14ac:dyDescent="0.25">
      <c r="A589" s="1"/>
      <c r="B589" s="1"/>
      <c r="C589" s="3"/>
      <c r="D589" s="1"/>
      <c r="E589" s="7"/>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row>
    <row r="590" spans="1:51" ht="15.75" x14ac:dyDescent="0.25">
      <c r="A590" s="1"/>
      <c r="B590" s="1"/>
      <c r="C590" s="3"/>
      <c r="D590" s="1"/>
      <c r="E590" s="7"/>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row>
    <row r="591" spans="1:51" ht="15.75" x14ac:dyDescent="0.25">
      <c r="A591" s="1"/>
      <c r="B591" s="1"/>
      <c r="C591" s="3"/>
      <c r="D591" s="1"/>
      <c r="E591" s="7"/>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row>
    <row r="592" spans="1:51" ht="15.75" x14ac:dyDescent="0.25">
      <c r="A592" s="1"/>
      <c r="B592" s="1"/>
      <c r="C592" s="3"/>
      <c r="D592" s="1"/>
      <c r="E592" s="7"/>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row>
    <row r="593" spans="1:51" ht="15.75" x14ac:dyDescent="0.25">
      <c r="A593" s="1"/>
      <c r="B593" s="1"/>
      <c r="C593" s="3"/>
      <c r="D593" s="1"/>
      <c r="E593" s="7"/>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row>
    <row r="594" spans="1:51" ht="15.75" x14ac:dyDescent="0.25">
      <c r="A594" s="1"/>
      <c r="B594" s="1"/>
      <c r="C594" s="3"/>
      <c r="D594" s="1"/>
      <c r="E594" s="7"/>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row>
    <row r="595" spans="1:51" ht="15.75" x14ac:dyDescent="0.25">
      <c r="A595" s="1"/>
      <c r="B595" s="1"/>
      <c r="C595" s="3"/>
      <c r="D595" s="1"/>
      <c r="E595" s="7"/>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row>
    <row r="596" spans="1:51" ht="15.75" x14ac:dyDescent="0.25">
      <c r="A596" s="1"/>
      <c r="B596" s="1"/>
      <c r="C596" s="3"/>
      <c r="D596" s="1"/>
      <c r="E596" s="7"/>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row>
    <row r="597" spans="1:51" ht="15.75" x14ac:dyDescent="0.25">
      <c r="A597" s="1"/>
      <c r="B597" s="1"/>
      <c r="C597" s="3"/>
      <c r="D597" s="1"/>
      <c r="E597" s="7"/>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row>
    <row r="598" spans="1:51" ht="15.75" x14ac:dyDescent="0.25">
      <c r="A598" s="1"/>
      <c r="B598" s="1"/>
      <c r="C598" s="3"/>
      <c r="D598" s="1"/>
      <c r="E598" s="7"/>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row>
    <row r="599" spans="1:51" ht="15.75" x14ac:dyDescent="0.25">
      <c r="A599" s="1"/>
      <c r="B599" s="1"/>
      <c r="C599" s="3"/>
      <c r="D599" s="1"/>
      <c r="E599" s="7"/>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row>
    <row r="600" spans="1:51" ht="15.75" x14ac:dyDescent="0.25">
      <c r="A600" s="1"/>
      <c r="B600" s="1"/>
      <c r="C600" s="3"/>
      <c r="D600" s="1"/>
      <c r="E600" s="7"/>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row>
    <row r="601" spans="1:51" ht="15.75" x14ac:dyDescent="0.25">
      <c r="A601" s="1"/>
      <c r="B601" s="1"/>
      <c r="C601" s="3"/>
      <c r="D601" s="1"/>
      <c r="E601" s="7"/>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row>
    <row r="602" spans="1:51" ht="15.75" x14ac:dyDescent="0.25">
      <c r="A602" s="1"/>
      <c r="B602" s="1"/>
      <c r="C602" s="3"/>
      <c r="D602" s="1"/>
      <c r="E602" s="7"/>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row>
    <row r="603" spans="1:51" ht="15.75" x14ac:dyDescent="0.25">
      <c r="A603" s="1"/>
      <c r="B603" s="1"/>
      <c r="C603" s="3"/>
      <c r="D603" s="1"/>
      <c r="E603" s="7"/>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row>
    <row r="604" spans="1:51" ht="15.75" x14ac:dyDescent="0.25">
      <c r="A604" s="1"/>
      <c r="B604" s="1"/>
      <c r="C604" s="3"/>
      <c r="D604" s="1"/>
      <c r="E604" s="7"/>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row>
    <row r="605" spans="1:51" ht="15.75" x14ac:dyDescent="0.25">
      <c r="A605" s="1"/>
      <c r="B605" s="1"/>
      <c r="C605" s="3"/>
      <c r="D605" s="1"/>
      <c r="E605" s="7"/>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row>
    <row r="606" spans="1:51" ht="15.75" x14ac:dyDescent="0.25">
      <c r="A606" s="1"/>
      <c r="B606" s="1"/>
      <c r="C606" s="3"/>
      <c r="D606" s="1"/>
      <c r="E606" s="7"/>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row>
    <row r="607" spans="1:51" ht="15.75" x14ac:dyDescent="0.25">
      <c r="A607" s="1"/>
      <c r="B607" s="1"/>
      <c r="C607" s="3"/>
      <c r="D607" s="1"/>
      <c r="E607" s="7"/>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row>
    <row r="608" spans="1:51" ht="15.75" x14ac:dyDescent="0.25">
      <c r="A608" s="1"/>
      <c r="B608" s="1"/>
      <c r="C608" s="3"/>
      <c r="D608" s="1"/>
      <c r="E608" s="7"/>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row>
    <row r="609" spans="1:51" ht="15.75" x14ac:dyDescent="0.25">
      <c r="A609" s="1"/>
      <c r="B609" s="1"/>
      <c r="C609" s="3"/>
      <c r="D609" s="1"/>
      <c r="E609" s="7"/>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row>
    <row r="610" spans="1:51" ht="15.75" x14ac:dyDescent="0.25">
      <c r="A610" s="1"/>
      <c r="B610" s="1"/>
      <c r="C610" s="3"/>
      <c r="D610" s="1"/>
      <c r="E610" s="7"/>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row>
    <row r="611" spans="1:51" ht="15.75" x14ac:dyDescent="0.25">
      <c r="A611" s="1"/>
      <c r="B611" s="1"/>
      <c r="C611" s="3"/>
      <c r="D611" s="1"/>
      <c r="E611" s="7"/>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row>
    <row r="612" spans="1:51" ht="15.75" x14ac:dyDescent="0.25">
      <c r="A612" s="1"/>
      <c r="B612" s="1"/>
      <c r="C612" s="3"/>
      <c r="D612" s="1"/>
      <c r="E612" s="7"/>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row>
    <row r="613" spans="1:51" ht="15.75" x14ac:dyDescent="0.25">
      <c r="A613" s="1"/>
      <c r="B613" s="1"/>
      <c r="C613" s="3"/>
      <c r="D613" s="1"/>
      <c r="E613" s="7"/>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row>
    <row r="614" spans="1:51" ht="15.75" x14ac:dyDescent="0.25">
      <c r="A614" s="1"/>
      <c r="B614" s="1"/>
      <c r="C614" s="3"/>
      <c r="D614" s="1"/>
      <c r="E614" s="7"/>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row>
    <row r="615" spans="1:51" ht="15.75" x14ac:dyDescent="0.25">
      <c r="A615" s="1"/>
      <c r="B615" s="1"/>
      <c r="C615" s="3"/>
      <c r="D615" s="1"/>
      <c r="E615" s="7"/>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row>
    <row r="616" spans="1:51" ht="15.75" x14ac:dyDescent="0.25">
      <c r="A616" s="1"/>
      <c r="B616" s="1"/>
      <c r="C616" s="3"/>
      <c r="D616" s="1"/>
      <c r="E616" s="7"/>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row>
    <row r="617" spans="1:51" ht="15.75" x14ac:dyDescent="0.25">
      <c r="A617" s="1"/>
      <c r="B617" s="1"/>
      <c r="C617" s="3"/>
      <c r="D617" s="1"/>
      <c r="E617" s="7"/>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row>
    <row r="618" spans="1:51" ht="15.75" x14ac:dyDescent="0.25">
      <c r="A618" s="1"/>
      <c r="B618" s="1"/>
      <c r="C618" s="3"/>
      <c r="D618" s="1"/>
      <c r="E618" s="7"/>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row>
    <row r="619" spans="1:51" ht="15.75" x14ac:dyDescent="0.25">
      <c r="A619" s="1"/>
      <c r="B619" s="1"/>
      <c r="C619" s="3"/>
      <c r="D619" s="1"/>
      <c r="E619" s="7"/>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row>
    <row r="620" spans="1:51" ht="15.75" x14ac:dyDescent="0.25">
      <c r="A620" s="1"/>
      <c r="B620" s="1"/>
      <c r="C620" s="3"/>
      <c r="D620" s="1"/>
      <c r="E620" s="7"/>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row>
    <row r="621" spans="1:51" ht="15.75" x14ac:dyDescent="0.25">
      <c r="A621" s="1"/>
      <c r="B621" s="1"/>
      <c r="C621" s="3"/>
      <c r="D621" s="1"/>
      <c r="E621" s="7"/>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row>
    <row r="622" spans="1:51" ht="15.75" x14ac:dyDescent="0.25">
      <c r="A622" s="1"/>
      <c r="B622" s="1"/>
      <c r="C622" s="3"/>
      <c r="D622" s="1"/>
      <c r="E622" s="7"/>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row>
    <row r="623" spans="1:51" ht="15.75" x14ac:dyDescent="0.25">
      <c r="A623" s="1"/>
      <c r="B623" s="1"/>
      <c r="C623" s="3"/>
      <c r="D623" s="1"/>
      <c r="E623" s="7"/>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row>
    <row r="624" spans="1:51" ht="15.75" x14ac:dyDescent="0.25">
      <c r="A624" s="1"/>
      <c r="B624" s="1"/>
      <c r="C624" s="3"/>
      <c r="D624" s="1"/>
      <c r="E624" s="7"/>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row>
    <row r="625" spans="1:51" ht="15.75" x14ac:dyDescent="0.25">
      <c r="A625" s="1"/>
      <c r="B625" s="1"/>
      <c r="C625" s="3"/>
      <c r="D625" s="1"/>
      <c r="E625" s="7"/>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row>
    <row r="626" spans="1:51" ht="15.75" x14ac:dyDescent="0.25">
      <c r="A626" s="1"/>
      <c r="B626" s="1"/>
      <c r="C626" s="3"/>
      <c r="D626" s="1"/>
      <c r="E626" s="7"/>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row>
    <row r="627" spans="1:51" ht="15.75" x14ac:dyDescent="0.25">
      <c r="A627" s="1"/>
      <c r="B627" s="1"/>
      <c r="C627" s="3"/>
      <c r="D627" s="1"/>
      <c r="E627" s="7"/>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row>
    <row r="628" spans="1:51" ht="15.75" x14ac:dyDescent="0.25">
      <c r="A628" s="1"/>
      <c r="B628" s="1"/>
      <c r="C628" s="3"/>
      <c r="D628" s="1"/>
      <c r="E628" s="7"/>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row>
    <row r="629" spans="1:51" ht="15.75" x14ac:dyDescent="0.25">
      <c r="A629" s="1"/>
      <c r="B629" s="1"/>
      <c r="C629" s="3"/>
      <c r="D629" s="1"/>
      <c r="E629" s="7"/>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row>
    <row r="630" spans="1:51" ht="15.75" x14ac:dyDescent="0.25">
      <c r="A630" s="1"/>
      <c r="B630" s="1"/>
      <c r="C630" s="3"/>
      <c r="D630" s="1"/>
      <c r="E630" s="7"/>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row>
    <row r="631" spans="1:51" ht="15.75" x14ac:dyDescent="0.25">
      <c r="A631" s="1"/>
      <c r="B631" s="1"/>
      <c r="C631" s="3"/>
      <c r="D631" s="1"/>
      <c r="E631" s="7"/>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row>
    <row r="632" spans="1:51" ht="15.75" x14ac:dyDescent="0.25">
      <c r="A632" s="1"/>
      <c r="B632" s="1"/>
      <c r="C632" s="3"/>
      <c r="D632" s="1"/>
      <c r="E632" s="7"/>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row>
    <row r="633" spans="1:51" ht="15.75" x14ac:dyDescent="0.25">
      <c r="A633" s="1"/>
      <c r="B633" s="1"/>
      <c r="C633" s="3"/>
      <c r="D633" s="1"/>
      <c r="E633" s="7"/>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row>
    <row r="634" spans="1:51" ht="15.75" x14ac:dyDescent="0.25">
      <c r="A634" s="1"/>
      <c r="B634" s="1"/>
      <c r="C634" s="3"/>
      <c r="D634" s="1"/>
      <c r="E634" s="7"/>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row>
    <row r="635" spans="1:51" ht="15.75" x14ac:dyDescent="0.25">
      <c r="A635" s="1"/>
      <c r="B635" s="1"/>
      <c r="C635" s="3"/>
      <c r="D635" s="1"/>
      <c r="E635" s="7"/>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row>
    <row r="636" spans="1:51" ht="15.75" x14ac:dyDescent="0.25">
      <c r="A636" s="1"/>
      <c r="B636" s="1"/>
      <c r="C636" s="3"/>
      <c r="D636" s="1"/>
      <c r="E636" s="7"/>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row>
    <row r="637" spans="1:51" ht="15.75" x14ac:dyDescent="0.25">
      <c r="A637" s="1"/>
      <c r="B637" s="1"/>
      <c r="C637" s="3"/>
      <c r="D637" s="1"/>
      <c r="E637" s="7"/>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row>
    <row r="638" spans="1:51" ht="15.75" x14ac:dyDescent="0.25">
      <c r="A638" s="1"/>
      <c r="B638" s="1"/>
      <c r="C638" s="3"/>
      <c r="D638" s="1"/>
      <c r="E638" s="7"/>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row>
    <row r="639" spans="1:51" ht="15.75" x14ac:dyDescent="0.25">
      <c r="A639" s="1"/>
      <c r="B639" s="1"/>
      <c r="C639" s="3"/>
      <c r="D639" s="1"/>
      <c r="E639" s="7"/>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row>
    <row r="640" spans="1:51" ht="15.75" x14ac:dyDescent="0.25">
      <c r="A640" s="1"/>
      <c r="B640" s="1"/>
      <c r="C640" s="3"/>
      <c r="D640" s="1"/>
      <c r="E640" s="7"/>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row>
    <row r="641" spans="1:51" ht="15.75" x14ac:dyDescent="0.25">
      <c r="A641" s="1"/>
      <c r="B641" s="1"/>
      <c r="C641" s="3"/>
      <c r="D641" s="1"/>
      <c r="E641" s="7"/>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row>
    <row r="642" spans="1:51" ht="15.75" x14ac:dyDescent="0.25">
      <c r="A642" s="1"/>
      <c r="B642" s="1"/>
      <c r="C642" s="3"/>
      <c r="D642" s="1"/>
      <c r="E642" s="7"/>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row>
    <row r="643" spans="1:51" ht="15.75" x14ac:dyDescent="0.25">
      <c r="A643" s="1"/>
      <c r="B643" s="1"/>
      <c r="C643" s="3"/>
      <c r="D643" s="1"/>
      <c r="E643" s="7"/>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row>
    <row r="644" spans="1:51" ht="15.75" x14ac:dyDescent="0.25">
      <c r="A644" s="1"/>
      <c r="B644" s="1"/>
      <c r="C644" s="3"/>
      <c r="D644" s="1"/>
      <c r="E644" s="7"/>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row>
    <row r="645" spans="1:51" ht="15.75" x14ac:dyDescent="0.25">
      <c r="A645" s="1"/>
      <c r="B645" s="1"/>
      <c r="C645" s="3"/>
      <c r="D645" s="1"/>
      <c r="E645" s="7"/>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row>
    <row r="646" spans="1:51" ht="15.75" x14ac:dyDescent="0.25">
      <c r="A646" s="1"/>
      <c r="B646" s="1"/>
      <c r="C646" s="3"/>
      <c r="D646" s="1"/>
      <c r="E646" s="7"/>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row>
    <row r="647" spans="1:51" ht="15.75" x14ac:dyDescent="0.25">
      <c r="A647" s="1"/>
      <c r="B647" s="1"/>
      <c r="C647" s="3"/>
      <c r="D647" s="1"/>
      <c r="E647" s="7"/>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row>
    <row r="648" spans="1:51" ht="15.75" x14ac:dyDescent="0.25">
      <c r="A648" s="1"/>
      <c r="B648" s="1"/>
      <c r="C648" s="3"/>
      <c r="D648" s="1"/>
      <c r="E648" s="7"/>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row>
    <row r="649" spans="1:51" ht="15.75" x14ac:dyDescent="0.25">
      <c r="A649" s="1"/>
      <c r="B649" s="1"/>
      <c r="C649" s="3"/>
      <c r="D649" s="1"/>
      <c r="E649" s="7"/>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row>
    <row r="650" spans="1:51" ht="15.75" x14ac:dyDescent="0.25">
      <c r="A650" s="1"/>
      <c r="B650" s="1"/>
      <c r="C650" s="3"/>
      <c r="D650" s="1"/>
      <c r="E650" s="7"/>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row>
    <row r="651" spans="1:51" ht="15.75" x14ac:dyDescent="0.25">
      <c r="A651" s="1"/>
      <c r="B651" s="1"/>
      <c r="C651" s="3"/>
      <c r="D651" s="1"/>
      <c r="E651" s="7"/>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row>
    <row r="652" spans="1:51" ht="15.75" x14ac:dyDescent="0.25">
      <c r="A652" s="1"/>
      <c r="B652" s="1"/>
      <c r="C652" s="3"/>
      <c r="D652" s="1"/>
      <c r="E652" s="7"/>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row>
    <row r="653" spans="1:51" ht="15.75" x14ac:dyDescent="0.25">
      <c r="A653" s="1"/>
      <c r="B653" s="1"/>
      <c r="C653" s="3"/>
      <c r="D653" s="1"/>
      <c r="E653" s="7"/>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row>
    <row r="654" spans="1:51" ht="15.75" x14ac:dyDescent="0.25">
      <c r="A654" s="1"/>
      <c r="B654" s="1"/>
      <c r="C654" s="3"/>
      <c r="D654" s="1"/>
      <c r="E654" s="7"/>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row>
    <row r="655" spans="1:51" ht="15.75" x14ac:dyDescent="0.25">
      <c r="A655" s="1"/>
      <c r="B655" s="1"/>
      <c r="C655" s="3"/>
      <c r="D655" s="1"/>
      <c r="E655" s="7"/>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row>
    <row r="656" spans="1:51" ht="15.75" x14ac:dyDescent="0.25">
      <c r="A656" s="1"/>
      <c r="B656" s="1"/>
      <c r="C656" s="3"/>
      <c r="D656" s="1"/>
      <c r="E656" s="7"/>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row>
    <row r="657" spans="1:51" ht="15.75" x14ac:dyDescent="0.25">
      <c r="A657" s="1"/>
      <c r="B657" s="1"/>
      <c r="C657" s="3"/>
      <c r="D657" s="1"/>
      <c r="E657" s="7"/>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row>
    <row r="658" spans="1:51" ht="15.75" x14ac:dyDescent="0.25">
      <c r="A658" s="1"/>
      <c r="B658" s="1"/>
      <c r="C658" s="3"/>
      <c r="D658" s="1"/>
      <c r="E658" s="7"/>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row>
    <row r="659" spans="1:51" ht="15.75" x14ac:dyDescent="0.25">
      <c r="A659" s="1"/>
      <c r="B659" s="1"/>
      <c r="C659" s="3"/>
      <c r="D659" s="1"/>
      <c r="E659" s="7"/>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row>
    <row r="660" spans="1:51" ht="15.75" x14ac:dyDescent="0.25">
      <c r="A660" s="1"/>
      <c r="B660" s="1"/>
      <c r="C660" s="3"/>
      <c r="D660" s="1"/>
      <c r="E660" s="7"/>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row>
    <row r="661" spans="1:51" ht="15.75" x14ac:dyDescent="0.25">
      <c r="A661" s="1"/>
      <c r="B661" s="1"/>
      <c r="C661" s="3"/>
      <c r="D661" s="1"/>
      <c r="E661" s="7"/>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row>
    <row r="662" spans="1:51" ht="15.75" x14ac:dyDescent="0.25">
      <c r="A662" s="1"/>
      <c r="B662" s="1"/>
      <c r="C662" s="3"/>
      <c r="D662" s="1"/>
      <c r="E662" s="7"/>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row>
    <row r="663" spans="1:51" ht="15.75" x14ac:dyDescent="0.25">
      <c r="A663" s="1"/>
      <c r="B663" s="1"/>
      <c r="C663" s="3"/>
      <c r="D663" s="1"/>
      <c r="E663" s="7"/>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row>
    <row r="664" spans="1:51" ht="15.75" x14ac:dyDescent="0.25">
      <c r="A664" s="1"/>
      <c r="B664" s="1"/>
      <c r="C664" s="3"/>
      <c r="D664" s="1"/>
      <c r="E664" s="7"/>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row>
    <row r="665" spans="1:51" ht="15.75" x14ac:dyDescent="0.25">
      <c r="A665" s="1"/>
      <c r="B665" s="1"/>
      <c r="C665" s="3"/>
      <c r="D665" s="1"/>
      <c r="E665" s="7"/>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row>
    <row r="666" spans="1:51" ht="15.75" x14ac:dyDescent="0.25">
      <c r="A666" s="1"/>
      <c r="B666" s="1"/>
      <c r="C666" s="3"/>
      <c r="D666" s="1"/>
      <c r="E666" s="7"/>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row>
    <row r="667" spans="1:51" ht="15.75" x14ac:dyDescent="0.25">
      <c r="A667" s="1"/>
      <c r="B667" s="1"/>
      <c r="C667" s="3"/>
      <c r="D667" s="1"/>
      <c r="E667" s="7"/>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row>
    <row r="668" spans="1:51" ht="15.75" x14ac:dyDescent="0.25">
      <c r="A668" s="1"/>
      <c r="B668" s="1"/>
      <c r="C668" s="3"/>
      <c r="D668" s="1"/>
      <c r="E668" s="7"/>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row>
    <row r="669" spans="1:51" ht="15.75" x14ac:dyDescent="0.25">
      <c r="A669" s="1"/>
      <c r="B669" s="1"/>
      <c r="C669" s="3"/>
      <c r="D669" s="1"/>
      <c r="E669" s="7"/>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row>
    <row r="670" spans="1:51" ht="15.75" x14ac:dyDescent="0.25">
      <c r="A670" s="1"/>
      <c r="B670" s="1"/>
      <c r="C670" s="3"/>
      <c r="D670" s="1"/>
      <c r="E670" s="7"/>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row>
    <row r="671" spans="1:51" ht="15.75" x14ac:dyDescent="0.25">
      <c r="A671" s="1"/>
      <c r="B671" s="1"/>
      <c r="C671" s="3"/>
      <c r="D671" s="1"/>
      <c r="E671" s="7"/>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row>
    <row r="672" spans="1:51" ht="15.75" x14ac:dyDescent="0.25">
      <c r="A672" s="1"/>
      <c r="B672" s="1"/>
      <c r="C672" s="3"/>
      <c r="D672" s="1"/>
      <c r="E672" s="7"/>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row>
    <row r="673" spans="1:51" ht="15.75" x14ac:dyDescent="0.25">
      <c r="A673" s="1"/>
      <c r="B673" s="1"/>
      <c r="C673" s="3"/>
      <c r="D673" s="1"/>
      <c r="E673" s="7"/>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row>
    <row r="674" spans="1:51" ht="15.75" x14ac:dyDescent="0.25">
      <c r="A674" s="1"/>
      <c r="B674" s="1"/>
      <c r="C674" s="3"/>
      <c r="D674" s="1"/>
      <c r="E674" s="7"/>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row>
    <row r="675" spans="1:51" ht="15.75" x14ac:dyDescent="0.25">
      <c r="A675" s="1"/>
      <c r="B675" s="1"/>
      <c r="C675" s="3"/>
      <c r="D675" s="1"/>
      <c r="E675" s="7"/>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row>
    <row r="676" spans="1:51" ht="15.75" x14ac:dyDescent="0.25">
      <c r="A676" s="1"/>
      <c r="B676" s="1"/>
      <c r="C676" s="3"/>
      <c r="D676" s="1"/>
      <c r="E676" s="7"/>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row>
    <row r="677" spans="1:51" ht="15.75" x14ac:dyDescent="0.25">
      <c r="A677" s="1"/>
      <c r="B677" s="1"/>
      <c r="C677" s="3"/>
      <c r="D677" s="1"/>
      <c r="E677" s="7"/>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row>
    <row r="678" spans="1:51" ht="15.75" x14ac:dyDescent="0.25">
      <c r="A678" s="1"/>
      <c r="B678" s="1"/>
      <c r="C678" s="3"/>
      <c r="D678" s="1"/>
      <c r="E678" s="7"/>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row>
    <row r="679" spans="1:51" ht="15.75" x14ac:dyDescent="0.25">
      <c r="A679" s="1"/>
      <c r="B679" s="1"/>
      <c r="C679" s="3"/>
      <c r="D679" s="1"/>
      <c r="E679" s="7"/>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row>
    <row r="680" spans="1:51" ht="15.75" x14ac:dyDescent="0.25">
      <c r="A680" s="1"/>
      <c r="B680" s="1"/>
      <c r="C680" s="3"/>
      <c r="D680" s="1"/>
      <c r="E680" s="7"/>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row>
    <row r="681" spans="1:51" ht="15.75" x14ac:dyDescent="0.25">
      <c r="A681" s="1"/>
      <c r="B681" s="1"/>
      <c r="C681" s="3"/>
      <c r="D681" s="1"/>
      <c r="E681" s="7"/>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row>
    <row r="682" spans="1:51" ht="15.75" x14ac:dyDescent="0.25">
      <c r="A682" s="1"/>
      <c r="B682" s="1"/>
      <c r="C682" s="3"/>
      <c r="D682" s="1"/>
      <c r="E682" s="7"/>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row>
    <row r="683" spans="1:51" ht="15.75" x14ac:dyDescent="0.25">
      <c r="A683" s="1"/>
      <c r="B683" s="1"/>
      <c r="C683" s="3"/>
      <c r="D683" s="1"/>
      <c r="E683" s="7"/>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row>
    <row r="684" spans="1:51" ht="15.75" x14ac:dyDescent="0.25">
      <c r="A684" s="1"/>
      <c r="B684" s="1"/>
      <c r="C684" s="3"/>
      <c r="D684" s="1"/>
      <c r="E684" s="7"/>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row>
    <row r="685" spans="1:51" ht="15.75" x14ac:dyDescent="0.25">
      <c r="A685" s="1"/>
      <c r="B685" s="1"/>
      <c r="C685" s="3"/>
      <c r="D685" s="1"/>
      <c r="E685" s="7"/>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row>
    <row r="686" spans="1:51" ht="15.75" x14ac:dyDescent="0.25">
      <c r="A686" s="1"/>
      <c r="B686" s="1"/>
      <c r="C686" s="3"/>
      <c r="D686" s="1"/>
      <c r="E686" s="7"/>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row>
    <row r="687" spans="1:51" ht="15.75" x14ac:dyDescent="0.25">
      <c r="A687" s="1"/>
      <c r="B687" s="1"/>
      <c r="C687" s="3"/>
      <c r="D687" s="1"/>
      <c r="E687" s="7"/>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row>
    <row r="688" spans="1:51" ht="15.75" x14ac:dyDescent="0.25">
      <c r="A688" s="1"/>
      <c r="B688" s="1"/>
      <c r="C688" s="3"/>
      <c r="D688" s="1"/>
      <c r="E688" s="7"/>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row>
    <row r="689" spans="1:51" ht="15.75" x14ac:dyDescent="0.25">
      <c r="A689" s="1"/>
      <c r="B689" s="1"/>
      <c r="C689" s="3"/>
      <c r="D689" s="1"/>
      <c r="E689" s="7"/>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row>
    <row r="690" spans="1:51" ht="15.75" x14ac:dyDescent="0.25">
      <c r="A690" s="1"/>
      <c r="B690" s="1"/>
      <c r="C690" s="3"/>
      <c r="D690" s="1"/>
      <c r="E690" s="7"/>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row>
    <row r="691" spans="1:51" ht="15.75" x14ac:dyDescent="0.25">
      <c r="A691" s="1"/>
      <c r="B691" s="1"/>
      <c r="C691" s="3"/>
      <c r="D691" s="1"/>
      <c r="E691" s="7"/>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row>
    <row r="692" spans="1:51" ht="15.75" x14ac:dyDescent="0.25">
      <c r="A692" s="1"/>
      <c r="B692" s="1"/>
      <c r="C692" s="3"/>
      <c r="D692" s="1"/>
      <c r="E692" s="7"/>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row>
    <row r="693" spans="1:51" ht="15.75" x14ac:dyDescent="0.25">
      <c r="A693" s="1"/>
      <c r="B693" s="1"/>
      <c r="C693" s="3"/>
      <c r="D693" s="1"/>
      <c r="E693" s="7"/>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row>
    <row r="694" spans="1:51" ht="15.75" x14ac:dyDescent="0.25">
      <c r="A694" s="1"/>
      <c r="B694" s="1"/>
      <c r="C694" s="3"/>
      <c r="D694" s="1"/>
      <c r="E694" s="7"/>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row>
    <row r="695" spans="1:51" ht="15.75" x14ac:dyDescent="0.25">
      <c r="A695" s="1"/>
      <c r="B695" s="1"/>
      <c r="C695" s="3"/>
      <c r="D695" s="1"/>
      <c r="E695" s="7"/>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row>
    <row r="696" spans="1:51" ht="15.75" x14ac:dyDescent="0.25">
      <c r="A696" s="1"/>
      <c r="B696" s="1"/>
      <c r="C696" s="3"/>
      <c r="D696" s="1"/>
      <c r="E696" s="7"/>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row>
    <row r="697" spans="1:51" ht="15.75" x14ac:dyDescent="0.25">
      <c r="A697" s="1"/>
      <c r="B697" s="1"/>
      <c r="C697" s="3"/>
      <c r="D697" s="1"/>
      <c r="E697" s="7"/>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row>
    <row r="698" spans="1:51" ht="15.75" x14ac:dyDescent="0.25">
      <c r="A698" s="1"/>
      <c r="B698" s="1"/>
      <c r="C698" s="3"/>
      <c r="D698" s="1"/>
      <c r="E698" s="7"/>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row>
    <row r="699" spans="1:51" ht="15.75" x14ac:dyDescent="0.25">
      <c r="A699" s="1"/>
      <c r="B699" s="1"/>
      <c r="C699" s="3"/>
      <c r="D699" s="1"/>
      <c r="E699" s="7"/>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row>
    <row r="700" spans="1:51" ht="15.75" x14ac:dyDescent="0.25">
      <c r="A700" s="1"/>
      <c r="B700" s="1"/>
      <c r="C700" s="3"/>
      <c r="D700" s="1"/>
      <c r="E700" s="7"/>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row>
    <row r="701" spans="1:51" ht="15.75" x14ac:dyDescent="0.25">
      <c r="A701" s="1"/>
      <c r="B701" s="1"/>
      <c r="C701" s="3"/>
      <c r="D701" s="1"/>
      <c r="E701" s="7"/>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row>
    <row r="702" spans="1:51" ht="15.75" x14ac:dyDescent="0.25">
      <c r="A702" s="1"/>
      <c r="B702" s="1"/>
      <c r="C702" s="3"/>
      <c r="D702" s="1"/>
      <c r="E702" s="7"/>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row>
    <row r="703" spans="1:51" ht="15.75" x14ac:dyDescent="0.25">
      <c r="A703" s="1"/>
      <c r="B703" s="1"/>
      <c r="C703" s="3"/>
      <c r="D703" s="1"/>
      <c r="E703" s="7"/>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row>
    <row r="704" spans="1:51" ht="15.75" x14ac:dyDescent="0.25">
      <c r="A704" s="1"/>
      <c r="B704" s="1"/>
      <c r="C704" s="3"/>
      <c r="D704" s="1"/>
      <c r="E704" s="7"/>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row>
    <row r="705" spans="1:51" ht="15.75" x14ac:dyDescent="0.25">
      <c r="A705" s="1"/>
      <c r="B705" s="1"/>
      <c r="C705" s="3"/>
      <c r="D705" s="1"/>
      <c r="E705" s="7"/>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row>
    <row r="706" spans="1:51" ht="15.75" x14ac:dyDescent="0.25">
      <c r="A706" s="1"/>
      <c r="B706" s="1"/>
      <c r="C706" s="3"/>
      <c r="D706" s="1"/>
      <c r="E706" s="7"/>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row>
    <row r="707" spans="1:51" ht="15.75" x14ac:dyDescent="0.25">
      <c r="A707" s="1"/>
      <c r="B707" s="1"/>
      <c r="C707" s="3"/>
      <c r="D707" s="1"/>
      <c r="E707" s="7"/>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row>
    <row r="708" spans="1:51" ht="15.75" x14ac:dyDescent="0.25">
      <c r="A708" s="1"/>
      <c r="B708" s="1"/>
      <c r="C708" s="3"/>
      <c r="D708" s="1"/>
      <c r="E708" s="7"/>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row>
    <row r="709" spans="1:51" ht="15.75" x14ac:dyDescent="0.25">
      <c r="A709" s="1"/>
      <c r="B709" s="1"/>
      <c r="C709" s="3"/>
      <c r="D709" s="1"/>
      <c r="E709" s="7"/>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row>
    <row r="710" spans="1:51" ht="15.75" x14ac:dyDescent="0.25">
      <c r="A710" s="1"/>
      <c r="B710" s="1"/>
      <c r="C710" s="3"/>
      <c r="D710" s="1"/>
      <c r="E710" s="7"/>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row>
    <row r="711" spans="1:51" ht="15.75" x14ac:dyDescent="0.25">
      <c r="A711" s="1"/>
      <c r="B711" s="1"/>
      <c r="C711" s="3"/>
      <c r="D711" s="1"/>
      <c r="E711" s="7"/>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row>
    <row r="712" spans="1:51" ht="15.75" x14ac:dyDescent="0.25">
      <c r="A712" s="1"/>
      <c r="B712" s="1"/>
      <c r="C712" s="3"/>
      <c r="D712" s="1"/>
      <c r="E712" s="7"/>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row>
    <row r="713" spans="1:51" ht="15.75" x14ac:dyDescent="0.25">
      <c r="A713" s="1"/>
      <c r="B713" s="1"/>
      <c r="C713" s="3"/>
      <c r="D713" s="1"/>
      <c r="E713" s="7"/>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row>
    <row r="714" spans="1:51" ht="15.75" x14ac:dyDescent="0.25">
      <c r="A714" s="1"/>
      <c r="B714" s="1"/>
      <c r="C714" s="3"/>
      <c r="D714" s="1"/>
      <c r="E714" s="7"/>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row>
    <row r="715" spans="1:51" ht="15.75" x14ac:dyDescent="0.25">
      <c r="A715" s="1"/>
      <c r="B715" s="1"/>
      <c r="C715" s="3"/>
      <c r="D715" s="1"/>
      <c r="E715" s="7"/>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row>
    <row r="716" spans="1:51" ht="15.75" x14ac:dyDescent="0.25">
      <c r="A716" s="1"/>
      <c r="B716" s="1"/>
      <c r="C716" s="3"/>
      <c r="D716" s="1"/>
      <c r="E716" s="7"/>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row>
    <row r="717" spans="1:51" ht="15.75" x14ac:dyDescent="0.25">
      <c r="A717" s="1"/>
      <c r="B717" s="1"/>
      <c r="C717" s="3"/>
      <c r="D717" s="1"/>
      <c r="E717" s="7"/>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row>
    <row r="718" spans="1:51" ht="15.75" x14ac:dyDescent="0.25">
      <c r="A718" s="1"/>
      <c r="B718" s="1"/>
      <c r="C718" s="3"/>
      <c r="D718" s="1"/>
      <c r="E718" s="7"/>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row>
    <row r="719" spans="1:51" ht="15.75" x14ac:dyDescent="0.25">
      <c r="A719" s="1"/>
      <c r="B719" s="1"/>
      <c r="C719" s="3"/>
      <c r="D719" s="1"/>
      <c r="E719" s="7"/>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row>
    <row r="720" spans="1:51" ht="15.75" x14ac:dyDescent="0.25">
      <c r="A720" s="1"/>
      <c r="B720" s="1"/>
      <c r="C720" s="3"/>
      <c r="D720" s="1"/>
      <c r="E720" s="7"/>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row>
    <row r="721" spans="1:51" ht="15.75" x14ac:dyDescent="0.25">
      <c r="A721" s="1"/>
      <c r="B721" s="1"/>
      <c r="C721" s="3"/>
      <c r="D721" s="1"/>
      <c r="E721" s="7"/>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row>
    <row r="722" spans="1:51" ht="15.75" x14ac:dyDescent="0.25">
      <c r="A722" s="1"/>
      <c r="B722" s="1"/>
      <c r="C722" s="3"/>
      <c r="D722" s="1"/>
      <c r="E722" s="7"/>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row>
    <row r="723" spans="1:51" ht="15.75" x14ac:dyDescent="0.25">
      <c r="A723" s="1"/>
      <c r="B723" s="1"/>
      <c r="C723" s="3"/>
      <c r="D723" s="1"/>
      <c r="E723" s="7"/>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row>
    <row r="724" spans="1:51" ht="15.75" x14ac:dyDescent="0.25">
      <c r="A724" s="1"/>
      <c r="B724" s="1"/>
      <c r="C724" s="3"/>
      <c r="D724" s="1"/>
      <c r="E724" s="7"/>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row>
    <row r="725" spans="1:51" ht="15.75" x14ac:dyDescent="0.25">
      <c r="A725" s="1"/>
      <c r="B725" s="1"/>
      <c r="C725" s="3"/>
      <c r="D725" s="1"/>
      <c r="E725" s="7"/>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row>
    <row r="726" spans="1:51" ht="15.75" x14ac:dyDescent="0.25">
      <c r="A726" s="1"/>
      <c r="B726" s="1"/>
      <c r="C726" s="3"/>
      <c r="D726" s="1"/>
      <c r="E726" s="7"/>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row>
    <row r="727" spans="1:51" ht="15.75" x14ac:dyDescent="0.25">
      <c r="A727" s="1"/>
      <c r="B727" s="1"/>
      <c r="C727" s="3"/>
      <c r="D727" s="1"/>
      <c r="E727" s="7"/>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row>
    <row r="728" spans="1:51" ht="15.75" x14ac:dyDescent="0.25">
      <c r="A728" s="1"/>
      <c r="B728" s="1"/>
      <c r="C728" s="3"/>
      <c r="D728" s="1"/>
      <c r="E728" s="7"/>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row>
    <row r="729" spans="1:51" ht="15.75" x14ac:dyDescent="0.25">
      <c r="A729" s="1"/>
      <c r="B729" s="1"/>
      <c r="C729" s="3"/>
      <c r="D729" s="1"/>
      <c r="E729" s="7"/>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row>
    <row r="730" spans="1:51" ht="15.75" x14ac:dyDescent="0.25">
      <c r="A730" s="1"/>
      <c r="B730" s="1"/>
      <c r="C730" s="3"/>
      <c r="D730" s="1"/>
      <c r="E730" s="7"/>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row>
    <row r="731" spans="1:51" ht="15.75" x14ac:dyDescent="0.25">
      <c r="A731" s="1"/>
      <c r="B731" s="1"/>
      <c r="C731" s="3"/>
      <c r="D731" s="1"/>
      <c r="E731" s="7"/>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row>
    <row r="732" spans="1:51" ht="15.75" x14ac:dyDescent="0.25">
      <c r="A732" s="1"/>
      <c r="B732" s="1"/>
      <c r="C732" s="3"/>
      <c r="D732" s="1"/>
      <c r="E732" s="7"/>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row>
    <row r="733" spans="1:51" ht="15.75" x14ac:dyDescent="0.25">
      <c r="A733" s="1"/>
      <c r="B733" s="1"/>
      <c r="C733" s="3"/>
      <c r="D733" s="1"/>
      <c r="E733" s="7"/>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row>
    <row r="734" spans="1:51" ht="15.75" x14ac:dyDescent="0.25">
      <c r="A734" s="1"/>
      <c r="B734" s="1"/>
      <c r="C734" s="3"/>
      <c r="D734" s="1"/>
      <c r="E734" s="7"/>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row>
    <row r="735" spans="1:51" ht="15.75" x14ac:dyDescent="0.25">
      <c r="A735" s="1"/>
      <c r="B735" s="1"/>
      <c r="C735" s="3"/>
      <c r="D735" s="1"/>
      <c r="E735" s="7"/>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row>
    <row r="736" spans="1:51" ht="15.75" x14ac:dyDescent="0.25">
      <c r="A736" s="1"/>
      <c r="B736" s="1"/>
      <c r="C736" s="3"/>
      <c r="D736" s="1"/>
      <c r="E736" s="7"/>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row>
    <row r="737" spans="1:51" ht="15.75" x14ac:dyDescent="0.25">
      <c r="A737" s="1"/>
      <c r="B737" s="1"/>
      <c r="C737" s="3"/>
      <c r="D737" s="1"/>
      <c r="E737" s="7"/>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row>
    <row r="738" spans="1:51" ht="15.75" x14ac:dyDescent="0.25">
      <c r="A738" s="1"/>
      <c r="B738" s="1"/>
      <c r="C738" s="3"/>
      <c r="D738" s="1"/>
      <c r="E738" s="7"/>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row>
    <row r="739" spans="1:51" ht="15.75" x14ac:dyDescent="0.25">
      <c r="A739" s="1"/>
      <c r="B739" s="1"/>
      <c r="C739" s="3"/>
      <c r="D739" s="1"/>
      <c r="E739" s="7"/>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row>
    <row r="740" spans="1:51" ht="15.75" x14ac:dyDescent="0.25">
      <c r="A740" s="1"/>
      <c r="B740" s="1"/>
      <c r="C740" s="3"/>
      <c r="D740" s="1"/>
      <c r="E740" s="7"/>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row>
    <row r="741" spans="1:51" ht="15.75" x14ac:dyDescent="0.25">
      <c r="A741" s="1"/>
      <c r="B741" s="1"/>
      <c r="C741" s="3"/>
      <c r="D741" s="1"/>
      <c r="E741" s="7"/>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row>
    <row r="742" spans="1:51" ht="15.75" x14ac:dyDescent="0.25">
      <c r="A742" s="1"/>
      <c r="B742" s="1"/>
      <c r="C742" s="3"/>
      <c r="D742" s="1"/>
      <c r="E742" s="7"/>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row>
    <row r="743" spans="1:51" ht="15.75" x14ac:dyDescent="0.25">
      <c r="A743" s="1"/>
      <c r="B743" s="1"/>
      <c r="C743" s="3"/>
      <c r="D743" s="1"/>
      <c r="E743" s="7"/>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row>
    <row r="744" spans="1:51" ht="15.75" x14ac:dyDescent="0.25">
      <c r="A744" s="1"/>
      <c r="B744" s="1"/>
      <c r="C744" s="3"/>
      <c r="D744" s="1"/>
      <c r="E744" s="7"/>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row>
    <row r="745" spans="1:51" ht="15.75" x14ac:dyDescent="0.25">
      <c r="A745" s="1"/>
      <c r="B745" s="1"/>
      <c r="C745" s="3"/>
      <c r="D745" s="1"/>
      <c r="E745" s="7"/>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row>
    <row r="746" spans="1:51" ht="15.75" x14ac:dyDescent="0.25">
      <c r="A746" s="1"/>
      <c r="B746" s="1"/>
      <c r="C746" s="3"/>
      <c r="D746" s="1"/>
      <c r="E746" s="7"/>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row>
    <row r="747" spans="1:51" ht="15.75" x14ac:dyDescent="0.25">
      <c r="A747" s="1"/>
      <c r="B747" s="1"/>
      <c r="C747" s="3"/>
      <c r="D747" s="1"/>
      <c r="E747" s="7"/>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row>
    <row r="748" spans="1:51" ht="15.75" x14ac:dyDescent="0.25">
      <c r="A748" s="1"/>
      <c r="B748" s="1"/>
      <c r="C748" s="3"/>
      <c r="D748" s="1"/>
      <c r="E748" s="7"/>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row>
    <row r="749" spans="1:51" ht="15.75" x14ac:dyDescent="0.25">
      <c r="A749" s="1"/>
      <c r="B749" s="1"/>
      <c r="C749" s="3"/>
      <c r="D749" s="1"/>
      <c r="E749" s="7"/>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row>
    <row r="750" spans="1:51" ht="15.75" x14ac:dyDescent="0.25">
      <c r="A750" s="1"/>
      <c r="B750" s="1"/>
      <c r="C750" s="3"/>
      <c r="D750" s="1"/>
      <c r="E750" s="7"/>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row>
    <row r="751" spans="1:51" ht="15.75" x14ac:dyDescent="0.25">
      <c r="A751" s="1"/>
      <c r="B751" s="1"/>
      <c r="C751" s="3"/>
      <c r="D751" s="1"/>
      <c r="E751" s="7"/>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row>
    <row r="752" spans="1:51" ht="15.75" x14ac:dyDescent="0.25">
      <c r="A752" s="1"/>
      <c r="B752" s="1"/>
      <c r="C752" s="3"/>
      <c r="D752" s="1"/>
      <c r="E752" s="7"/>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row>
    <row r="753" spans="1:51" ht="15.75" x14ac:dyDescent="0.25">
      <c r="A753" s="1"/>
      <c r="B753" s="1"/>
      <c r="C753" s="3"/>
      <c r="D753" s="1"/>
      <c r="E753" s="7"/>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row>
    <row r="754" spans="1:51" ht="15.75" x14ac:dyDescent="0.25">
      <c r="A754" s="1"/>
      <c r="B754" s="1"/>
      <c r="C754" s="3"/>
      <c r="D754" s="1"/>
      <c r="E754" s="7"/>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row>
    <row r="755" spans="1:51" ht="15.75" x14ac:dyDescent="0.25">
      <c r="A755" s="1"/>
      <c r="B755" s="1"/>
      <c r="C755" s="3"/>
      <c r="D755" s="1"/>
      <c r="E755" s="7"/>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row>
    <row r="756" spans="1:51" ht="15.75" x14ac:dyDescent="0.25">
      <c r="A756" s="1"/>
      <c r="B756" s="1"/>
      <c r="C756" s="3"/>
      <c r="D756" s="1"/>
      <c r="E756" s="7"/>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row>
    <row r="757" spans="1:51" ht="15.75" x14ac:dyDescent="0.25">
      <c r="A757" s="1"/>
      <c r="B757" s="1"/>
      <c r="C757" s="3"/>
      <c r="D757" s="1"/>
      <c r="E757" s="7"/>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row>
    <row r="758" spans="1:51" ht="15.75" x14ac:dyDescent="0.25">
      <c r="A758" s="1"/>
      <c r="B758" s="1"/>
      <c r="C758" s="3"/>
      <c r="D758" s="1"/>
      <c r="E758" s="7"/>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row>
    <row r="759" spans="1:51" ht="15.75" x14ac:dyDescent="0.25">
      <c r="A759" s="1"/>
      <c r="B759" s="1"/>
      <c r="C759" s="3"/>
      <c r="D759" s="1"/>
      <c r="E759" s="7"/>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row>
    <row r="760" spans="1:51" ht="15.75" x14ac:dyDescent="0.25">
      <c r="A760" s="1"/>
      <c r="B760" s="1"/>
      <c r="C760" s="3"/>
      <c r="D760" s="1"/>
      <c r="E760" s="7"/>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row>
    <row r="761" spans="1:51" ht="15.75" x14ac:dyDescent="0.25">
      <c r="A761" s="1"/>
      <c r="B761" s="1"/>
      <c r="C761" s="3"/>
      <c r="D761" s="1"/>
      <c r="E761" s="7"/>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row>
    <row r="762" spans="1:51" ht="15.75" x14ac:dyDescent="0.25">
      <c r="A762" s="1"/>
      <c r="B762" s="1"/>
      <c r="C762" s="3"/>
      <c r="D762" s="1"/>
      <c r="E762" s="7"/>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row>
    <row r="763" spans="1:51" ht="15.75" x14ac:dyDescent="0.25">
      <c r="A763" s="1"/>
      <c r="B763" s="1"/>
      <c r="C763" s="3"/>
      <c r="D763" s="1"/>
      <c r="E763" s="7"/>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row>
    <row r="764" spans="1:51" ht="15.75" x14ac:dyDescent="0.25">
      <c r="A764" s="1"/>
      <c r="B764" s="1"/>
      <c r="C764" s="3"/>
      <c r="D764" s="1"/>
      <c r="E764" s="7"/>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row>
    <row r="765" spans="1:51" ht="15.75" x14ac:dyDescent="0.25">
      <c r="A765" s="1"/>
      <c r="B765" s="1"/>
      <c r="C765" s="3"/>
      <c r="D765" s="1"/>
      <c r="E765" s="7"/>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row>
    <row r="766" spans="1:51" ht="15.75" x14ac:dyDescent="0.25">
      <c r="A766" s="1"/>
      <c r="B766" s="1"/>
      <c r="C766" s="3"/>
      <c r="D766" s="1"/>
      <c r="E766" s="7"/>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row>
    <row r="767" spans="1:51" ht="15.75" x14ac:dyDescent="0.25">
      <c r="A767" s="1"/>
      <c r="B767" s="1"/>
      <c r="C767" s="3"/>
      <c r="D767" s="1"/>
      <c r="E767" s="7"/>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row>
    <row r="768" spans="1:51" ht="15.75" x14ac:dyDescent="0.25">
      <c r="A768" s="1"/>
      <c r="B768" s="1"/>
      <c r="C768" s="3"/>
      <c r="D768" s="1"/>
      <c r="E768" s="7"/>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row>
    <row r="769" spans="1:51" ht="15.75" x14ac:dyDescent="0.25">
      <c r="A769" s="1"/>
      <c r="B769" s="1"/>
      <c r="C769" s="3"/>
      <c r="D769" s="1"/>
      <c r="E769" s="7"/>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row>
    <row r="770" spans="1:51" ht="15.75" x14ac:dyDescent="0.25">
      <c r="A770" s="1"/>
      <c r="B770" s="1"/>
      <c r="C770" s="3"/>
      <c r="D770" s="1"/>
      <c r="E770" s="7"/>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row>
    <row r="771" spans="1:51" ht="15.75" x14ac:dyDescent="0.25">
      <c r="A771" s="1"/>
      <c r="B771" s="1"/>
      <c r="C771" s="3"/>
      <c r="D771" s="1"/>
      <c r="E771" s="7"/>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row>
    <row r="772" spans="1:51" ht="15.75" x14ac:dyDescent="0.25">
      <c r="A772" s="1"/>
      <c r="B772" s="1"/>
      <c r="C772" s="3"/>
      <c r="D772" s="1"/>
      <c r="E772" s="7"/>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row>
    <row r="773" spans="1:51" ht="15.75" x14ac:dyDescent="0.25">
      <c r="A773" s="1"/>
      <c r="B773" s="1"/>
      <c r="C773" s="3"/>
      <c r="D773" s="1"/>
      <c r="E773" s="7"/>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row>
    <row r="774" spans="1:51" ht="15.75" x14ac:dyDescent="0.25">
      <c r="A774" s="1"/>
      <c r="B774" s="1"/>
      <c r="C774" s="3"/>
      <c r="D774" s="1"/>
      <c r="E774" s="7"/>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row>
    <row r="775" spans="1:51" ht="15.75" x14ac:dyDescent="0.25">
      <c r="A775" s="1"/>
      <c r="B775" s="1"/>
      <c r="C775" s="3"/>
      <c r="D775" s="1"/>
      <c r="E775" s="7"/>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row>
    <row r="776" spans="1:51" ht="15.75" x14ac:dyDescent="0.25">
      <c r="A776" s="1"/>
      <c r="B776" s="1"/>
      <c r="C776" s="3"/>
      <c r="D776" s="1"/>
      <c r="E776" s="7"/>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row>
    <row r="777" spans="1:51" ht="15.75" x14ac:dyDescent="0.25">
      <c r="A777" s="1"/>
      <c r="B777" s="1"/>
      <c r="C777" s="3"/>
      <c r="D777" s="1"/>
      <c r="E777" s="7"/>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row>
    <row r="778" spans="1:51" ht="15.75" x14ac:dyDescent="0.25">
      <c r="A778" s="1"/>
      <c r="B778" s="1"/>
      <c r="C778" s="3"/>
      <c r="D778" s="1"/>
      <c r="E778" s="7"/>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row>
    <row r="779" spans="1:51" ht="15.75" x14ac:dyDescent="0.25">
      <c r="A779" s="1"/>
      <c r="B779" s="1"/>
      <c r="C779" s="3"/>
      <c r="D779" s="1"/>
      <c r="E779" s="7"/>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row>
    <row r="780" spans="1:51" ht="15.75" x14ac:dyDescent="0.25">
      <c r="A780" s="1"/>
      <c r="B780" s="1"/>
      <c r="C780" s="3"/>
      <c r="D780" s="1"/>
      <c r="E780" s="7"/>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row>
    <row r="781" spans="1:51" ht="15.75" x14ac:dyDescent="0.25">
      <c r="A781" s="1"/>
      <c r="B781" s="1"/>
      <c r="C781" s="3"/>
      <c r="D781" s="1"/>
      <c r="E781" s="7"/>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row>
    <row r="782" spans="1:51" ht="15.75" x14ac:dyDescent="0.25">
      <c r="A782" s="1"/>
      <c r="B782" s="1"/>
      <c r="C782" s="3"/>
      <c r="D782" s="1"/>
      <c r="E782" s="7"/>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row>
    <row r="783" spans="1:51" ht="15.75" x14ac:dyDescent="0.25">
      <c r="A783" s="1"/>
      <c r="B783" s="1"/>
      <c r="C783" s="3"/>
      <c r="D783" s="1"/>
      <c r="E783" s="7"/>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row>
    <row r="784" spans="1:51" ht="15.75" x14ac:dyDescent="0.25">
      <c r="A784" s="1"/>
      <c r="B784" s="1"/>
      <c r="C784" s="3"/>
      <c r="D784" s="1"/>
      <c r="E784" s="7"/>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row>
    <row r="785" spans="1:51" ht="15.75" x14ac:dyDescent="0.25">
      <c r="A785" s="1"/>
      <c r="B785" s="1"/>
      <c r="C785" s="3"/>
      <c r="D785" s="1"/>
      <c r="E785" s="7"/>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row>
    <row r="786" spans="1:51" ht="15.75" x14ac:dyDescent="0.25">
      <c r="A786" s="1"/>
      <c r="B786" s="1"/>
      <c r="C786" s="3"/>
      <c r="D786" s="1"/>
      <c r="E786" s="7"/>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row>
    <row r="787" spans="1:51" ht="15.75" x14ac:dyDescent="0.25">
      <c r="A787" s="1"/>
      <c r="B787" s="1"/>
      <c r="C787" s="3"/>
      <c r="D787" s="1"/>
      <c r="E787" s="7"/>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row>
    <row r="788" spans="1:51" ht="15.75" x14ac:dyDescent="0.25">
      <c r="A788" s="1"/>
      <c r="B788" s="1"/>
      <c r="C788" s="3"/>
      <c r="D788" s="1"/>
      <c r="E788" s="7"/>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row>
    <row r="789" spans="1:51" ht="15.75" x14ac:dyDescent="0.25">
      <c r="A789" s="1"/>
      <c r="B789" s="1"/>
      <c r="C789" s="3"/>
      <c r="D789" s="1"/>
      <c r="E789" s="7"/>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row>
    <row r="790" spans="1:51" ht="15.75" x14ac:dyDescent="0.25">
      <c r="A790" s="1"/>
      <c r="B790" s="1"/>
      <c r="C790" s="3"/>
      <c r="D790" s="1"/>
      <c r="E790" s="7"/>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row>
    <row r="791" spans="1:51" ht="15.75" x14ac:dyDescent="0.25">
      <c r="A791" s="1"/>
      <c r="B791" s="1"/>
      <c r="C791" s="3"/>
      <c r="D791" s="1"/>
      <c r="E791" s="7"/>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row>
    <row r="792" spans="1:51" ht="15.75" x14ac:dyDescent="0.25">
      <c r="A792" s="1"/>
      <c r="B792" s="1"/>
      <c r="C792" s="3"/>
      <c r="D792" s="1"/>
      <c r="E792" s="7"/>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row>
    <row r="793" spans="1:51" ht="15.75" x14ac:dyDescent="0.25">
      <c r="A793" s="1"/>
      <c r="B793" s="1"/>
      <c r="C793" s="3"/>
      <c r="D793" s="1"/>
      <c r="E793" s="7"/>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row>
    <row r="794" spans="1:51" ht="15.75" x14ac:dyDescent="0.25">
      <c r="A794" s="1"/>
      <c r="B794" s="1"/>
      <c r="C794" s="3"/>
      <c r="D794" s="1"/>
      <c r="E794" s="7"/>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row>
    <row r="795" spans="1:51" ht="15.75" x14ac:dyDescent="0.25">
      <c r="A795" s="1"/>
      <c r="B795" s="1"/>
      <c r="C795" s="3"/>
      <c r="D795" s="1"/>
      <c r="E795" s="7"/>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row>
    <row r="796" spans="1:51" ht="15.75" x14ac:dyDescent="0.25">
      <c r="A796" s="1"/>
      <c r="B796" s="1"/>
      <c r="C796" s="3"/>
      <c r="D796" s="1"/>
      <c r="E796" s="7"/>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row>
    <row r="797" spans="1:51" ht="15.75" x14ac:dyDescent="0.25">
      <c r="A797" s="1"/>
      <c r="B797" s="1"/>
      <c r="C797" s="3"/>
      <c r="D797" s="1"/>
      <c r="E797" s="7"/>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row>
    <row r="798" spans="1:51" ht="15.75" x14ac:dyDescent="0.25">
      <c r="A798" s="1"/>
      <c r="B798" s="1"/>
      <c r="C798" s="3"/>
      <c r="D798" s="1"/>
      <c r="E798" s="7"/>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row>
    <row r="799" spans="1:51" ht="15.75" x14ac:dyDescent="0.25">
      <c r="A799" s="1"/>
      <c r="B799" s="1"/>
      <c r="C799" s="3"/>
      <c r="D799" s="1"/>
      <c r="E799" s="7"/>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row>
    <row r="800" spans="1:51" ht="15.75" x14ac:dyDescent="0.25">
      <c r="A800" s="1"/>
      <c r="B800" s="1"/>
      <c r="C800" s="3"/>
      <c r="D800" s="1"/>
      <c r="E800" s="7"/>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row>
    <row r="801" spans="1:51" ht="15.75" x14ac:dyDescent="0.25">
      <c r="A801" s="1"/>
      <c r="B801" s="1"/>
      <c r="C801" s="3"/>
      <c r="D801" s="1"/>
      <c r="E801" s="7"/>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row>
    <row r="802" spans="1:51" ht="15.75" x14ac:dyDescent="0.25">
      <c r="A802" s="1"/>
      <c r="B802" s="1"/>
      <c r="C802" s="3"/>
      <c r="D802" s="1"/>
      <c r="E802" s="7"/>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row>
    <row r="803" spans="1:51" ht="15.75" x14ac:dyDescent="0.25">
      <c r="A803" s="1"/>
      <c r="B803" s="1"/>
      <c r="C803" s="3"/>
      <c r="D803" s="1"/>
      <c r="E803" s="7"/>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row>
    <row r="804" spans="1:51" ht="15.75" x14ac:dyDescent="0.25">
      <c r="A804" s="1"/>
      <c r="B804" s="1"/>
      <c r="C804" s="3"/>
      <c r="D804" s="1"/>
      <c r="E804" s="7"/>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row>
    <row r="805" spans="1:51" ht="15.75" x14ac:dyDescent="0.25">
      <c r="A805" s="1"/>
      <c r="B805" s="1"/>
      <c r="C805" s="3"/>
      <c r="D805" s="1"/>
      <c r="E805" s="7"/>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row>
    <row r="806" spans="1:51" ht="15.75" x14ac:dyDescent="0.25">
      <c r="A806" s="1"/>
      <c r="B806" s="1"/>
      <c r="C806" s="3"/>
      <c r="D806" s="1"/>
      <c r="E806" s="7"/>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row>
    <row r="807" spans="1:51" ht="15.75" x14ac:dyDescent="0.25">
      <c r="A807" s="1"/>
      <c r="B807" s="1"/>
      <c r="C807" s="3"/>
      <c r="D807" s="1"/>
      <c r="E807" s="7"/>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row>
    <row r="808" spans="1:51" ht="15.75" x14ac:dyDescent="0.25">
      <c r="A808" s="1"/>
      <c r="B808" s="1"/>
      <c r="C808" s="3"/>
      <c r="D808" s="1"/>
      <c r="E808" s="7"/>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row>
    <row r="809" spans="1:51" ht="15.75" x14ac:dyDescent="0.25">
      <c r="A809" s="1"/>
      <c r="B809" s="1"/>
      <c r="C809" s="3"/>
      <c r="D809" s="1"/>
      <c r="E809" s="7"/>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row>
    <row r="810" spans="1:51" ht="15.75" x14ac:dyDescent="0.25">
      <c r="A810" s="1"/>
      <c r="B810" s="1"/>
      <c r="C810" s="3"/>
      <c r="D810" s="1"/>
      <c r="E810" s="7"/>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row>
    <row r="811" spans="1:51" ht="15.75" x14ac:dyDescent="0.25">
      <c r="A811" s="1"/>
      <c r="B811" s="1"/>
      <c r="C811" s="3"/>
      <c r="D811" s="1"/>
      <c r="E811" s="7"/>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row>
    <row r="812" spans="1:51" ht="15.75" x14ac:dyDescent="0.25">
      <c r="A812" s="1"/>
      <c r="B812" s="1"/>
      <c r="C812" s="3"/>
      <c r="D812" s="1"/>
      <c r="E812" s="7"/>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row>
    <row r="813" spans="1:51" ht="15.75" x14ac:dyDescent="0.25">
      <c r="A813" s="1"/>
      <c r="B813" s="1"/>
      <c r="C813" s="3"/>
      <c r="D813" s="1"/>
      <c r="E813" s="7"/>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row>
    <row r="814" spans="1:51" ht="15.75" x14ac:dyDescent="0.25">
      <c r="A814" s="1"/>
      <c r="B814" s="1"/>
      <c r="C814" s="3"/>
      <c r="D814" s="1"/>
      <c r="E814" s="7"/>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row>
    <row r="815" spans="1:51" ht="15.75" x14ac:dyDescent="0.25">
      <c r="A815" s="1"/>
      <c r="B815" s="1"/>
      <c r="C815" s="3"/>
      <c r="D815" s="1"/>
      <c r="E815" s="7"/>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row>
    <row r="816" spans="1:51" ht="15.75" x14ac:dyDescent="0.25">
      <c r="A816" s="1"/>
      <c r="B816" s="1"/>
      <c r="C816" s="3"/>
      <c r="D816" s="1"/>
      <c r="E816" s="7"/>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row>
    <row r="817" spans="1:51" ht="15.75" x14ac:dyDescent="0.25">
      <c r="A817" s="1"/>
      <c r="B817" s="1"/>
      <c r="C817" s="3"/>
      <c r="D817" s="1"/>
      <c r="E817" s="7"/>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row>
    <row r="818" spans="1:51" ht="15.75" x14ac:dyDescent="0.25">
      <c r="A818" s="1"/>
      <c r="B818" s="1"/>
      <c r="C818" s="3"/>
      <c r="D818" s="1"/>
      <c r="E818" s="7"/>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row>
    <row r="819" spans="1:51" ht="15.75" x14ac:dyDescent="0.25">
      <c r="A819" s="1"/>
      <c r="B819" s="1"/>
      <c r="C819" s="3"/>
      <c r="D819" s="1"/>
      <c r="E819" s="7"/>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row>
    <row r="820" spans="1:51" ht="15.75" x14ac:dyDescent="0.25">
      <c r="A820" s="1"/>
      <c r="B820" s="1"/>
      <c r="C820" s="3"/>
      <c r="D820" s="1"/>
      <c r="E820" s="7"/>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row>
    <row r="821" spans="1:51" ht="15.75" x14ac:dyDescent="0.25">
      <c r="A821" s="1"/>
      <c r="B821" s="1"/>
      <c r="C821" s="3"/>
      <c r="D821" s="1"/>
      <c r="E821" s="7"/>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row>
    <row r="822" spans="1:51" ht="15.75" x14ac:dyDescent="0.25">
      <c r="A822" s="1"/>
      <c r="B822" s="1"/>
      <c r="C822" s="3"/>
      <c r="D822" s="1"/>
      <c r="E822" s="7"/>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row>
    <row r="823" spans="1:51" ht="15.75" x14ac:dyDescent="0.25">
      <c r="A823" s="1"/>
      <c r="B823" s="1"/>
      <c r="C823" s="3"/>
      <c r="D823" s="1"/>
      <c r="E823" s="7"/>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row>
    <row r="824" spans="1:51" ht="15.75" x14ac:dyDescent="0.25">
      <c r="A824" s="1"/>
      <c r="B824" s="1"/>
      <c r="C824" s="3"/>
      <c r="D824" s="1"/>
      <c r="E824" s="7"/>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row>
    <row r="825" spans="1:51" ht="15.75" x14ac:dyDescent="0.25">
      <c r="A825" s="1"/>
      <c r="B825" s="1"/>
      <c r="C825" s="3"/>
      <c r="D825" s="1"/>
      <c r="E825" s="7"/>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row>
    <row r="826" spans="1:51" ht="15.75" x14ac:dyDescent="0.25">
      <c r="A826" s="1"/>
      <c r="B826" s="1"/>
      <c r="C826" s="3"/>
      <c r="D826" s="1"/>
      <c r="E826" s="7"/>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row>
    <row r="827" spans="1:51" ht="15.75" x14ac:dyDescent="0.25">
      <c r="A827" s="1"/>
      <c r="B827" s="1"/>
      <c r="C827" s="3"/>
      <c r="D827" s="1"/>
      <c r="E827" s="7"/>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row>
    <row r="828" spans="1:51" ht="15.75" x14ac:dyDescent="0.25">
      <c r="A828" s="1"/>
      <c r="B828" s="1"/>
      <c r="C828" s="3"/>
      <c r="D828" s="1"/>
      <c r="E828" s="7"/>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row>
    <row r="829" spans="1:51" ht="15.75" x14ac:dyDescent="0.25">
      <c r="A829" s="1"/>
      <c r="B829" s="1"/>
      <c r="C829" s="3"/>
      <c r="D829" s="1"/>
      <c r="E829" s="7"/>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row>
    <row r="830" spans="1:51" ht="15.75" x14ac:dyDescent="0.25">
      <c r="A830" s="1"/>
      <c r="B830" s="1"/>
      <c r="C830" s="3"/>
      <c r="D830" s="1"/>
      <c r="E830" s="7"/>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row>
    <row r="831" spans="1:51" ht="15.75" x14ac:dyDescent="0.25">
      <c r="A831" s="1"/>
      <c r="B831" s="1"/>
      <c r="C831" s="3"/>
      <c r="D831" s="1"/>
      <c r="E831" s="7"/>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row>
    <row r="832" spans="1:51" ht="15.75" x14ac:dyDescent="0.25">
      <c r="A832" s="1"/>
      <c r="B832" s="1"/>
      <c r="C832" s="3"/>
      <c r="D832" s="1"/>
      <c r="E832" s="7"/>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row>
    <row r="833" spans="1:51" ht="15.75" x14ac:dyDescent="0.25">
      <c r="A833" s="1"/>
      <c r="B833" s="1"/>
      <c r="C833" s="3"/>
      <c r="D833" s="1"/>
      <c r="E833" s="7"/>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row>
    <row r="834" spans="1:51" ht="15.75" x14ac:dyDescent="0.25">
      <c r="A834" s="1"/>
      <c r="B834" s="1"/>
      <c r="C834" s="3"/>
      <c r="D834" s="1"/>
      <c r="E834" s="7"/>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row>
    <row r="835" spans="1:51" ht="15.75" x14ac:dyDescent="0.25">
      <c r="A835" s="1"/>
      <c r="B835" s="1"/>
      <c r="C835" s="3"/>
      <c r="D835" s="1"/>
      <c r="E835" s="7"/>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row>
    <row r="836" spans="1:51" ht="15.75" x14ac:dyDescent="0.25">
      <c r="A836" s="1"/>
      <c r="B836" s="1"/>
      <c r="C836" s="3"/>
      <c r="D836" s="1"/>
      <c r="E836" s="7"/>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row>
    <row r="837" spans="1:51" ht="15.75" x14ac:dyDescent="0.25">
      <c r="A837" s="1"/>
      <c r="B837" s="1"/>
      <c r="C837" s="3"/>
      <c r="D837" s="1"/>
      <c r="E837" s="7"/>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row>
    <row r="838" spans="1:51" ht="15.75" x14ac:dyDescent="0.25">
      <c r="A838" s="1"/>
      <c r="B838" s="1"/>
      <c r="C838" s="3"/>
      <c r="D838" s="1"/>
      <c r="E838" s="7"/>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row>
    <row r="839" spans="1:51" ht="15.75" x14ac:dyDescent="0.25">
      <c r="A839" s="1"/>
      <c r="B839" s="1"/>
      <c r="C839" s="3"/>
      <c r="D839" s="1"/>
      <c r="E839" s="7"/>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row>
    <row r="840" spans="1:51" ht="15.75" x14ac:dyDescent="0.25">
      <c r="A840" s="1"/>
      <c r="B840" s="1"/>
      <c r="C840" s="3"/>
      <c r="D840" s="1"/>
      <c r="E840" s="7"/>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row>
    <row r="841" spans="1:51" ht="15.75" x14ac:dyDescent="0.25">
      <c r="A841" s="1"/>
      <c r="B841" s="1"/>
      <c r="C841" s="3"/>
      <c r="D841" s="1"/>
      <c r="E841" s="7"/>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row>
    <row r="842" spans="1:51" ht="15.75" x14ac:dyDescent="0.25">
      <c r="A842" s="1"/>
      <c r="B842" s="1"/>
      <c r="C842" s="3"/>
      <c r="D842" s="1"/>
      <c r="E842" s="7"/>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row>
    <row r="843" spans="1:51" ht="15.75" x14ac:dyDescent="0.25">
      <c r="A843" s="1"/>
      <c r="B843" s="1"/>
      <c r="C843" s="3"/>
      <c r="D843" s="1"/>
      <c r="E843" s="7"/>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row>
    <row r="844" spans="1:51" ht="15.75" x14ac:dyDescent="0.25">
      <c r="A844" s="1"/>
      <c r="B844" s="1"/>
      <c r="C844" s="3"/>
      <c r="D844" s="1"/>
      <c r="E844" s="7"/>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row>
    <row r="845" spans="1:51" ht="15.75" x14ac:dyDescent="0.25">
      <c r="A845" s="1"/>
      <c r="B845" s="1"/>
      <c r="C845" s="3"/>
      <c r="D845" s="1"/>
      <c r="E845" s="7"/>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row>
    <row r="846" spans="1:51" ht="15.75" x14ac:dyDescent="0.25">
      <c r="A846" s="1"/>
      <c r="B846" s="1"/>
      <c r="C846" s="3"/>
      <c r="D846" s="1"/>
      <c r="E846" s="7"/>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row>
    <row r="847" spans="1:51" ht="15.75" x14ac:dyDescent="0.25">
      <c r="A847" s="1"/>
      <c r="B847" s="1"/>
      <c r="C847" s="3"/>
      <c r="D847" s="1"/>
      <c r="E847" s="7"/>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row>
    <row r="848" spans="1:51" ht="15.75" x14ac:dyDescent="0.25">
      <c r="A848" s="1"/>
      <c r="B848" s="1"/>
      <c r="C848" s="3"/>
      <c r="D848" s="1"/>
      <c r="E848" s="7"/>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row>
    <row r="849" spans="1:51" ht="15.75" x14ac:dyDescent="0.25">
      <c r="A849" s="1"/>
      <c r="B849" s="1"/>
      <c r="C849" s="3"/>
      <c r="D849" s="1"/>
      <c r="E849" s="7"/>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row>
    <row r="850" spans="1:51" ht="15.75" x14ac:dyDescent="0.25">
      <c r="A850" s="1"/>
      <c r="B850" s="1"/>
      <c r="C850" s="3"/>
      <c r="D850" s="1"/>
      <c r="E850" s="7"/>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row>
    <row r="851" spans="1:51" ht="15.75" x14ac:dyDescent="0.25">
      <c r="A851" s="1"/>
      <c r="B851" s="1"/>
      <c r="C851" s="3"/>
      <c r="D851" s="1"/>
      <c r="E851" s="7"/>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row>
    <row r="852" spans="1:51" ht="15.75" x14ac:dyDescent="0.25">
      <c r="A852" s="1"/>
      <c r="B852" s="1"/>
      <c r="C852" s="3"/>
      <c r="D852" s="1"/>
      <c r="E852" s="7"/>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row>
    <row r="853" spans="1:51" ht="15.75" x14ac:dyDescent="0.25">
      <c r="A853" s="1"/>
      <c r="B853" s="1"/>
      <c r="C853" s="3"/>
      <c r="D853" s="1"/>
      <c r="E853" s="7"/>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row>
    <row r="854" spans="1:51" ht="15.75" x14ac:dyDescent="0.25">
      <c r="A854" s="1"/>
      <c r="B854" s="1"/>
      <c r="C854" s="3"/>
      <c r="D854" s="1"/>
      <c r="E854" s="7"/>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row>
    <row r="855" spans="1:51" ht="15.75" x14ac:dyDescent="0.25">
      <c r="A855" s="1"/>
      <c r="B855" s="1"/>
      <c r="C855" s="3"/>
      <c r="D855" s="1"/>
      <c r="E855" s="7"/>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row>
    <row r="856" spans="1:51" ht="15.75" x14ac:dyDescent="0.25">
      <c r="A856" s="1"/>
      <c r="B856" s="1"/>
      <c r="C856" s="3"/>
      <c r="D856" s="1"/>
      <c r="E856" s="7"/>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row>
    <row r="857" spans="1:51" ht="15.75" x14ac:dyDescent="0.25">
      <c r="A857" s="1"/>
      <c r="B857" s="1"/>
      <c r="C857" s="3"/>
      <c r="D857" s="1"/>
      <c r="E857" s="7"/>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row>
    <row r="858" spans="1:51" ht="15.75" x14ac:dyDescent="0.25">
      <c r="A858" s="1"/>
      <c r="B858" s="1"/>
      <c r="C858" s="3"/>
      <c r="D858" s="1"/>
      <c r="E858" s="7"/>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row>
    <row r="859" spans="1:51" ht="15.75" x14ac:dyDescent="0.25">
      <c r="A859" s="1"/>
      <c r="B859" s="1"/>
      <c r="C859" s="3"/>
      <c r="D859" s="1"/>
      <c r="E859" s="7"/>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row>
    <row r="860" spans="1:51" ht="15.75" x14ac:dyDescent="0.25">
      <c r="A860" s="1"/>
      <c r="B860" s="1"/>
      <c r="C860" s="3"/>
      <c r="D860" s="1"/>
      <c r="E860" s="7"/>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row>
    <row r="861" spans="1:51" ht="15.75" x14ac:dyDescent="0.25">
      <c r="A861" s="1"/>
      <c r="B861" s="1"/>
      <c r="C861" s="3"/>
      <c r="D861" s="1"/>
      <c r="E861" s="7"/>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row>
    <row r="862" spans="1:51" ht="15.75" x14ac:dyDescent="0.25">
      <c r="A862" s="1"/>
      <c r="B862" s="1"/>
      <c r="C862" s="3"/>
      <c r="D862" s="1"/>
      <c r="E862" s="7"/>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row>
    <row r="863" spans="1:51" ht="15.75" x14ac:dyDescent="0.25">
      <c r="A863" s="1"/>
      <c r="B863" s="1"/>
      <c r="C863" s="3"/>
      <c r="D863" s="1"/>
      <c r="E863" s="7"/>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row>
    <row r="864" spans="1:51" ht="15.75" x14ac:dyDescent="0.25">
      <c r="A864" s="1"/>
      <c r="B864" s="1"/>
      <c r="C864" s="3"/>
      <c r="D864" s="1"/>
      <c r="E864" s="7"/>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row>
    <row r="865" spans="1:51" ht="15.75" x14ac:dyDescent="0.25">
      <c r="A865" s="1"/>
      <c r="B865" s="1"/>
      <c r="C865" s="3"/>
      <c r="D865" s="1"/>
      <c r="E865" s="7"/>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row>
    <row r="866" spans="1:51" ht="15.75" x14ac:dyDescent="0.25">
      <c r="A866" s="1"/>
      <c r="B866" s="1"/>
      <c r="C866" s="3"/>
      <c r="D866" s="1"/>
      <c r="E866" s="7"/>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row>
    <row r="867" spans="1:51" ht="15.75" x14ac:dyDescent="0.25">
      <c r="A867" s="1"/>
      <c r="B867" s="1"/>
      <c r="C867" s="3"/>
      <c r="D867" s="1"/>
      <c r="E867" s="7"/>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row>
    <row r="868" spans="1:51" ht="15.75" x14ac:dyDescent="0.25">
      <c r="A868" s="1"/>
      <c r="B868" s="1"/>
      <c r="C868" s="3"/>
      <c r="D868" s="1"/>
      <c r="E868" s="7"/>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row>
    <row r="869" spans="1:51" ht="15.75" x14ac:dyDescent="0.25">
      <c r="A869" s="1"/>
      <c r="B869" s="1"/>
      <c r="C869" s="3"/>
      <c r="D869" s="1"/>
      <c r="E869" s="7"/>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row>
    <row r="870" spans="1:51" ht="15.75" x14ac:dyDescent="0.25">
      <c r="A870" s="1"/>
      <c r="B870" s="1"/>
      <c r="C870" s="3"/>
      <c r="D870" s="1"/>
      <c r="E870" s="7"/>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row>
    <row r="871" spans="1:51" ht="15.75" x14ac:dyDescent="0.25">
      <c r="A871" s="1"/>
      <c r="B871" s="1"/>
      <c r="C871" s="3"/>
      <c r="D871" s="1"/>
      <c r="E871" s="7"/>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row>
    <row r="872" spans="1:51" ht="15.75" x14ac:dyDescent="0.25">
      <c r="A872" s="1"/>
      <c r="B872" s="1"/>
      <c r="C872" s="3"/>
      <c r="D872" s="1"/>
      <c r="E872" s="7"/>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row>
    <row r="873" spans="1:51" ht="15.75" x14ac:dyDescent="0.25">
      <c r="A873" s="1"/>
      <c r="B873" s="1"/>
      <c r="C873" s="3"/>
      <c r="D873" s="1"/>
      <c r="E873" s="7"/>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row>
    <row r="874" spans="1:51" ht="15.75" x14ac:dyDescent="0.25">
      <c r="A874" s="1"/>
      <c r="B874" s="1"/>
      <c r="C874" s="3"/>
      <c r="D874" s="1"/>
      <c r="E874" s="7"/>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row>
    <row r="875" spans="1:51" ht="15.75" x14ac:dyDescent="0.25">
      <c r="A875" s="1"/>
      <c r="B875" s="1"/>
      <c r="C875" s="3"/>
      <c r="D875" s="1"/>
      <c r="E875" s="7"/>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row>
    <row r="876" spans="1:51" ht="15.75" x14ac:dyDescent="0.25">
      <c r="A876" s="1"/>
      <c r="B876" s="1"/>
      <c r="C876" s="3"/>
      <c r="D876" s="1"/>
      <c r="E876" s="7"/>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row>
    <row r="877" spans="1:51" ht="15.75" x14ac:dyDescent="0.25">
      <c r="A877" s="1"/>
      <c r="B877" s="1"/>
      <c r="C877" s="3"/>
      <c r="D877" s="1"/>
      <c r="E877" s="7"/>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row>
    <row r="878" spans="1:51" ht="15.75" x14ac:dyDescent="0.25">
      <c r="A878" s="1"/>
      <c r="B878" s="1"/>
      <c r="C878" s="3"/>
      <c r="D878" s="1"/>
      <c r="E878" s="7"/>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row>
    <row r="879" spans="1:51" ht="15.75" x14ac:dyDescent="0.25">
      <c r="A879" s="1"/>
      <c r="B879" s="1"/>
      <c r="C879" s="3"/>
      <c r="D879" s="1"/>
      <c r="E879" s="7"/>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row>
    <row r="880" spans="1:51" ht="15.75" x14ac:dyDescent="0.25">
      <c r="A880" s="1"/>
      <c r="B880" s="1"/>
      <c r="C880" s="3"/>
      <c r="D880" s="1"/>
      <c r="E880" s="7"/>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row>
    <row r="881" spans="1:51" ht="15.75" x14ac:dyDescent="0.25">
      <c r="A881" s="1"/>
      <c r="B881" s="1"/>
      <c r="C881" s="3"/>
      <c r="D881" s="1"/>
      <c r="E881" s="7"/>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row>
    <row r="882" spans="1:51" ht="15.75" x14ac:dyDescent="0.25">
      <c r="A882" s="1"/>
      <c r="B882" s="1"/>
      <c r="C882" s="3"/>
      <c r="D882" s="1"/>
      <c r="E882" s="7"/>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row>
    <row r="883" spans="1:51" ht="15.75" x14ac:dyDescent="0.25">
      <c r="A883" s="1"/>
      <c r="B883" s="1"/>
      <c r="C883" s="3"/>
      <c r="D883" s="1"/>
      <c r="E883" s="7"/>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row>
    <row r="884" spans="1:51" ht="15.75" x14ac:dyDescent="0.25">
      <c r="A884" s="1"/>
      <c r="B884" s="1"/>
      <c r="C884" s="3"/>
      <c r="D884" s="1"/>
      <c r="E884" s="7"/>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row>
    <row r="885" spans="1:51" ht="15.75" x14ac:dyDescent="0.25">
      <c r="A885" s="1"/>
      <c r="B885" s="1"/>
      <c r="C885" s="3"/>
      <c r="D885" s="1"/>
      <c r="E885" s="7"/>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row>
    <row r="886" spans="1:51" ht="15.75" x14ac:dyDescent="0.25">
      <c r="A886" s="1"/>
      <c r="B886" s="1"/>
      <c r="C886" s="3"/>
      <c r="D886" s="1"/>
      <c r="E886" s="7"/>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row>
    <row r="887" spans="1:51" ht="15.75" x14ac:dyDescent="0.25">
      <c r="A887" s="1"/>
      <c r="B887" s="1"/>
      <c r="C887" s="3"/>
      <c r="D887" s="1"/>
      <c r="E887" s="7"/>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row>
    <row r="888" spans="1:51" ht="15.75" x14ac:dyDescent="0.25">
      <c r="A888" s="1"/>
      <c r="B888" s="1"/>
      <c r="C888" s="3"/>
      <c r="D888" s="1"/>
      <c r="E888" s="7"/>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row>
    <row r="889" spans="1:51" ht="15.75" x14ac:dyDescent="0.25">
      <c r="A889" s="1"/>
      <c r="B889" s="1"/>
      <c r="C889" s="3"/>
      <c r="D889" s="1"/>
      <c r="E889" s="7"/>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row>
    <row r="890" spans="1:51" ht="15.75" x14ac:dyDescent="0.25">
      <c r="A890" s="1"/>
      <c r="B890" s="1"/>
      <c r="C890" s="3"/>
      <c r="D890" s="1"/>
      <c r="E890" s="7"/>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row>
    <row r="891" spans="1:51" ht="15.75" x14ac:dyDescent="0.25">
      <c r="A891" s="1"/>
      <c r="B891" s="1"/>
      <c r="C891" s="3"/>
      <c r="D891" s="1"/>
      <c r="E891" s="7"/>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row>
    <row r="892" spans="1:51" ht="15.75" x14ac:dyDescent="0.25">
      <c r="A892" s="1"/>
      <c r="B892" s="1"/>
      <c r="C892" s="3"/>
      <c r="D892" s="1"/>
      <c r="E892" s="7"/>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row>
    <row r="893" spans="1:51" ht="15.75" x14ac:dyDescent="0.25">
      <c r="A893" s="1"/>
      <c r="B893" s="1"/>
      <c r="C893" s="3"/>
      <c r="D893" s="1"/>
      <c r="E893" s="7"/>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row>
    <row r="894" spans="1:51" ht="15.75" x14ac:dyDescent="0.25">
      <c r="A894" s="1"/>
      <c r="B894" s="1"/>
      <c r="C894" s="3"/>
      <c r="D894" s="1"/>
      <c r="E894" s="7"/>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row>
    <row r="895" spans="1:51" ht="15.75" x14ac:dyDescent="0.25">
      <c r="A895" s="1"/>
      <c r="B895" s="1"/>
      <c r="C895" s="3"/>
      <c r="D895" s="1"/>
      <c r="E895" s="7"/>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row>
    <row r="896" spans="1:51" ht="15.75" x14ac:dyDescent="0.25">
      <c r="A896" s="1"/>
      <c r="B896" s="1"/>
      <c r="C896" s="3"/>
      <c r="D896" s="1"/>
      <c r="E896" s="7"/>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row>
    <row r="897" spans="1:51" ht="15.75" x14ac:dyDescent="0.25">
      <c r="A897" s="1"/>
      <c r="B897" s="1"/>
      <c r="C897" s="3"/>
      <c r="D897" s="1"/>
      <c r="E897" s="7"/>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row>
    <row r="898" spans="1:51" ht="15.75" x14ac:dyDescent="0.25">
      <c r="A898" s="1"/>
      <c r="B898" s="1"/>
      <c r="C898" s="3"/>
      <c r="D898" s="1"/>
      <c r="E898" s="7"/>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row>
    <row r="899" spans="1:51" ht="15.75" x14ac:dyDescent="0.25">
      <c r="A899" s="1"/>
      <c r="B899" s="1"/>
      <c r="C899" s="3"/>
      <c r="D899" s="1"/>
      <c r="E899" s="7"/>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row>
    <row r="900" spans="1:51" ht="15.75" x14ac:dyDescent="0.25">
      <c r="A900" s="1"/>
      <c r="B900" s="1"/>
      <c r="C900" s="3"/>
      <c r="D900" s="1"/>
      <c r="E900" s="7"/>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row>
    <row r="901" spans="1:51" ht="15.75" x14ac:dyDescent="0.25">
      <c r="A901" s="1"/>
      <c r="B901" s="1"/>
      <c r="C901" s="3"/>
      <c r="D901" s="1"/>
      <c r="E901" s="7"/>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row>
    <row r="902" spans="1:51" ht="15.75" x14ac:dyDescent="0.25">
      <c r="A902" s="1"/>
      <c r="B902" s="1"/>
      <c r="C902" s="3"/>
      <c r="D902" s="1"/>
      <c r="E902" s="7"/>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row>
    <row r="903" spans="1:51" ht="15.75" x14ac:dyDescent="0.25">
      <c r="A903" s="1"/>
      <c r="B903" s="1"/>
      <c r="C903" s="3"/>
      <c r="D903" s="1"/>
      <c r="E903" s="7"/>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row>
    <row r="904" spans="1:51" ht="15.75" x14ac:dyDescent="0.25">
      <c r="A904" s="1"/>
      <c r="B904" s="1"/>
      <c r="C904" s="3"/>
      <c r="D904" s="1"/>
      <c r="E904" s="7"/>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row>
    <row r="905" spans="1:51" ht="15.75" x14ac:dyDescent="0.25">
      <c r="A905" s="1"/>
      <c r="B905" s="1"/>
      <c r="C905" s="3"/>
      <c r="D905" s="1"/>
      <c r="E905" s="7"/>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row>
    <row r="906" spans="1:51" ht="15.75" x14ac:dyDescent="0.25">
      <c r="A906" s="1"/>
      <c r="B906" s="1"/>
      <c r="C906" s="3"/>
      <c r="D906" s="1"/>
      <c r="E906" s="7"/>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row>
    <row r="907" spans="1:51" ht="15.75" x14ac:dyDescent="0.25">
      <c r="A907" s="1"/>
      <c r="B907" s="1"/>
      <c r="C907" s="3"/>
      <c r="D907" s="1"/>
      <c r="E907" s="7"/>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row>
    <row r="908" spans="1:51" ht="15.75" x14ac:dyDescent="0.25">
      <c r="A908" s="1"/>
      <c r="B908" s="1"/>
      <c r="C908" s="3"/>
      <c r="D908" s="1"/>
      <c r="E908" s="7"/>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row>
    <row r="909" spans="1:51" ht="15.75" x14ac:dyDescent="0.25">
      <c r="A909" s="1"/>
      <c r="B909" s="1"/>
      <c r="C909" s="3"/>
      <c r="D909" s="1"/>
      <c r="E909" s="7"/>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row>
    <row r="910" spans="1:51" ht="15.75" x14ac:dyDescent="0.25">
      <c r="A910" s="1"/>
      <c r="B910" s="1"/>
      <c r="C910" s="3"/>
      <c r="D910" s="1"/>
      <c r="E910" s="7"/>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row>
    <row r="911" spans="1:51" ht="15.75" x14ac:dyDescent="0.25">
      <c r="A911" s="1"/>
      <c r="B911" s="1"/>
      <c r="C911" s="3"/>
      <c r="D911" s="1"/>
      <c r="E911" s="7"/>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row>
    <row r="912" spans="1:51" ht="15.75" x14ac:dyDescent="0.25">
      <c r="A912" s="1"/>
      <c r="B912" s="1"/>
      <c r="C912" s="3"/>
      <c r="D912" s="1"/>
      <c r="E912" s="7"/>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row>
    <row r="913" spans="1:51" ht="15.75" x14ac:dyDescent="0.25">
      <c r="A913" s="1"/>
      <c r="B913" s="1"/>
      <c r="C913" s="3"/>
      <c r="D913" s="1"/>
      <c r="E913" s="7"/>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row>
    <row r="914" spans="1:51" ht="15.75" x14ac:dyDescent="0.25">
      <c r="A914" s="1"/>
      <c r="B914" s="1"/>
      <c r="C914" s="3"/>
      <c r="D914" s="1"/>
      <c r="E914" s="7"/>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row>
    <row r="915" spans="1:51" ht="15.75" x14ac:dyDescent="0.25">
      <c r="A915" s="1"/>
      <c r="B915" s="1"/>
      <c r="C915" s="3"/>
      <c r="D915" s="1"/>
      <c r="E915" s="7"/>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row>
    <row r="916" spans="1:51" ht="15.75" x14ac:dyDescent="0.25">
      <c r="A916" s="1"/>
      <c r="B916" s="1"/>
      <c r="C916" s="3"/>
      <c r="D916" s="1"/>
      <c r="E916" s="7"/>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row>
    <row r="917" spans="1:51" ht="15.75" x14ac:dyDescent="0.25">
      <c r="A917" s="1"/>
      <c r="B917" s="1"/>
      <c r="C917" s="3"/>
      <c r="D917" s="1"/>
      <c r="E917" s="7"/>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row>
    <row r="918" spans="1:51" ht="15.75" x14ac:dyDescent="0.25">
      <c r="A918" s="1"/>
      <c r="B918" s="1"/>
      <c r="C918" s="3"/>
      <c r="D918" s="1"/>
      <c r="E918" s="7"/>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row>
    <row r="919" spans="1:51" ht="15.75" x14ac:dyDescent="0.25">
      <c r="A919" s="1"/>
      <c r="B919" s="1"/>
      <c r="C919" s="3"/>
      <c r="D919" s="1"/>
      <c r="E919" s="7"/>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row>
    <row r="920" spans="1:51" ht="15.75" x14ac:dyDescent="0.25">
      <c r="A920" s="1"/>
      <c r="B920" s="1"/>
      <c r="C920" s="3"/>
      <c r="D920" s="1"/>
      <c r="E920" s="7"/>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row>
    <row r="921" spans="1:51" ht="15.75" x14ac:dyDescent="0.25">
      <c r="A921" s="1"/>
      <c r="B921" s="1"/>
      <c r="C921" s="3"/>
      <c r="D921" s="1"/>
      <c r="E921" s="7"/>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row>
    <row r="922" spans="1:51" ht="15.75" x14ac:dyDescent="0.25">
      <c r="A922" s="1"/>
      <c r="B922" s="1"/>
      <c r="C922" s="3"/>
      <c r="D922" s="1"/>
      <c r="E922" s="7"/>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row>
    <row r="923" spans="1:51" ht="15.75" x14ac:dyDescent="0.25">
      <c r="A923" s="1"/>
      <c r="B923" s="1"/>
      <c r="C923" s="3"/>
      <c r="D923" s="1"/>
      <c r="E923" s="7"/>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row>
    <row r="924" spans="1:51" ht="15.75" x14ac:dyDescent="0.25">
      <c r="A924" s="1"/>
      <c r="B924" s="1"/>
      <c r="C924" s="3"/>
      <c r="D924" s="1"/>
      <c r="E924" s="7"/>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row>
    <row r="925" spans="1:51" ht="15.75" x14ac:dyDescent="0.25">
      <c r="A925" s="1"/>
      <c r="B925" s="1"/>
      <c r="C925" s="3"/>
      <c r="D925" s="1"/>
      <c r="E925" s="7"/>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row>
    <row r="926" spans="1:51" ht="15.75" x14ac:dyDescent="0.25">
      <c r="A926" s="1"/>
      <c r="B926" s="1"/>
      <c r="C926" s="3"/>
      <c r="D926" s="1"/>
      <c r="E926" s="7"/>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row>
    <row r="927" spans="1:51" ht="15.75" x14ac:dyDescent="0.25">
      <c r="A927" s="1"/>
      <c r="B927" s="1"/>
      <c r="C927" s="3"/>
      <c r="D927" s="1"/>
      <c r="E927" s="7"/>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row>
    <row r="928" spans="1:51" ht="15.75" x14ac:dyDescent="0.25">
      <c r="A928" s="1"/>
      <c r="B928" s="1"/>
      <c r="C928" s="3"/>
      <c r="D928" s="1"/>
      <c r="E928" s="7"/>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row>
    <row r="929" spans="1:51" ht="15.75" x14ac:dyDescent="0.25">
      <c r="A929" s="1"/>
      <c r="B929" s="1"/>
      <c r="C929" s="3"/>
      <c r="D929" s="1"/>
      <c r="E929" s="7"/>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row>
    <row r="930" spans="1:51" ht="15.75" x14ac:dyDescent="0.25">
      <c r="A930" s="1"/>
      <c r="B930" s="1"/>
      <c r="C930" s="3"/>
      <c r="D930" s="1"/>
      <c r="E930" s="7"/>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row>
    <row r="931" spans="1:51" ht="15.75" x14ac:dyDescent="0.25">
      <c r="A931" s="1"/>
      <c r="B931" s="1"/>
      <c r="C931" s="3"/>
      <c r="D931" s="1"/>
      <c r="E931" s="7"/>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row>
    <row r="932" spans="1:51" ht="15.75" x14ac:dyDescent="0.25">
      <c r="A932" s="1"/>
      <c r="B932" s="1"/>
      <c r="C932" s="3"/>
      <c r="D932" s="1"/>
      <c r="E932" s="7"/>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row>
    <row r="933" spans="1:51" ht="15.75" x14ac:dyDescent="0.25">
      <c r="A933" s="1"/>
      <c r="B933" s="1"/>
      <c r="C933" s="3"/>
      <c r="D933" s="1"/>
      <c r="E933" s="7"/>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row>
    <row r="934" spans="1:51" ht="15.75" x14ac:dyDescent="0.25">
      <c r="A934" s="1"/>
      <c r="B934" s="1"/>
      <c r="C934" s="3"/>
      <c r="D934" s="1"/>
      <c r="E934" s="7"/>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row>
    <row r="935" spans="1:51" ht="15.75" x14ac:dyDescent="0.25">
      <c r="A935" s="1"/>
      <c r="B935" s="1"/>
      <c r="C935" s="3"/>
      <c r="D935" s="1"/>
      <c r="E935" s="7"/>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row>
    <row r="936" spans="1:51" ht="15.75" x14ac:dyDescent="0.25">
      <c r="A936" s="1"/>
      <c r="B936" s="1"/>
      <c r="C936" s="3"/>
      <c r="D936" s="1"/>
      <c r="E936" s="7"/>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row>
    <row r="937" spans="1:51" ht="15.75" x14ac:dyDescent="0.25">
      <c r="A937" s="1"/>
      <c r="B937" s="1"/>
      <c r="C937" s="3"/>
      <c r="D937" s="1"/>
      <c r="E937" s="7"/>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row>
    <row r="938" spans="1:51" ht="15.75" x14ac:dyDescent="0.25">
      <c r="A938" s="1"/>
      <c r="B938" s="1"/>
      <c r="C938" s="3"/>
      <c r="D938" s="1"/>
      <c r="E938" s="7"/>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row>
    <row r="939" spans="1:51" ht="15.75" x14ac:dyDescent="0.25">
      <c r="A939" s="1"/>
      <c r="B939" s="1"/>
      <c r="C939" s="3"/>
      <c r="D939" s="1"/>
      <c r="E939" s="7"/>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row>
    <row r="940" spans="1:51" ht="15.75" x14ac:dyDescent="0.25">
      <c r="A940" s="1"/>
      <c r="B940" s="1"/>
      <c r="C940" s="3"/>
      <c r="D940" s="1"/>
      <c r="E940" s="7"/>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row>
    <row r="941" spans="1:51" ht="15.75" x14ac:dyDescent="0.25">
      <c r="A941" s="1"/>
      <c r="B941" s="1"/>
      <c r="C941" s="3"/>
      <c r="D941" s="1"/>
      <c r="E941" s="7"/>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row>
    <row r="942" spans="1:51" ht="15.75" x14ac:dyDescent="0.25">
      <c r="A942" s="1"/>
      <c r="B942" s="1"/>
      <c r="C942" s="3"/>
      <c r="D942" s="1"/>
      <c r="E942" s="7"/>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row>
    <row r="943" spans="1:51" ht="15.75" x14ac:dyDescent="0.25">
      <c r="A943" s="1"/>
      <c r="B943" s="1"/>
      <c r="C943" s="3"/>
      <c r="D943" s="1"/>
      <c r="E943" s="7"/>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row>
    <row r="944" spans="1:51" ht="15.75" x14ac:dyDescent="0.25">
      <c r="A944" s="1"/>
      <c r="B944" s="1"/>
      <c r="C944" s="3"/>
      <c r="D944" s="1"/>
      <c r="E944" s="7"/>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row>
    <row r="945" spans="1:51" ht="15.75" x14ac:dyDescent="0.25">
      <c r="A945" s="1"/>
      <c r="B945" s="1"/>
      <c r="C945" s="3"/>
      <c r="D945" s="1"/>
      <c r="E945" s="7"/>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row>
    <row r="946" spans="1:51" ht="15.75" x14ac:dyDescent="0.25">
      <c r="A946" s="1"/>
      <c r="B946" s="1"/>
      <c r="C946" s="3"/>
      <c r="D946" s="1"/>
      <c r="E946" s="7"/>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row>
    <row r="947" spans="1:51" ht="15.75" x14ac:dyDescent="0.25">
      <c r="A947" s="1"/>
      <c r="B947" s="1"/>
      <c r="C947" s="3"/>
      <c r="D947" s="1"/>
      <c r="E947" s="7"/>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row>
    <row r="948" spans="1:51" ht="15.75" x14ac:dyDescent="0.25">
      <c r="A948" s="1"/>
      <c r="B948" s="1"/>
      <c r="C948" s="3"/>
      <c r="D948" s="1"/>
      <c r="E948" s="7"/>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row>
    <row r="949" spans="1:51" ht="15.75" x14ac:dyDescent="0.25">
      <c r="A949" s="1"/>
      <c r="B949" s="1"/>
      <c r="C949" s="3"/>
      <c r="D949" s="1"/>
      <c r="E949" s="7"/>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row>
    <row r="950" spans="1:51" ht="15.75" x14ac:dyDescent="0.25">
      <c r="A950" s="1"/>
      <c r="B950" s="1"/>
      <c r="C950" s="3"/>
      <c r="D950" s="1"/>
      <c r="E950" s="7"/>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row>
    <row r="951" spans="1:51" ht="15.75" x14ac:dyDescent="0.25">
      <c r="A951" s="1"/>
      <c r="B951" s="1"/>
      <c r="C951" s="3"/>
      <c r="D951" s="1"/>
      <c r="E951" s="7"/>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row>
    <row r="952" spans="1:51" ht="15.75" x14ac:dyDescent="0.25">
      <c r="A952" s="1"/>
      <c r="B952" s="1"/>
      <c r="C952" s="3"/>
      <c r="D952" s="1"/>
      <c r="E952" s="7"/>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row>
    <row r="953" spans="1:51" ht="15.75" x14ac:dyDescent="0.25">
      <c r="A953" s="1"/>
      <c r="B953" s="1"/>
      <c r="C953" s="3"/>
      <c r="D953" s="1"/>
      <c r="E953" s="7"/>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row>
    <row r="954" spans="1:51" ht="15.75" x14ac:dyDescent="0.25">
      <c r="A954" s="1"/>
      <c r="B954" s="1"/>
      <c r="C954" s="3"/>
      <c r="D954" s="1"/>
      <c r="E954" s="7"/>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row>
    <row r="955" spans="1:51" ht="15.75" x14ac:dyDescent="0.25">
      <c r="A955" s="1"/>
      <c r="B955" s="1"/>
      <c r="C955" s="3"/>
      <c r="D955" s="1"/>
      <c r="E955" s="7"/>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row>
    <row r="956" spans="1:51" ht="15.75" x14ac:dyDescent="0.25">
      <c r="A956" s="1"/>
      <c r="B956" s="1"/>
      <c r="C956" s="3"/>
      <c r="D956" s="1"/>
      <c r="E956" s="7"/>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row>
    <row r="957" spans="1:51" ht="15.75" x14ac:dyDescent="0.25">
      <c r="A957" s="1"/>
      <c r="B957" s="1"/>
      <c r="C957" s="3"/>
      <c r="D957" s="1"/>
      <c r="E957" s="7"/>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row>
    <row r="958" spans="1:51" ht="15.75" x14ac:dyDescent="0.25">
      <c r="A958" s="1"/>
      <c r="B958" s="1"/>
      <c r="C958" s="3"/>
      <c r="D958" s="1"/>
      <c r="E958" s="7"/>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row>
    <row r="959" spans="1:51" ht="15.75" x14ac:dyDescent="0.25">
      <c r="A959" s="1"/>
      <c r="B959" s="1"/>
      <c r="C959" s="3"/>
      <c r="D959" s="1"/>
      <c r="E959" s="7"/>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row>
    <row r="960" spans="1:51" ht="15.75" x14ac:dyDescent="0.25">
      <c r="A960" s="1"/>
      <c r="B960" s="1"/>
      <c r="C960" s="3"/>
      <c r="D960" s="1"/>
      <c r="E960" s="7"/>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row>
    <row r="961" spans="1:51" ht="15.75" x14ac:dyDescent="0.25">
      <c r="A961" s="1"/>
      <c r="B961" s="1"/>
      <c r="C961" s="3"/>
      <c r="D961" s="1"/>
      <c r="E961" s="7"/>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row>
    <row r="962" spans="1:51" ht="15.75" x14ac:dyDescent="0.25">
      <c r="A962" s="1"/>
      <c r="B962" s="1"/>
      <c r="C962" s="3"/>
      <c r="D962" s="1"/>
      <c r="E962" s="7"/>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row>
    <row r="963" spans="1:51" ht="15.75" x14ac:dyDescent="0.25">
      <c r="A963" s="1"/>
      <c r="B963" s="1"/>
      <c r="C963" s="3"/>
      <c r="D963" s="1"/>
      <c r="E963" s="7"/>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row>
    <row r="964" spans="1:51" ht="15.75" x14ac:dyDescent="0.25">
      <c r="A964" s="1"/>
      <c r="B964" s="1"/>
      <c r="C964" s="3"/>
      <c r="D964" s="1"/>
      <c r="E964" s="7"/>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row>
    <row r="965" spans="1:51" ht="15.75" x14ac:dyDescent="0.25">
      <c r="A965" s="1"/>
      <c r="B965" s="1"/>
      <c r="C965" s="3"/>
      <c r="D965" s="1"/>
      <c r="E965" s="7"/>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row>
    <row r="966" spans="1:51" ht="15.75" x14ac:dyDescent="0.25">
      <c r="A966" s="1"/>
      <c r="B966" s="1"/>
      <c r="C966" s="3"/>
      <c r="D966" s="1"/>
      <c r="E966" s="7"/>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row>
    <row r="967" spans="1:51" ht="15.75" x14ac:dyDescent="0.25">
      <c r="A967" s="1"/>
      <c r="B967" s="1"/>
      <c r="C967" s="3"/>
      <c r="D967" s="1"/>
      <c r="E967" s="7"/>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row>
    <row r="968" spans="1:51" ht="15.75" x14ac:dyDescent="0.25">
      <c r="A968" s="1"/>
      <c r="B968" s="1"/>
      <c r="C968" s="3"/>
      <c r="D968" s="1"/>
      <c r="E968" s="7"/>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row>
    <row r="969" spans="1:51" ht="15.75" x14ac:dyDescent="0.25">
      <c r="A969" s="1"/>
      <c r="B969" s="1"/>
      <c r="C969" s="3"/>
      <c r="D969" s="1"/>
      <c r="E969" s="7"/>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row>
    <row r="970" spans="1:51" ht="15.75" x14ac:dyDescent="0.25">
      <c r="A970" s="1"/>
      <c r="B970" s="1"/>
      <c r="C970" s="3"/>
      <c r="D970" s="1"/>
      <c r="E970" s="7"/>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row>
    <row r="971" spans="1:51" ht="15.75" x14ac:dyDescent="0.25">
      <c r="A971" s="1"/>
      <c r="B971" s="1"/>
      <c r="C971" s="3"/>
      <c r="D971" s="1"/>
      <c r="E971" s="7"/>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row>
    <row r="972" spans="1:51" ht="15.75" x14ac:dyDescent="0.25">
      <c r="A972" s="1"/>
      <c r="B972" s="1"/>
      <c r="C972" s="3"/>
      <c r="D972" s="1"/>
      <c r="E972" s="7"/>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row>
    <row r="973" spans="1:51" ht="15.75" x14ac:dyDescent="0.25">
      <c r="A973" s="1"/>
      <c r="B973" s="1"/>
      <c r="C973" s="3"/>
      <c r="D973" s="1"/>
      <c r="E973" s="7"/>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row>
    <row r="974" spans="1:51" ht="15.75" x14ac:dyDescent="0.25">
      <c r="A974" s="1"/>
      <c r="B974" s="1"/>
      <c r="C974" s="3"/>
      <c r="D974" s="1"/>
      <c r="E974" s="7"/>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row>
    <row r="975" spans="1:51" ht="15.75" x14ac:dyDescent="0.25">
      <c r="A975" s="1"/>
      <c r="B975" s="1"/>
      <c r="C975" s="3"/>
      <c r="D975" s="1"/>
      <c r="E975" s="7"/>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row>
    <row r="976" spans="1:51" ht="15.75" x14ac:dyDescent="0.25">
      <c r="A976" s="1"/>
      <c r="B976" s="1"/>
      <c r="C976" s="3"/>
      <c r="D976" s="1"/>
      <c r="E976" s="7"/>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row>
    <row r="977" spans="1:51" ht="15.75" x14ac:dyDescent="0.25">
      <c r="A977" s="1"/>
      <c r="B977" s="1"/>
      <c r="C977" s="3"/>
      <c r="D977" s="1"/>
      <c r="E977" s="7"/>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row>
    <row r="978" spans="1:51" ht="15.75" x14ac:dyDescent="0.25">
      <c r="A978" s="1"/>
      <c r="B978" s="1"/>
      <c r="C978" s="3"/>
      <c r="D978" s="1"/>
      <c r="E978" s="7"/>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row>
    <row r="979" spans="1:51" ht="15.75" x14ac:dyDescent="0.25">
      <c r="A979" s="1"/>
      <c r="B979" s="1"/>
      <c r="C979" s="3"/>
      <c r="D979" s="1"/>
      <c r="E979" s="7"/>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row>
    <row r="980" spans="1:51" ht="15.75" x14ac:dyDescent="0.25">
      <c r="A980" s="1"/>
      <c r="B980" s="1"/>
      <c r="C980" s="3"/>
      <c r="D980" s="1"/>
      <c r="E980" s="7"/>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row>
    <row r="981" spans="1:51" ht="15.75" x14ac:dyDescent="0.25">
      <c r="A981" s="1"/>
      <c r="B981" s="1"/>
      <c r="C981" s="3"/>
      <c r="D981" s="1"/>
      <c r="E981" s="7"/>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row>
    <row r="982" spans="1:51" ht="15.75" x14ac:dyDescent="0.25">
      <c r="A982" s="1"/>
      <c r="B982" s="1"/>
      <c r="C982" s="3"/>
      <c r="D982" s="1"/>
      <c r="E982" s="7"/>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row>
    <row r="983" spans="1:51" ht="15.75" x14ac:dyDescent="0.25">
      <c r="A983" s="1"/>
      <c r="B983" s="1"/>
      <c r="C983" s="3"/>
      <c r="D983" s="1"/>
      <c r="E983" s="7"/>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row>
    <row r="984" spans="1:51" ht="15.75" x14ac:dyDescent="0.25">
      <c r="A984" s="1"/>
      <c r="B984" s="1"/>
      <c r="C984" s="3"/>
      <c r="D984" s="1"/>
      <c r="E984" s="7"/>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row>
    <row r="985" spans="1:51" ht="15.75" x14ac:dyDescent="0.25">
      <c r="A985" s="1"/>
      <c r="B985" s="1"/>
      <c r="C985" s="3"/>
      <c r="D985" s="1"/>
      <c r="E985" s="7"/>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row>
    <row r="986" spans="1:51" ht="15.75" x14ac:dyDescent="0.25">
      <c r="A986" s="1"/>
      <c r="B986" s="1"/>
      <c r="C986" s="3"/>
      <c r="D986" s="1"/>
      <c r="E986" s="7"/>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row>
    <row r="987" spans="1:51" ht="15.75" x14ac:dyDescent="0.25">
      <c r="A987" s="1"/>
      <c r="B987" s="1"/>
      <c r="C987" s="3"/>
      <c r="D987" s="1"/>
      <c r="E987" s="7"/>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row>
    <row r="988" spans="1:51" ht="15.75" x14ac:dyDescent="0.25">
      <c r="A988" s="1"/>
      <c r="B988" s="1"/>
      <c r="C988" s="3"/>
      <c r="D988" s="1"/>
      <c r="E988" s="7"/>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row>
    <row r="989" spans="1:51" ht="15.75" x14ac:dyDescent="0.25">
      <c r="A989" s="1"/>
      <c r="B989" s="1"/>
      <c r="C989" s="3"/>
      <c r="D989" s="1"/>
      <c r="E989" s="7"/>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row>
    <row r="990" spans="1:51" ht="15.75" x14ac:dyDescent="0.25">
      <c r="A990" s="1"/>
      <c r="B990" s="1"/>
      <c r="C990" s="3"/>
      <c r="D990" s="1"/>
      <c r="E990" s="7"/>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row>
    <row r="991" spans="1:51" ht="15.75" x14ac:dyDescent="0.25">
      <c r="A991" s="1"/>
      <c r="B991" s="1"/>
      <c r="C991" s="3"/>
      <c r="D991" s="1"/>
      <c r="E991" s="7"/>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row>
    <row r="992" spans="1:51" ht="15.75" x14ac:dyDescent="0.25">
      <c r="A992" s="1"/>
      <c r="B992" s="1"/>
      <c r="C992" s="3"/>
      <c r="D992" s="1"/>
      <c r="E992" s="7"/>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row>
    <row r="993" spans="1:51" ht="15.75" x14ac:dyDescent="0.25">
      <c r="A993" s="1"/>
      <c r="B993" s="1"/>
      <c r="C993" s="3"/>
      <c r="D993" s="1"/>
      <c r="E993" s="7"/>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row>
    <row r="994" spans="1:51" ht="15.75" x14ac:dyDescent="0.25">
      <c r="A994" s="1"/>
      <c r="B994" s="1"/>
      <c r="C994" s="3"/>
      <c r="D994" s="1"/>
      <c r="E994" s="7"/>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row>
    <row r="995" spans="1:51" ht="15.75" x14ac:dyDescent="0.25">
      <c r="A995" s="1"/>
      <c r="B995" s="1"/>
      <c r="C995" s="3"/>
      <c r="D995" s="1"/>
      <c r="E995" s="7"/>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row>
    <row r="996" spans="1:51" ht="15.75" x14ac:dyDescent="0.25">
      <c r="A996" s="1"/>
      <c r="B996" s="1"/>
      <c r="C996" s="3"/>
      <c r="D996" s="1"/>
      <c r="E996" s="7"/>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row>
    <row r="997" spans="1:51" ht="15.75" x14ac:dyDescent="0.25">
      <c r="A997" s="1"/>
      <c r="B997" s="1"/>
      <c r="C997" s="3"/>
      <c r="D997" s="1"/>
      <c r="E997" s="7"/>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row>
    <row r="998" spans="1:51" ht="15.75" x14ac:dyDescent="0.25">
      <c r="A998" s="1"/>
      <c r="B998" s="1"/>
      <c r="C998" s="3"/>
      <c r="D998" s="1"/>
      <c r="E998" s="7"/>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row>
    <row r="999" spans="1:51" ht="15.75" x14ac:dyDescent="0.25">
      <c r="A999" s="1"/>
      <c r="B999" s="1"/>
      <c r="C999" s="3"/>
      <c r="D999" s="1"/>
      <c r="E999" s="7"/>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row>
    <row r="1000" spans="1:51" ht="15.75" x14ac:dyDescent="0.25">
      <c r="A1000" s="1"/>
      <c r="B1000" s="1"/>
      <c r="C1000" s="3"/>
      <c r="D1000" s="1"/>
      <c r="E1000" s="7"/>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row>
  </sheetData>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Y1000"/>
  <sheetViews>
    <sheetView workbookViewId="0"/>
  </sheetViews>
  <sheetFormatPr defaultColWidth="11.5703125" defaultRowHeight="15" x14ac:dyDescent="0.25"/>
  <cols>
    <col min="1" max="1" width="12.7109375" customWidth="1"/>
    <col min="2" max="14" width="15.7109375" customWidth="1"/>
    <col min="15" max="16" width="27.7109375" customWidth="1"/>
  </cols>
  <sheetData>
    <row r="1" spans="1:51" ht="18" x14ac:dyDescent="0.25">
      <c r="A1" s="18" t="s">
        <v>594</v>
      </c>
      <c r="B1" s="1"/>
      <c r="C1" s="1"/>
      <c r="D1" s="11"/>
      <c r="E1" s="1"/>
      <c r="F1" s="15"/>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75" x14ac:dyDescent="0.25">
      <c r="A2" s="1" t="s">
        <v>30</v>
      </c>
      <c r="B2" s="1"/>
      <c r="C2" s="1"/>
      <c r="D2" s="11"/>
      <c r="E2" s="1"/>
      <c r="F2" s="15"/>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row>
    <row r="3" spans="1:51" ht="15.75" x14ac:dyDescent="0.25">
      <c r="A3" s="1" t="s">
        <v>39</v>
      </c>
      <c r="B3" s="1"/>
      <c r="C3" s="1"/>
      <c r="D3" s="11"/>
      <c r="E3" s="1"/>
      <c r="F3" s="15"/>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row>
    <row r="4" spans="1:51" ht="15.75" x14ac:dyDescent="0.25">
      <c r="A4" s="1" t="s">
        <v>38</v>
      </c>
      <c r="B4" s="1"/>
      <c r="C4" s="1"/>
      <c r="D4" s="11"/>
      <c r="E4" s="1"/>
      <c r="F4" s="15"/>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row>
    <row r="5" spans="1:51" ht="15.75" x14ac:dyDescent="0.25">
      <c r="A5" s="19" t="s">
        <v>593</v>
      </c>
      <c r="B5" s="19"/>
      <c r="C5" s="19"/>
      <c r="D5" s="19"/>
      <c r="E5" s="19"/>
      <c r="F5" s="19"/>
      <c r="G5" s="19"/>
      <c r="H5" s="19"/>
      <c r="I5" s="19"/>
      <c r="J5" s="19"/>
      <c r="K5" s="19"/>
      <c r="L5" s="19"/>
      <c r="M5" s="19"/>
      <c r="N5" s="19"/>
      <c r="O5" s="19"/>
      <c r="P5" s="19"/>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row>
    <row r="6" spans="1:51" ht="75.75" x14ac:dyDescent="0.25">
      <c r="A6" s="20" t="s">
        <v>575</v>
      </c>
      <c r="B6" s="20" t="s">
        <v>40</v>
      </c>
      <c r="C6" s="20" t="s">
        <v>41</v>
      </c>
      <c r="D6" s="20" t="s">
        <v>42</v>
      </c>
      <c r="E6" s="20" t="s">
        <v>43</v>
      </c>
      <c r="F6" s="20" t="s">
        <v>44</v>
      </c>
      <c r="G6" s="20" t="s">
        <v>45</v>
      </c>
      <c r="H6" s="20" t="s">
        <v>46</v>
      </c>
      <c r="I6" s="20" t="s">
        <v>47</v>
      </c>
      <c r="J6" s="20" t="s">
        <v>48</v>
      </c>
      <c r="K6" s="20" t="s">
        <v>49</v>
      </c>
      <c r="L6" s="20" t="s">
        <v>50</v>
      </c>
      <c r="M6" s="20" t="s">
        <v>51</v>
      </c>
      <c r="N6" s="20" t="s">
        <v>52</v>
      </c>
      <c r="O6" s="20" t="s">
        <v>53</v>
      </c>
      <c r="P6" s="20" t="s">
        <v>54</v>
      </c>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row>
    <row r="7" spans="1:51" ht="15.75" x14ac:dyDescent="0.25">
      <c r="A7" s="19" t="s">
        <v>57</v>
      </c>
      <c r="B7" s="19" t="s">
        <v>67</v>
      </c>
      <c r="C7" s="19" t="s">
        <v>576</v>
      </c>
      <c r="D7" s="19" t="s">
        <v>57</v>
      </c>
      <c r="E7" s="19" t="s">
        <v>577</v>
      </c>
      <c r="F7" s="19" t="s">
        <v>57</v>
      </c>
      <c r="G7" s="19" t="s">
        <v>578</v>
      </c>
      <c r="H7" s="19" t="s">
        <v>60</v>
      </c>
      <c r="I7" s="19" t="s">
        <v>61</v>
      </c>
      <c r="J7" s="19" t="s">
        <v>579</v>
      </c>
      <c r="K7" s="19" t="s">
        <v>580</v>
      </c>
      <c r="L7" s="19" t="s">
        <v>581</v>
      </c>
      <c r="M7" s="19" t="s">
        <v>582</v>
      </c>
      <c r="N7" s="19" t="s">
        <v>66</v>
      </c>
      <c r="O7" s="19"/>
      <c r="P7" s="19"/>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row>
    <row r="8" spans="1:51" ht="15.75" x14ac:dyDescent="0.25">
      <c r="A8" s="1">
        <v>4</v>
      </c>
      <c r="B8" s="1" t="s">
        <v>102</v>
      </c>
      <c r="C8" s="1"/>
      <c r="D8" s="11"/>
      <c r="E8" s="1">
        <v>3587661.75</v>
      </c>
      <c r="F8" s="15">
        <v>7.8703649002614302</v>
      </c>
      <c r="G8" s="1">
        <v>1833832.5</v>
      </c>
      <c r="H8" s="1">
        <v>1504804.25</v>
      </c>
      <c r="I8" s="1">
        <v>271812</v>
      </c>
      <c r="J8" s="1">
        <v>379733.75</v>
      </c>
      <c r="K8" s="1">
        <v>389120.75</v>
      </c>
      <c r="L8" s="1">
        <v>477707.25</v>
      </c>
      <c r="M8" s="1">
        <v>272896.75</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row>
    <row r="9" spans="1:51" ht="15.75" x14ac:dyDescent="0.25">
      <c r="A9" s="1">
        <v>4</v>
      </c>
      <c r="B9" s="1" t="s">
        <v>103</v>
      </c>
      <c r="C9" s="1"/>
      <c r="D9" s="11"/>
      <c r="E9" s="1">
        <v>3401975.25</v>
      </c>
      <c r="F9" s="15">
        <v>7.4630186636625098</v>
      </c>
      <c r="G9" s="1">
        <v>1865987.75</v>
      </c>
      <c r="H9" s="1">
        <v>1365284</v>
      </c>
      <c r="I9" s="1">
        <v>249154</v>
      </c>
      <c r="J9" s="1">
        <v>318419.75</v>
      </c>
      <c r="K9" s="1">
        <v>353699.5</v>
      </c>
      <c r="L9" s="1">
        <v>458864</v>
      </c>
      <c r="M9" s="1">
        <v>249603.5</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row>
    <row r="10" spans="1:51" ht="15.75" x14ac:dyDescent="0.25">
      <c r="A10" s="1">
        <v>5</v>
      </c>
      <c r="B10" s="1" t="s">
        <v>104</v>
      </c>
      <c r="C10" s="1"/>
      <c r="D10" s="11"/>
      <c r="E10" s="1">
        <v>3480569.8</v>
      </c>
      <c r="F10" s="15">
        <v>7.6354339666580699</v>
      </c>
      <c r="G10" s="1">
        <v>1920088.8</v>
      </c>
      <c r="H10" s="1">
        <v>1393472.4</v>
      </c>
      <c r="I10" s="1">
        <v>267643.2</v>
      </c>
      <c r="J10" s="1">
        <v>335119.40000000002</v>
      </c>
      <c r="K10" s="1">
        <v>345542.2</v>
      </c>
      <c r="L10" s="1">
        <v>463229.2</v>
      </c>
      <c r="M10" s="1">
        <v>253159.4</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75" x14ac:dyDescent="0.25">
      <c r="A11" s="1">
        <v>4</v>
      </c>
      <c r="B11" s="1" t="s">
        <v>105</v>
      </c>
      <c r="C11" s="1"/>
      <c r="D11" s="11"/>
      <c r="E11" s="1">
        <v>3590962</v>
      </c>
      <c r="F11" s="15">
        <v>7.8776047610877997</v>
      </c>
      <c r="G11" s="1">
        <v>1921227.25</v>
      </c>
      <c r="H11" s="1">
        <v>1466749</v>
      </c>
      <c r="I11" s="1">
        <v>269843.5</v>
      </c>
      <c r="J11" s="1">
        <v>369161.75</v>
      </c>
      <c r="K11" s="1">
        <v>355555.5</v>
      </c>
      <c r="L11" s="1">
        <v>490348.5</v>
      </c>
      <c r="M11" s="1">
        <v>267111</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row>
    <row r="12" spans="1:51" ht="15.75" x14ac:dyDescent="0.25">
      <c r="A12" s="1">
        <v>4</v>
      </c>
      <c r="B12" s="1" t="s">
        <v>106</v>
      </c>
      <c r="C12" s="1"/>
      <c r="D12" s="11"/>
      <c r="E12" s="1">
        <v>3587829.5</v>
      </c>
      <c r="F12" s="15">
        <v>7.8707328986414398</v>
      </c>
      <c r="G12" s="1">
        <v>1925133.75</v>
      </c>
      <c r="H12" s="1">
        <v>1467254.5</v>
      </c>
      <c r="I12" s="1">
        <v>265387.25</v>
      </c>
      <c r="J12" s="1">
        <v>375901</v>
      </c>
      <c r="K12" s="1">
        <v>348818.5</v>
      </c>
      <c r="L12" s="1">
        <v>495717.75</v>
      </c>
      <c r="M12" s="1">
        <v>261839</v>
      </c>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row>
    <row r="13" spans="1:51" ht="15.75" x14ac:dyDescent="0.25">
      <c r="A13" s="1">
        <v>5</v>
      </c>
      <c r="B13" s="1" t="s">
        <v>107</v>
      </c>
      <c r="C13" s="1"/>
      <c r="D13" s="11"/>
      <c r="E13" s="1">
        <v>3595581</v>
      </c>
      <c r="F13" s="15">
        <v>7.8877376047078203</v>
      </c>
      <c r="G13" s="1">
        <v>1912467</v>
      </c>
      <c r="H13" s="1">
        <v>1480898</v>
      </c>
      <c r="I13" s="1">
        <v>272312</v>
      </c>
      <c r="J13" s="1">
        <v>384014.4</v>
      </c>
      <c r="K13" s="1">
        <v>346348.2</v>
      </c>
      <c r="L13" s="1">
        <v>497970.4</v>
      </c>
      <c r="M13" s="1">
        <v>261355.6</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row>
    <row r="14" spans="1:51" ht="15.75" x14ac:dyDescent="0.25">
      <c r="A14" s="1">
        <v>4</v>
      </c>
      <c r="B14" s="1" t="s">
        <v>108</v>
      </c>
      <c r="C14" s="1"/>
      <c r="D14" s="11"/>
      <c r="E14" s="1">
        <v>3788955.75</v>
      </c>
      <c r="F14" s="15">
        <v>8.3119497938855904</v>
      </c>
      <c r="G14" s="1">
        <v>1939544.5</v>
      </c>
      <c r="H14" s="1">
        <v>1606649.25</v>
      </c>
      <c r="I14" s="1">
        <v>292391</v>
      </c>
      <c r="J14" s="1">
        <v>419215.75</v>
      </c>
      <c r="K14" s="1">
        <v>390519</v>
      </c>
      <c r="L14" s="1">
        <v>522369.25</v>
      </c>
      <c r="M14" s="1">
        <v>271314</v>
      </c>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row>
    <row r="15" spans="1:51" ht="15.75" x14ac:dyDescent="0.25">
      <c r="A15" s="1">
        <v>4</v>
      </c>
      <c r="B15" s="1" t="s">
        <v>109</v>
      </c>
      <c r="C15" s="1"/>
      <c r="D15" s="11"/>
      <c r="E15" s="1">
        <v>3721127.75</v>
      </c>
      <c r="F15" s="15">
        <v>8.1631534056934907</v>
      </c>
      <c r="G15" s="1">
        <v>1945860.75</v>
      </c>
      <c r="H15" s="1">
        <v>1558030.75</v>
      </c>
      <c r="I15" s="1">
        <v>280319</v>
      </c>
      <c r="J15" s="1">
        <v>398523.25</v>
      </c>
      <c r="K15" s="1">
        <v>379134.25</v>
      </c>
      <c r="L15" s="1">
        <v>517893.5</v>
      </c>
      <c r="M15" s="1">
        <v>263092.25</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row>
    <row r="16" spans="1:51" ht="15.75" x14ac:dyDescent="0.25">
      <c r="A16" s="1">
        <v>5</v>
      </c>
      <c r="B16" s="1" t="s">
        <v>110</v>
      </c>
      <c r="C16" s="1"/>
      <c r="D16" s="11"/>
      <c r="E16" s="1">
        <v>3627608</v>
      </c>
      <c r="F16" s="15">
        <v>7.9579962283533403</v>
      </c>
      <c r="G16" s="1">
        <v>1870288.6</v>
      </c>
      <c r="H16" s="1">
        <v>1528655.8</v>
      </c>
      <c r="I16" s="1">
        <v>279038.40000000002</v>
      </c>
      <c r="J16" s="1">
        <v>397662.6</v>
      </c>
      <c r="K16" s="1">
        <v>376859.8</v>
      </c>
      <c r="L16" s="1">
        <v>491203</v>
      </c>
      <c r="M16" s="1">
        <v>262132.2</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row>
    <row r="17" spans="1:51" ht="15.75" x14ac:dyDescent="0.25">
      <c r="A17" s="1">
        <v>4</v>
      </c>
      <c r="B17" s="1" t="s">
        <v>111</v>
      </c>
      <c r="C17" s="1"/>
      <c r="D17" s="11"/>
      <c r="E17" s="1">
        <v>3838825.75</v>
      </c>
      <c r="F17" s="15">
        <v>8.4213511602702606</v>
      </c>
      <c r="G17" s="1">
        <v>1933232.75</v>
      </c>
      <c r="H17" s="1">
        <v>1631047</v>
      </c>
      <c r="I17" s="1">
        <v>297434</v>
      </c>
      <c r="J17" s="1">
        <v>415908.25</v>
      </c>
      <c r="K17" s="1">
        <v>413724.75</v>
      </c>
      <c r="L17" s="1">
        <v>520200</v>
      </c>
      <c r="M17" s="1">
        <v>290899</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row>
    <row r="18" spans="1:51" ht="15.75" x14ac:dyDescent="0.25">
      <c r="A18" s="1">
        <v>4</v>
      </c>
      <c r="B18" s="1" t="s">
        <v>112</v>
      </c>
      <c r="C18" s="1"/>
      <c r="D18" s="11"/>
      <c r="E18" s="1">
        <v>4163480.25</v>
      </c>
      <c r="F18" s="15">
        <v>9.1335558104193293</v>
      </c>
      <c r="G18" s="1">
        <v>2004689.75</v>
      </c>
      <c r="H18" s="1">
        <v>1821423</v>
      </c>
      <c r="I18" s="1">
        <v>358654.75</v>
      </c>
      <c r="J18" s="1">
        <v>468613</v>
      </c>
      <c r="K18" s="1">
        <v>444907.5</v>
      </c>
      <c r="L18" s="1">
        <v>571839.25</v>
      </c>
      <c r="M18" s="1">
        <v>314219</v>
      </c>
      <c r="N18" s="1"/>
      <c r="O18" s="1" t="s">
        <v>538</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row>
    <row r="19" spans="1:51" ht="15.75" x14ac:dyDescent="0.25">
      <c r="A19" s="1">
        <v>5</v>
      </c>
      <c r="B19" s="1" t="s">
        <v>113</v>
      </c>
      <c r="C19" s="1"/>
      <c r="D19" s="11"/>
      <c r="E19" s="1">
        <v>5199863</v>
      </c>
      <c r="F19" s="15">
        <v>11.407100806358899</v>
      </c>
      <c r="G19" s="1">
        <v>2346386</v>
      </c>
      <c r="H19" s="1">
        <v>2411842.7999999998</v>
      </c>
      <c r="I19" s="1">
        <v>511172.6</v>
      </c>
      <c r="J19" s="1">
        <v>660614.40000000002</v>
      </c>
      <c r="K19" s="1">
        <v>518782.2</v>
      </c>
      <c r="L19" s="1">
        <v>762801.8</v>
      </c>
      <c r="M19" s="1">
        <v>335668.2</v>
      </c>
      <c r="N19" s="1"/>
      <c r="O19" s="1"/>
      <c r="P19" s="1">
        <v>45584439.799999997</v>
      </c>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row>
    <row r="20" spans="1:51" ht="15.75" x14ac:dyDescent="0.25">
      <c r="A20" s="1">
        <v>4</v>
      </c>
      <c r="B20" s="1" t="s">
        <v>114</v>
      </c>
      <c r="C20" s="1"/>
      <c r="D20" s="11"/>
      <c r="E20" s="1">
        <v>3647969.5</v>
      </c>
      <c r="F20" s="15">
        <v>7.7957097768982804</v>
      </c>
      <c r="G20" s="1">
        <v>1782397.5</v>
      </c>
      <c r="H20" s="1">
        <v>1585337.5</v>
      </c>
      <c r="I20" s="1">
        <v>278998.5</v>
      </c>
      <c r="J20" s="1">
        <v>390202.75</v>
      </c>
      <c r="K20" s="1">
        <v>409703.5</v>
      </c>
      <c r="L20" s="1">
        <v>521558.75</v>
      </c>
      <c r="M20" s="1">
        <v>270798.5</v>
      </c>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row>
    <row r="21" spans="1:51" ht="15.75" x14ac:dyDescent="0.25">
      <c r="A21" s="1">
        <v>4</v>
      </c>
      <c r="B21" s="1" t="s">
        <v>115</v>
      </c>
      <c r="C21" s="1"/>
      <c r="D21" s="11"/>
      <c r="E21" s="1">
        <v>3580519.25</v>
      </c>
      <c r="F21" s="15">
        <v>7.6515686119627597</v>
      </c>
      <c r="G21" s="1">
        <v>1902638.75</v>
      </c>
      <c r="H21" s="1">
        <v>1468580</v>
      </c>
      <c r="I21" s="1">
        <v>257650</v>
      </c>
      <c r="J21" s="1">
        <v>333499.25</v>
      </c>
      <c r="K21" s="1">
        <v>379771.5</v>
      </c>
      <c r="L21" s="1">
        <v>514418</v>
      </c>
      <c r="M21" s="1">
        <v>267728</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row>
    <row r="22" spans="1:51" ht="15.75" x14ac:dyDescent="0.25">
      <c r="A22" s="1">
        <v>5</v>
      </c>
      <c r="B22" s="1" t="s">
        <v>116</v>
      </c>
      <c r="C22" s="1"/>
      <c r="D22" s="11"/>
      <c r="E22" s="1">
        <v>3668091.8</v>
      </c>
      <c r="F22" s="15">
        <v>7.8387111262362303</v>
      </c>
      <c r="G22" s="1">
        <v>1940389.6</v>
      </c>
      <c r="H22" s="1">
        <v>1515442.2</v>
      </c>
      <c r="I22" s="1">
        <v>278176.59999999998</v>
      </c>
      <c r="J22" s="1">
        <v>362155</v>
      </c>
      <c r="K22" s="1">
        <v>373268.2</v>
      </c>
      <c r="L22" s="1">
        <v>521638.8</v>
      </c>
      <c r="M22" s="1">
        <v>267234.8</v>
      </c>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row>
    <row r="23" spans="1:51" ht="15.75" x14ac:dyDescent="0.25">
      <c r="A23" s="1">
        <v>4</v>
      </c>
      <c r="B23" s="1" t="s">
        <v>117</v>
      </c>
      <c r="C23" s="1"/>
      <c r="D23" s="11"/>
      <c r="E23" s="1">
        <v>3715543.25</v>
      </c>
      <c r="F23" s="15">
        <v>7.9401148612984302</v>
      </c>
      <c r="G23" s="1">
        <v>1977240.25</v>
      </c>
      <c r="H23" s="1">
        <v>1532058.5</v>
      </c>
      <c r="I23" s="1">
        <v>272708.5</v>
      </c>
      <c r="J23" s="1">
        <v>380460.25</v>
      </c>
      <c r="K23" s="1">
        <v>372025.25</v>
      </c>
      <c r="L23" s="1">
        <v>525806.75</v>
      </c>
      <c r="M23" s="1">
        <v>266747.75</v>
      </c>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row>
    <row r="24" spans="1:51" ht="15.75" x14ac:dyDescent="0.25">
      <c r="A24" s="1">
        <v>4</v>
      </c>
      <c r="B24" s="1" t="s">
        <v>118</v>
      </c>
      <c r="C24" s="1"/>
      <c r="D24" s="11"/>
      <c r="E24" s="1">
        <v>3783151</v>
      </c>
      <c r="F24" s="15">
        <v>8.0845926036888507</v>
      </c>
      <c r="G24" s="1">
        <v>1986856.75</v>
      </c>
      <c r="H24" s="1">
        <v>1578203.5</v>
      </c>
      <c r="I24" s="1">
        <v>275908.75</v>
      </c>
      <c r="J24" s="1">
        <v>410027</v>
      </c>
      <c r="K24" s="1">
        <v>364667.75</v>
      </c>
      <c r="L24" s="1">
        <v>548476.75</v>
      </c>
      <c r="M24" s="1">
        <v>267554.25</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row>
    <row r="25" spans="1:51" ht="15.75" x14ac:dyDescent="0.25">
      <c r="A25" s="1">
        <v>5</v>
      </c>
      <c r="B25" s="1" t="s">
        <v>119</v>
      </c>
      <c r="C25" s="1"/>
      <c r="D25" s="11"/>
      <c r="E25" s="1">
        <v>3695106.6</v>
      </c>
      <c r="F25" s="15">
        <v>7.8964417461004999</v>
      </c>
      <c r="G25" s="1">
        <v>1966117</v>
      </c>
      <c r="H25" s="1">
        <v>1527333</v>
      </c>
      <c r="I25" s="1">
        <v>271749.2</v>
      </c>
      <c r="J25" s="1">
        <v>387688.2</v>
      </c>
      <c r="K25" s="1">
        <v>351557</v>
      </c>
      <c r="L25" s="1">
        <v>537958.19999999995</v>
      </c>
      <c r="M25" s="1">
        <v>260914.8</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row>
    <row r="26" spans="1:51" ht="15.75" x14ac:dyDescent="0.25">
      <c r="A26" s="1">
        <v>4</v>
      </c>
      <c r="B26" s="1" t="s">
        <v>120</v>
      </c>
      <c r="C26" s="1"/>
      <c r="D26" s="11"/>
      <c r="E26" s="1">
        <v>3824019</v>
      </c>
      <c r="F26" s="15">
        <v>8.1719275079862292</v>
      </c>
      <c r="G26" s="1">
        <v>2002863.75</v>
      </c>
      <c r="H26" s="1">
        <v>1602145.25</v>
      </c>
      <c r="I26" s="1">
        <v>286037.5</v>
      </c>
      <c r="J26" s="1">
        <v>416553.25</v>
      </c>
      <c r="K26" s="1">
        <v>369851.25</v>
      </c>
      <c r="L26" s="1">
        <v>551195.5</v>
      </c>
      <c r="M26" s="1">
        <v>265897.25</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row>
    <row r="27" spans="1:51" ht="15.75" x14ac:dyDescent="0.25">
      <c r="A27" s="1">
        <v>4</v>
      </c>
      <c r="B27" s="1" t="s">
        <v>121</v>
      </c>
      <c r="C27" s="1"/>
      <c r="D27" s="11"/>
      <c r="E27" s="1">
        <v>3787795.75</v>
      </c>
      <c r="F27" s="15">
        <v>8.09451843310881</v>
      </c>
      <c r="G27" s="1">
        <v>1987912.75</v>
      </c>
      <c r="H27" s="1">
        <v>1587570.75</v>
      </c>
      <c r="I27" s="1">
        <v>284034.5</v>
      </c>
      <c r="J27" s="1">
        <v>399795.75</v>
      </c>
      <c r="K27" s="1">
        <v>376882</v>
      </c>
      <c r="L27" s="1">
        <v>547490.75</v>
      </c>
      <c r="M27" s="1">
        <v>260004.25</v>
      </c>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row>
    <row r="28" spans="1:51" ht="15.75" x14ac:dyDescent="0.25">
      <c r="A28" s="1">
        <v>5</v>
      </c>
      <c r="B28" s="1" t="s">
        <v>122</v>
      </c>
      <c r="C28" s="1"/>
      <c r="D28" s="11"/>
      <c r="E28" s="1">
        <v>3735585.6</v>
      </c>
      <c r="F28" s="15">
        <v>7.9829453575092701</v>
      </c>
      <c r="G28" s="1">
        <v>1917514.4</v>
      </c>
      <c r="H28" s="1">
        <v>1577369.8</v>
      </c>
      <c r="I28" s="1">
        <v>280169.8</v>
      </c>
      <c r="J28" s="1">
        <v>404035</v>
      </c>
      <c r="K28" s="1">
        <v>378303.8</v>
      </c>
      <c r="L28" s="1">
        <v>533835</v>
      </c>
      <c r="M28" s="1">
        <v>270441.2</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row>
    <row r="29" spans="1:51" ht="15.75" x14ac:dyDescent="0.25">
      <c r="A29" s="1">
        <v>4</v>
      </c>
      <c r="B29" s="1" t="s">
        <v>123</v>
      </c>
      <c r="C29" s="1"/>
      <c r="D29" s="11"/>
      <c r="E29" s="1">
        <v>3885629.5</v>
      </c>
      <c r="F29" s="15">
        <v>8.3035891288439707</v>
      </c>
      <c r="G29" s="1">
        <v>1963057.75</v>
      </c>
      <c r="H29" s="1">
        <v>1653443.75</v>
      </c>
      <c r="I29" s="1">
        <v>291949.25</v>
      </c>
      <c r="J29" s="1">
        <v>411538.25</v>
      </c>
      <c r="K29" s="1">
        <v>410940.25</v>
      </c>
      <c r="L29" s="1">
        <v>558195.25</v>
      </c>
      <c r="M29" s="1">
        <v>285714</v>
      </c>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row>
    <row r="30" spans="1:51" ht="15.75" x14ac:dyDescent="0.25">
      <c r="A30" s="1">
        <v>4</v>
      </c>
      <c r="B30" s="1" t="s">
        <v>124</v>
      </c>
      <c r="C30" s="1"/>
      <c r="D30" s="11"/>
      <c r="E30" s="1">
        <v>4179606.25</v>
      </c>
      <c r="F30" s="15">
        <v>8.9318173594132695</v>
      </c>
      <c r="G30" s="1">
        <v>2025075.5</v>
      </c>
      <c r="H30" s="1">
        <v>1828402</v>
      </c>
      <c r="I30" s="1">
        <v>350969</v>
      </c>
      <c r="J30" s="1">
        <v>457338.25</v>
      </c>
      <c r="K30" s="1">
        <v>444289.75</v>
      </c>
      <c r="L30" s="1">
        <v>599958.75</v>
      </c>
      <c r="M30" s="1">
        <v>306424.75</v>
      </c>
      <c r="N30" s="1"/>
      <c r="O30" s="1" t="s">
        <v>539</v>
      </c>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row>
    <row r="31" spans="1:51" ht="15.75" x14ac:dyDescent="0.25">
      <c r="A31" s="1">
        <v>5</v>
      </c>
      <c r="B31" s="1" t="s">
        <v>125</v>
      </c>
      <c r="C31" s="1"/>
      <c r="D31" s="11"/>
      <c r="E31" s="1">
        <v>5291560.5999999996</v>
      </c>
      <c r="F31" s="15">
        <v>11.308063486953399</v>
      </c>
      <c r="G31" s="1">
        <v>2381739.2000000002</v>
      </c>
      <c r="H31" s="1">
        <v>2456972</v>
      </c>
      <c r="I31" s="1">
        <v>511043.4</v>
      </c>
      <c r="J31" s="1">
        <v>662655.6</v>
      </c>
      <c r="K31" s="1">
        <v>521305</v>
      </c>
      <c r="L31" s="1">
        <v>804360.6</v>
      </c>
      <c r="M31" s="1">
        <v>343774.6</v>
      </c>
      <c r="N31" s="1"/>
      <c r="O31" s="1"/>
      <c r="P31" s="1">
        <v>46794578.100000001</v>
      </c>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row>
    <row r="32" spans="1:51" ht="15.75" x14ac:dyDescent="0.25">
      <c r="A32" s="1">
        <v>4</v>
      </c>
      <c r="B32" s="1" t="s">
        <v>126</v>
      </c>
      <c r="C32" s="1"/>
      <c r="D32" s="11"/>
      <c r="E32" s="1">
        <v>3728136</v>
      </c>
      <c r="F32" s="15">
        <v>7.86274225575215</v>
      </c>
      <c r="G32" s="1">
        <v>1814523.25</v>
      </c>
      <c r="H32" s="1">
        <v>1629985.5</v>
      </c>
      <c r="I32" s="1">
        <v>276407.25</v>
      </c>
      <c r="J32" s="1">
        <v>398614.5</v>
      </c>
      <c r="K32" s="1">
        <v>419434</v>
      </c>
      <c r="L32" s="1">
        <v>551989.5</v>
      </c>
      <c r="M32" s="1">
        <v>269755.5</v>
      </c>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row>
    <row r="33" spans="1:51" ht="15.75" x14ac:dyDescent="0.25">
      <c r="A33" s="1">
        <v>4</v>
      </c>
      <c r="B33" s="1" t="s">
        <v>127</v>
      </c>
      <c r="C33" s="1"/>
      <c r="D33" s="11"/>
      <c r="E33" s="1">
        <v>3694291.5</v>
      </c>
      <c r="F33" s="15">
        <v>7.7913632662853498</v>
      </c>
      <c r="G33" s="1">
        <v>1932297.25</v>
      </c>
      <c r="H33" s="1">
        <v>1536045</v>
      </c>
      <c r="I33" s="1">
        <v>262397.25</v>
      </c>
      <c r="J33" s="1">
        <v>355080.25</v>
      </c>
      <c r="K33" s="1">
        <v>393139.25</v>
      </c>
      <c r="L33" s="1">
        <v>543719.5</v>
      </c>
      <c r="M33" s="1">
        <v>270963.75</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row>
    <row r="34" spans="1:51" ht="15.75" x14ac:dyDescent="0.25">
      <c r="A34" s="1">
        <v>5</v>
      </c>
      <c r="B34" s="1" t="s">
        <v>128</v>
      </c>
      <c r="C34" s="1"/>
      <c r="D34" s="11"/>
      <c r="E34" s="1">
        <v>3738026.6</v>
      </c>
      <c r="F34" s="15">
        <v>7.8836018055525701</v>
      </c>
      <c r="G34" s="1">
        <v>1957807.2</v>
      </c>
      <c r="H34" s="1">
        <v>1556223.6</v>
      </c>
      <c r="I34" s="1">
        <v>272731.59999999998</v>
      </c>
      <c r="J34" s="1">
        <v>373045.4</v>
      </c>
      <c r="K34" s="1">
        <v>372030.8</v>
      </c>
      <c r="L34" s="1">
        <v>560456.4</v>
      </c>
      <c r="M34" s="1">
        <v>270368.59999999998</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row>
    <row r="35" spans="1:51" ht="15.75" x14ac:dyDescent="0.25">
      <c r="A35" s="1">
        <v>4</v>
      </c>
      <c r="B35" s="1" t="s">
        <v>129</v>
      </c>
      <c r="C35" s="1"/>
      <c r="D35" s="11"/>
      <c r="E35" s="1">
        <v>3822706.75</v>
      </c>
      <c r="F35" s="15">
        <v>8.0621945912311102</v>
      </c>
      <c r="G35" s="1">
        <v>1998142.25</v>
      </c>
      <c r="H35" s="1">
        <v>1600544.75</v>
      </c>
      <c r="I35" s="1">
        <v>284995.5</v>
      </c>
      <c r="J35" s="1">
        <v>404350</v>
      </c>
      <c r="K35" s="1">
        <v>372567.5</v>
      </c>
      <c r="L35" s="1">
        <v>560855.75</v>
      </c>
      <c r="M35" s="1">
        <v>269182.25</v>
      </c>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row>
    <row r="36" spans="1:51" ht="15.75" x14ac:dyDescent="0.25">
      <c r="A36" s="1">
        <v>4</v>
      </c>
      <c r="B36" s="1" t="s">
        <v>130</v>
      </c>
      <c r="C36" s="1"/>
      <c r="D36" s="11"/>
      <c r="E36" s="1">
        <v>3867088.5</v>
      </c>
      <c r="F36" s="15">
        <v>8.1557969332887001</v>
      </c>
      <c r="G36" s="1">
        <v>2022963.25</v>
      </c>
      <c r="H36" s="1">
        <v>1622388.5</v>
      </c>
      <c r="I36" s="1">
        <v>278185.25</v>
      </c>
      <c r="J36" s="1">
        <v>423900.25</v>
      </c>
      <c r="K36" s="1">
        <v>367957.75</v>
      </c>
      <c r="L36" s="1">
        <v>574369.25</v>
      </c>
      <c r="M36" s="1">
        <v>267688.5</v>
      </c>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row>
    <row r="37" spans="1:51" ht="15.75" x14ac:dyDescent="0.25">
      <c r="A37" s="1">
        <v>5</v>
      </c>
      <c r="B37" s="1" t="s">
        <v>131</v>
      </c>
      <c r="C37" s="1"/>
      <c r="D37" s="11"/>
      <c r="E37" s="1">
        <v>3747630.2</v>
      </c>
      <c r="F37" s="15">
        <v>7.90385606439059</v>
      </c>
      <c r="G37" s="1">
        <v>1960026.4</v>
      </c>
      <c r="H37" s="1">
        <v>1569133.8</v>
      </c>
      <c r="I37" s="1">
        <v>274991</v>
      </c>
      <c r="J37" s="1">
        <v>398684</v>
      </c>
      <c r="K37" s="1">
        <v>359257</v>
      </c>
      <c r="L37" s="1">
        <v>558386.19999999995</v>
      </c>
      <c r="M37" s="1">
        <v>263200</v>
      </c>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row>
    <row r="38" spans="1:51" ht="15.75" x14ac:dyDescent="0.25">
      <c r="A38" s="1">
        <v>4</v>
      </c>
      <c r="B38" s="1" t="s">
        <v>132</v>
      </c>
      <c r="C38" s="1"/>
      <c r="D38" s="11"/>
      <c r="E38" s="1">
        <v>3964419.25</v>
      </c>
      <c r="F38" s="15">
        <v>8.3610701853398695</v>
      </c>
      <c r="G38" s="1">
        <v>2039312.25</v>
      </c>
      <c r="H38" s="1">
        <v>1684704.5</v>
      </c>
      <c r="I38" s="1">
        <v>294593.75</v>
      </c>
      <c r="J38" s="1">
        <v>453234.75</v>
      </c>
      <c r="K38" s="1">
        <v>373094.5</v>
      </c>
      <c r="L38" s="1">
        <v>586956.5</v>
      </c>
      <c r="M38" s="1">
        <v>272442</v>
      </c>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row>
    <row r="39" spans="1:51" ht="15.75" x14ac:dyDescent="0.25">
      <c r="A39" s="1">
        <v>4</v>
      </c>
      <c r="B39" s="1" t="s">
        <v>133</v>
      </c>
      <c r="C39" s="1"/>
      <c r="D39" s="11"/>
      <c r="E39" s="1">
        <v>3825918.5</v>
      </c>
      <c r="F39" s="15">
        <v>8.0689682610864697</v>
      </c>
      <c r="G39" s="1">
        <v>1996073.5</v>
      </c>
      <c r="H39" s="1">
        <v>1609560</v>
      </c>
      <c r="I39" s="1">
        <v>285323</v>
      </c>
      <c r="J39" s="1">
        <v>411189</v>
      </c>
      <c r="K39" s="1">
        <v>369519.25</v>
      </c>
      <c r="L39" s="1">
        <v>565933.25</v>
      </c>
      <c r="M39" s="1">
        <v>263321.75</v>
      </c>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row>
    <row r="40" spans="1:51" ht="15.75" x14ac:dyDescent="0.25">
      <c r="A40" s="1">
        <v>5</v>
      </c>
      <c r="B40" s="1" t="s">
        <v>134</v>
      </c>
      <c r="C40" s="1"/>
      <c r="D40" s="11"/>
      <c r="E40" s="1">
        <v>3761220.4</v>
      </c>
      <c r="F40" s="15">
        <v>7.9325181732310703</v>
      </c>
      <c r="G40" s="1">
        <v>1952682.2</v>
      </c>
      <c r="H40" s="1">
        <v>1580869</v>
      </c>
      <c r="I40" s="1">
        <v>281709.40000000002</v>
      </c>
      <c r="J40" s="1">
        <v>412230</v>
      </c>
      <c r="K40" s="1">
        <v>366115.2</v>
      </c>
      <c r="L40" s="1">
        <v>541380.19999999995</v>
      </c>
      <c r="M40" s="1">
        <v>266526.59999999998</v>
      </c>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row>
    <row r="41" spans="1:51" ht="15.75" x14ac:dyDescent="0.25">
      <c r="A41" s="1">
        <v>4</v>
      </c>
      <c r="B41" s="1" t="s">
        <v>135</v>
      </c>
      <c r="C41" s="1"/>
      <c r="D41" s="11"/>
      <c r="E41" s="1">
        <v>3885465.25</v>
      </c>
      <c r="F41" s="15">
        <v>8.1945540088750999</v>
      </c>
      <c r="G41" s="1">
        <v>1978537</v>
      </c>
      <c r="H41" s="1">
        <v>1646632.25</v>
      </c>
      <c r="I41" s="1">
        <v>287793</v>
      </c>
      <c r="J41" s="1">
        <v>409148.75</v>
      </c>
      <c r="K41" s="1">
        <v>395261.25</v>
      </c>
      <c r="L41" s="1">
        <v>575863.25</v>
      </c>
      <c r="M41" s="1">
        <v>282773</v>
      </c>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row>
    <row r="42" spans="1:51" ht="15.75" x14ac:dyDescent="0.25">
      <c r="A42" s="1">
        <v>4</v>
      </c>
      <c r="B42" s="1" t="s">
        <v>136</v>
      </c>
      <c r="C42" s="1"/>
      <c r="D42" s="11"/>
      <c r="E42" s="1">
        <v>4128536</v>
      </c>
      <c r="F42" s="15">
        <v>8.7071969642722191</v>
      </c>
      <c r="G42" s="1">
        <v>2031258.25</v>
      </c>
      <c r="H42" s="1">
        <v>1786889.25</v>
      </c>
      <c r="I42" s="1">
        <v>337880.75</v>
      </c>
      <c r="J42" s="1">
        <v>441357</v>
      </c>
      <c r="K42" s="1">
        <v>424033.25</v>
      </c>
      <c r="L42" s="1">
        <v>609156.25</v>
      </c>
      <c r="M42" s="1">
        <v>305017.25</v>
      </c>
      <c r="N42" s="1"/>
      <c r="O42" s="1" t="s">
        <v>540</v>
      </c>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row>
    <row r="43" spans="1:51" ht="15.75" x14ac:dyDescent="0.25">
      <c r="A43" s="1">
        <v>5</v>
      </c>
      <c r="B43" s="1" t="s">
        <v>137</v>
      </c>
      <c r="C43" s="1"/>
      <c r="D43" s="11"/>
      <c r="E43" s="1">
        <v>5251774.2</v>
      </c>
      <c r="F43" s="15">
        <v>11.0761374906948</v>
      </c>
      <c r="G43" s="1">
        <v>2368601.7999999998</v>
      </c>
      <c r="H43" s="1">
        <v>2434362.2000000002</v>
      </c>
      <c r="I43" s="1">
        <v>512011.8</v>
      </c>
      <c r="J43" s="1">
        <v>658954.6</v>
      </c>
      <c r="K43" s="1">
        <v>500181</v>
      </c>
      <c r="L43" s="1">
        <v>806962</v>
      </c>
      <c r="M43" s="1">
        <v>347200.4</v>
      </c>
      <c r="N43" s="1"/>
      <c r="O43" s="1"/>
      <c r="P43" s="1">
        <v>47415213.149999999</v>
      </c>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row>
    <row r="44" spans="1:51" ht="15.75" x14ac:dyDescent="0.25">
      <c r="A44" s="1">
        <v>5</v>
      </c>
      <c r="B44" s="1" t="s">
        <v>138</v>
      </c>
      <c r="C44" s="1"/>
      <c r="D44" s="11"/>
      <c r="E44" s="1">
        <v>3671489.4</v>
      </c>
      <c r="F44" s="15">
        <v>7.9035016154382003</v>
      </c>
      <c r="G44" s="1">
        <v>1886372.4</v>
      </c>
      <c r="H44" s="1">
        <v>1545859.4</v>
      </c>
      <c r="I44" s="1">
        <v>279923</v>
      </c>
      <c r="J44" s="1">
        <v>375071.6</v>
      </c>
      <c r="K44" s="1">
        <v>388663.8</v>
      </c>
      <c r="L44" s="1">
        <v>520899.6</v>
      </c>
      <c r="M44" s="1">
        <v>267476.40000000002</v>
      </c>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row>
    <row r="45" spans="1:51" ht="15.75" x14ac:dyDescent="0.25">
      <c r="A45" s="1">
        <v>4</v>
      </c>
      <c r="B45" s="1" t="s">
        <v>139</v>
      </c>
      <c r="C45" s="1"/>
      <c r="D45" s="11"/>
      <c r="E45" s="1">
        <v>3569232.5</v>
      </c>
      <c r="F45" s="15">
        <v>7.6833763511953803</v>
      </c>
      <c r="G45" s="1">
        <v>1968561.5</v>
      </c>
      <c r="H45" s="1">
        <v>1419148</v>
      </c>
      <c r="I45" s="1">
        <v>247828.5</v>
      </c>
      <c r="J45" s="1">
        <v>325575.5</v>
      </c>
      <c r="K45" s="1">
        <v>354894.5</v>
      </c>
      <c r="L45" s="1">
        <v>510053.25</v>
      </c>
      <c r="M45" s="1">
        <v>266364.75</v>
      </c>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row>
    <row r="46" spans="1:51" ht="15.75" x14ac:dyDescent="0.25">
      <c r="A46" s="1">
        <v>5</v>
      </c>
      <c r="B46" s="1" t="s">
        <v>140</v>
      </c>
      <c r="C46" s="1"/>
      <c r="D46" s="11"/>
      <c r="E46" s="1">
        <v>3793229</v>
      </c>
      <c r="F46" s="15">
        <v>8.1655666850698303</v>
      </c>
      <c r="G46" s="1">
        <v>2022909.6</v>
      </c>
      <c r="H46" s="1">
        <v>1574413.6</v>
      </c>
      <c r="I46" s="1">
        <v>276893.2</v>
      </c>
      <c r="J46" s="1">
        <v>369116</v>
      </c>
      <c r="K46" s="1">
        <v>382243.4</v>
      </c>
      <c r="L46" s="1">
        <v>568582.19999999995</v>
      </c>
      <c r="M46" s="1">
        <v>254190.2</v>
      </c>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row>
    <row r="47" spans="1:51" ht="15.75" x14ac:dyDescent="0.25">
      <c r="A47" s="1">
        <v>4</v>
      </c>
      <c r="B47" s="1" t="s">
        <v>141</v>
      </c>
      <c r="C47" s="1"/>
      <c r="D47" s="11"/>
      <c r="E47" s="1">
        <v>3724345.25</v>
      </c>
      <c r="F47" s="15">
        <v>8.0172827680844208</v>
      </c>
      <c r="G47" s="1">
        <v>2014519.25</v>
      </c>
      <c r="H47" s="1">
        <v>1532189.25</v>
      </c>
      <c r="I47" s="1">
        <v>274839.25</v>
      </c>
      <c r="J47" s="1">
        <v>380621.75</v>
      </c>
      <c r="K47" s="1">
        <v>350461</v>
      </c>
      <c r="L47" s="1">
        <v>549501.25</v>
      </c>
      <c r="M47" s="1">
        <v>246884.5</v>
      </c>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row>
    <row r="48" spans="1:51" ht="15.75" x14ac:dyDescent="0.25">
      <c r="A48" s="1">
        <v>4</v>
      </c>
      <c r="B48" s="1" t="s">
        <v>142</v>
      </c>
      <c r="C48" s="1"/>
      <c r="D48" s="11"/>
      <c r="E48" s="1">
        <v>3686115.5</v>
      </c>
      <c r="F48" s="15">
        <v>7.9349867682967599</v>
      </c>
      <c r="G48" s="1">
        <v>1987199.75</v>
      </c>
      <c r="H48" s="1">
        <v>1524105.25</v>
      </c>
      <c r="I48" s="1">
        <v>269586</v>
      </c>
      <c r="J48" s="1">
        <v>386882.25</v>
      </c>
      <c r="K48" s="1">
        <v>339428</v>
      </c>
      <c r="L48" s="1">
        <v>551685.25</v>
      </c>
      <c r="M48" s="1">
        <v>240395.5</v>
      </c>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row>
    <row r="49" spans="1:51" ht="15.75" x14ac:dyDescent="0.25">
      <c r="A49" s="1">
        <v>5</v>
      </c>
      <c r="B49" s="1" t="s">
        <v>143</v>
      </c>
      <c r="C49" s="1"/>
      <c r="D49" s="11"/>
      <c r="E49" s="1">
        <v>3709411.6</v>
      </c>
      <c r="F49" s="15">
        <v>7.9851355618581401</v>
      </c>
      <c r="G49" s="1">
        <v>2012475.8</v>
      </c>
      <c r="H49" s="1">
        <v>1522767.8</v>
      </c>
      <c r="I49" s="1">
        <v>274623.2</v>
      </c>
      <c r="J49" s="1">
        <v>389066</v>
      </c>
      <c r="K49" s="1">
        <v>336874</v>
      </c>
      <c r="L49" s="1">
        <v>545908.80000000005</v>
      </c>
      <c r="M49" s="1">
        <v>245947.2</v>
      </c>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row>
    <row r="50" spans="1:51" ht="15.75" x14ac:dyDescent="0.25">
      <c r="A50" s="1">
        <v>4</v>
      </c>
      <c r="B50" s="1" t="s">
        <v>144</v>
      </c>
      <c r="C50" s="1"/>
      <c r="D50" s="11"/>
      <c r="E50" s="1">
        <v>3907662.75</v>
      </c>
      <c r="F50" s="15">
        <v>8.41190467748938</v>
      </c>
      <c r="G50" s="1">
        <v>2067625.25</v>
      </c>
      <c r="H50" s="1">
        <v>1641671.25</v>
      </c>
      <c r="I50" s="1">
        <v>302272</v>
      </c>
      <c r="J50" s="1">
        <v>436621</v>
      </c>
      <c r="K50" s="1">
        <v>357911.75</v>
      </c>
      <c r="L50" s="1">
        <v>569627</v>
      </c>
      <c r="M50" s="1">
        <v>251535</v>
      </c>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row>
    <row r="51" spans="1:51" ht="15.75" x14ac:dyDescent="0.25">
      <c r="A51" s="1">
        <v>4</v>
      </c>
      <c r="B51" s="1" t="s">
        <v>145</v>
      </c>
      <c r="C51" s="1"/>
      <c r="D51" s="11"/>
      <c r="E51" s="1">
        <v>3736735.25</v>
      </c>
      <c r="F51" s="15">
        <v>8.0439543376701206</v>
      </c>
      <c r="G51" s="1">
        <v>2018711.75</v>
      </c>
      <c r="H51" s="1">
        <v>1543872.75</v>
      </c>
      <c r="I51" s="1">
        <v>278028</v>
      </c>
      <c r="J51" s="1">
        <v>405422</v>
      </c>
      <c r="K51" s="1">
        <v>345662.25</v>
      </c>
      <c r="L51" s="1">
        <v>536730.5</v>
      </c>
      <c r="M51" s="1">
        <v>242624.25</v>
      </c>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row>
    <row r="52" spans="1:51" ht="15.75" x14ac:dyDescent="0.25">
      <c r="A52" s="1">
        <v>5</v>
      </c>
      <c r="B52" s="1" t="s">
        <v>146</v>
      </c>
      <c r="C52" s="1"/>
      <c r="D52" s="11"/>
      <c r="E52" s="1">
        <v>3707368.8</v>
      </c>
      <c r="F52" s="15">
        <v>7.9807380895135296</v>
      </c>
      <c r="G52" s="1">
        <v>1995934.4</v>
      </c>
      <c r="H52" s="1">
        <v>1520297.4</v>
      </c>
      <c r="I52" s="1">
        <v>275637.2</v>
      </c>
      <c r="J52" s="1">
        <v>392735.2</v>
      </c>
      <c r="K52" s="1">
        <v>348591</v>
      </c>
      <c r="L52" s="1">
        <v>524351.19999999995</v>
      </c>
      <c r="M52" s="1">
        <v>258116.2</v>
      </c>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row>
    <row r="53" spans="1:51" ht="15.75" x14ac:dyDescent="0.25">
      <c r="A53" s="1">
        <v>4</v>
      </c>
      <c r="B53" s="1" t="s">
        <v>147</v>
      </c>
      <c r="C53" s="1"/>
      <c r="D53" s="11"/>
      <c r="E53" s="1">
        <v>3825620</v>
      </c>
      <c r="F53" s="15">
        <v>8.2352937884153192</v>
      </c>
      <c r="G53" s="1">
        <v>1997177.75</v>
      </c>
      <c r="H53" s="1">
        <v>1596715</v>
      </c>
      <c r="I53" s="1">
        <v>290360.5</v>
      </c>
      <c r="J53" s="1">
        <v>409044</v>
      </c>
      <c r="K53" s="1">
        <v>368113.25</v>
      </c>
      <c r="L53" s="1">
        <v>551636.25</v>
      </c>
      <c r="M53" s="1">
        <v>274434.5</v>
      </c>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row>
    <row r="54" spans="1:51" ht="15.75" x14ac:dyDescent="0.25">
      <c r="A54" s="1">
        <v>4</v>
      </c>
      <c r="B54" s="1" t="s">
        <v>148</v>
      </c>
      <c r="C54" s="1"/>
      <c r="D54" s="11"/>
      <c r="E54" s="1">
        <v>4135439.75</v>
      </c>
      <c r="F54" s="15">
        <v>8.9022331767245095</v>
      </c>
      <c r="G54" s="1">
        <v>2047870</v>
      </c>
      <c r="H54" s="1">
        <v>1790919</v>
      </c>
      <c r="I54" s="1">
        <v>356311.25</v>
      </c>
      <c r="J54" s="1">
        <v>459009.75</v>
      </c>
      <c r="K54" s="1">
        <v>403828.25</v>
      </c>
      <c r="L54" s="1">
        <v>599419</v>
      </c>
      <c r="M54" s="1">
        <v>297844.5</v>
      </c>
      <c r="N54" s="1"/>
      <c r="O54" s="1" t="s">
        <v>541</v>
      </c>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row>
    <row r="55" spans="1:51" ht="15.75" x14ac:dyDescent="0.25">
      <c r="A55" s="1">
        <v>5</v>
      </c>
      <c r="B55" s="1" t="s">
        <v>149</v>
      </c>
      <c r="C55" s="1"/>
      <c r="D55" s="11"/>
      <c r="E55" s="1">
        <v>4987309.2</v>
      </c>
      <c r="F55" s="15">
        <v>10.7360261802444</v>
      </c>
      <c r="G55" s="1">
        <v>2300082.6</v>
      </c>
      <c r="H55" s="1">
        <v>2321621.2000000002</v>
      </c>
      <c r="I55" s="1">
        <v>485058.4</v>
      </c>
      <c r="J55" s="1">
        <v>634297.59999999998</v>
      </c>
      <c r="K55" s="1">
        <v>481977.2</v>
      </c>
      <c r="L55" s="1">
        <v>760090.8</v>
      </c>
      <c r="M55" s="1">
        <v>289995.2</v>
      </c>
      <c r="N55" s="1"/>
      <c r="O55" s="1"/>
      <c r="P55" s="1">
        <v>46453959</v>
      </c>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row>
    <row r="56" spans="1:51" ht="15.75" x14ac:dyDescent="0.25">
      <c r="A56" s="1">
        <v>4</v>
      </c>
      <c r="B56" s="1" t="s">
        <v>150</v>
      </c>
      <c r="C56" s="1"/>
      <c r="D56" s="11"/>
      <c r="E56" s="1">
        <v>3670483</v>
      </c>
      <c r="F56" s="15">
        <v>7.8932032291726699</v>
      </c>
      <c r="G56" s="1">
        <v>1947327.25</v>
      </c>
      <c r="H56" s="1">
        <v>1515777.75</v>
      </c>
      <c r="I56" s="1">
        <v>280968.75</v>
      </c>
      <c r="J56" s="1">
        <v>353239.75</v>
      </c>
      <c r="K56" s="1">
        <v>378518.5</v>
      </c>
      <c r="L56" s="1">
        <v>523128.25</v>
      </c>
      <c r="M56" s="1">
        <v>261079.75</v>
      </c>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row>
    <row r="57" spans="1:51" ht="15.75" x14ac:dyDescent="0.25">
      <c r="A57" s="1">
        <v>4</v>
      </c>
      <c r="B57" s="1" t="s">
        <v>151</v>
      </c>
      <c r="C57" s="1"/>
      <c r="D57" s="11"/>
      <c r="E57" s="1">
        <v>3608911.25</v>
      </c>
      <c r="F57" s="15">
        <v>7.7607960402752401</v>
      </c>
      <c r="G57" s="1">
        <v>1992804.25</v>
      </c>
      <c r="H57" s="1">
        <v>1433347</v>
      </c>
      <c r="I57" s="1">
        <v>251340.25</v>
      </c>
      <c r="J57" s="1">
        <v>325212</v>
      </c>
      <c r="K57" s="1">
        <v>354404.75</v>
      </c>
      <c r="L57" s="1">
        <v>522430.5</v>
      </c>
      <c r="M57" s="1">
        <v>269055</v>
      </c>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row>
    <row r="58" spans="1:51" ht="15.75" x14ac:dyDescent="0.25">
      <c r="A58" s="1">
        <v>5</v>
      </c>
      <c r="B58" s="1" t="s">
        <v>152</v>
      </c>
      <c r="C58" s="1"/>
      <c r="D58" s="11"/>
      <c r="E58" s="1">
        <v>3607824.8</v>
      </c>
      <c r="F58" s="15">
        <v>7.7584596800064896</v>
      </c>
      <c r="G58" s="1">
        <v>2012921.6</v>
      </c>
      <c r="H58" s="1">
        <v>1449507.2</v>
      </c>
      <c r="I58" s="1">
        <v>258118.8</v>
      </c>
      <c r="J58" s="1">
        <v>340300.6</v>
      </c>
      <c r="K58" s="1">
        <v>339446.4</v>
      </c>
      <c r="L58" s="1">
        <v>534168</v>
      </c>
      <c r="M58" s="1">
        <v>236342.39999999999</v>
      </c>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1:51" ht="15.75" x14ac:dyDescent="0.25">
      <c r="A59" s="1">
        <v>4</v>
      </c>
      <c r="B59" s="1" t="s">
        <v>153</v>
      </c>
      <c r="C59" s="1"/>
      <c r="D59" s="11"/>
      <c r="E59" s="1">
        <v>3773189.25</v>
      </c>
      <c r="F59" s="15">
        <v>8.1140682499768104</v>
      </c>
      <c r="G59" s="1">
        <v>2087413.5</v>
      </c>
      <c r="H59" s="1">
        <v>1539905.25</v>
      </c>
      <c r="I59" s="1">
        <v>282445.75</v>
      </c>
      <c r="J59" s="1">
        <v>373464.25</v>
      </c>
      <c r="K59" s="1">
        <v>352671.5</v>
      </c>
      <c r="L59" s="1">
        <v>555629.75</v>
      </c>
      <c r="M59" s="1">
        <v>232329</v>
      </c>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row>
    <row r="60" spans="1:51" ht="15.75" x14ac:dyDescent="0.25">
      <c r="A60" s="1">
        <v>4</v>
      </c>
      <c r="B60" s="1" t="s">
        <v>154</v>
      </c>
      <c r="C60" s="1"/>
      <c r="D60" s="11"/>
      <c r="E60" s="1">
        <v>3729346.25</v>
      </c>
      <c r="F60" s="15">
        <v>8.0197859146066097</v>
      </c>
      <c r="G60" s="1">
        <v>2045866.5</v>
      </c>
      <c r="H60" s="1">
        <v>1532595.75</v>
      </c>
      <c r="I60" s="1">
        <v>262546.25</v>
      </c>
      <c r="J60" s="1">
        <v>394098.25</v>
      </c>
      <c r="K60" s="1">
        <v>330532</v>
      </c>
      <c r="L60" s="1">
        <v>570301.75</v>
      </c>
      <c r="M60" s="1">
        <v>229383.75</v>
      </c>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row>
    <row r="61" spans="1:51" ht="15.75" x14ac:dyDescent="0.25">
      <c r="A61" s="1">
        <v>5</v>
      </c>
      <c r="B61" s="1" t="s">
        <v>155</v>
      </c>
      <c r="C61" s="1"/>
      <c r="D61" s="11"/>
      <c r="E61" s="1">
        <v>3741626.4</v>
      </c>
      <c r="F61" s="15">
        <v>8.0461938068743901</v>
      </c>
      <c r="G61" s="1">
        <v>2062193</v>
      </c>
      <c r="H61" s="1">
        <v>1529616.4</v>
      </c>
      <c r="I61" s="1">
        <v>274644.8</v>
      </c>
      <c r="J61" s="1">
        <v>376509.6</v>
      </c>
      <c r="K61" s="1">
        <v>331240.40000000002</v>
      </c>
      <c r="L61" s="1">
        <v>573813</v>
      </c>
      <c r="M61" s="1">
        <v>232642.4</v>
      </c>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row>
    <row r="62" spans="1:51" ht="15.75" x14ac:dyDescent="0.25">
      <c r="A62" s="1">
        <v>4</v>
      </c>
      <c r="B62" s="1" t="s">
        <v>156</v>
      </c>
      <c r="C62" s="1"/>
      <c r="D62" s="11"/>
      <c r="E62" s="1">
        <v>3802443.75</v>
      </c>
      <c r="F62" s="15">
        <v>8.1769786936072109</v>
      </c>
      <c r="G62" s="1">
        <v>2052736.75</v>
      </c>
      <c r="H62" s="1">
        <v>1583946</v>
      </c>
      <c r="I62" s="1">
        <v>295881.5</v>
      </c>
      <c r="J62" s="1">
        <v>410682.25</v>
      </c>
      <c r="K62" s="1">
        <v>347600.75</v>
      </c>
      <c r="L62" s="1">
        <v>554807.5</v>
      </c>
      <c r="M62" s="1">
        <v>232158.25</v>
      </c>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row>
    <row r="63" spans="1:51" ht="15.75" x14ac:dyDescent="0.25">
      <c r="A63" s="1">
        <v>4</v>
      </c>
      <c r="B63" s="1" t="s">
        <v>157</v>
      </c>
      <c r="C63" s="1"/>
      <c r="D63" s="11"/>
      <c r="E63" s="1">
        <v>3779104.75</v>
      </c>
      <c r="F63" s="15">
        <v>8.1267892580027699</v>
      </c>
      <c r="G63" s="1">
        <v>2032119</v>
      </c>
      <c r="H63" s="1">
        <v>1576744.25</v>
      </c>
      <c r="I63" s="1">
        <v>280671.25</v>
      </c>
      <c r="J63" s="1">
        <v>413715.75</v>
      </c>
      <c r="K63" s="1">
        <v>352648.25</v>
      </c>
      <c r="L63" s="1">
        <v>552531.25</v>
      </c>
      <c r="M63" s="1">
        <v>233253</v>
      </c>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row>
    <row r="64" spans="1:51" ht="15.75" x14ac:dyDescent="0.25">
      <c r="A64" s="1">
        <v>5</v>
      </c>
      <c r="B64" s="1" t="s">
        <v>158</v>
      </c>
      <c r="C64" s="1"/>
      <c r="D64" s="11"/>
      <c r="E64" s="1">
        <v>3728546.4</v>
      </c>
      <c r="F64" s="15">
        <v>8.0180658743277498</v>
      </c>
      <c r="G64" s="1">
        <v>2005236.4</v>
      </c>
      <c r="H64" s="1">
        <v>1530354.2</v>
      </c>
      <c r="I64" s="1">
        <v>278128.2</v>
      </c>
      <c r="J64" s="1">
        <v>405364.4</v>
      </c>
      <c r="K64" s="1">
        <v>348372.6</v>
      </c>
      <c r="L64" s="1">
        <v>519391.2</v>
      </c>
      <c r="M64" s="1">
        <v>258317.6</v>
      </c>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row>
    <row r="65" spans="1:51" ht="15.75" x14ac:dyDescent="0.25">
      <c r="A65" s="1">
        <v>4</v>
      </c>
      <c r="B65" s="1" t="s">
        <v>159</v>
      </c>
      <c r="C65" s="1"/>
      <c r="D65" s="11"/>
      <c r="E65" s="1">
        <v>3883590</v>
      </c>
      <c r="F65" s="15">
        <v>8.3514799356876708</v>
      </c>
      <c r="G65" s="1">
        <v>2057725</v>
      </c>
      <c r="H65" s="1">
        <v>1606215.5</v>
      </c>
      <c r="I65" s="1">
        <v>294947.5</v>
      </c>
      <c r="J65" s="1">
        <v>424498.75</v>
      </c>
      <c r="K65" s="1">
        <v>367066.75</v>
      </c>
      <c r="L65" s="1">
        <v>541767</v>
      </c>
      <c r="M65" s="1">
        <v>274744.5</v>
      </c>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row>
    <row r="66" spans="1:51" ht="15.75" x14ac:dyDescent="0.25">
      <c r="A66" s="1">
        <v>4</v>
      </c>
      <c r="B66" s="1" t="s">
        <v>160</v>
      </c>
      <c r="C66" s="1"/>
      <c r="D66" s="11"/>
      <c r="E66" s="1">
        <v>4183624.75</v>
      </c>
      <c r="F66" s="15">
        <v>8.9966907315322597</v>
      </c>
      <c r="G66" s="1">
        <v>2119905.5</v>
      </c>
      <c r="H66" s="1">
        <v>1783802.75</v>
      </c>
      <c r="I66" s="1">
        <v>354274.75</v>
      </c>
      <c r="J66" s="1">
        <v>463772</v>
      </c>
      <c r="K66" s="1">
        <v>397036.25</v>
      </c>
      <c r="L66" s="1">
        <v>596201.75</v>
      </c>
      <c r="M66" s="1">
        <v>301312.25</v>
      </c>
      <c r="N66" s="1"/>
      <c r="O66" s="1" t="s">
        <v>542</v>
      </c>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row>
    <row r="67" spans="1:51" ht="15.75" x14ac:dyDescent="0.25">
      <c r="A67" s="1">
        <v>5</v>
      </c>
      <c r="B67" s="1" t="s">
        <v>161</v>
      </c>
      <c r="C67" s="1"/>
      <c r="D67" s="11"/>
      <c r="E67" s="1">
        <v>4993127.4000000004</v>
      </c>
      <c r="F67" s="15">
        <v>10.7374885859301</v>
      </c>
      <c r="G67" s="1">
        <v>2357687.2000000002</v>
      </c>
      <c r="H67" s="1">
        <v>2326659.4</v>
      </c>
      <c r="I67" s="1">
        <v>516913</v>
      </c>
      <c r="J67" s="1">
        <v>656187.80000000005</v>
      </c>
      <c r="K67" s="1">
        <v>461630.4</v>
      </c>
      <c r="L67" s="1">
        <v>734741.6</v>
      </c>
      <c r="M67" s="1">
        <v>253397.8</v>
      </c>
      <c r="N67" s="1"/>
      <c r="O67" s="1"/>
      <c r="P67" s="1">
        <v>46501818</v>
      </c>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row>
    <row r="68" spans="1:51" ht="15.75" x14ac:dyDescent="0.25">
      <c r="A68" s="1">
        <v>4</v>
      </c>
      <c r="B68" s="1" t="s">
        <v>162</v>
      </c>
      <c r="C68" s="1"/>
      <c r="D68" s="11"/>
      <c r="E68" s="1">
        <v>3722901.25</v>
      </c>
      <c r="F68" s="15">
        <v>7.81601857608067</v>
      </c>
      <c r="G68" s="1">
        <v>1999363.25</v>
      </c>
      <c r="H68" s="1">
        <v>1534831.75</v>
      </c>
      <c r="I68" s="1">
        <v>291910.75</v>
      </c>
      <c r="J68" s="1">
        <v>372537.25</v>
      </c>
      <c r="K68" s="1">
        <v>392617.25</v>
      </c>
      <c r="L68" s="1">
        <v>495166.75</v>
      </c>
      <c r="M68" s="1">
        <v>251140</v>
      </c>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row>
    <row r="69" spans="1:51" ht="15.75" x14ac:dyDescent="0.25">
      <c r="A69" s="1">
        <v>4</v>
      </c>
      <c r="B69" s="1" t="s">
        <v>163</v>
      </c>
      <c r="C69" s="1"/>
      <c r="D69" s="11"/>
      <c r="E69" s="1">
        <v>3687861.5</v>
      </c>
      <c r="F69" s="15">
        <v>7.7424546219195998</v>
      </c>
      <c r="G69" s="1">
        <v>2029467</v>
      </c>
      <c r="H69" s="1">
        <v>1466430.75</v>
      </c>
      <c r="I69" s="1">
        <v>261535</v>
      </c>
      <c r="J69" s="1">
        <v>339487.75</v>
      </c>
      <c r="K69" s="1">
        <v>367100.25</v>
      </c>
      <c r="L69" s="1">
        <v>516828.75</v>
      </c>
      <c r="M69" s="1">
        <v>276883</v>
      </c>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row>
    <row r="70" spans="1:51" ht="15.75" x14ac:dyDescent="0.25">
      <c r="A70" s="1">
        <v>5</v>
      </c>
      <c r="B70" s="1" t="s">
        <v>164</v>
      </c>
      <c r="C70" s="1"/>
      <c r="D70" s="11"/>
      <c r="E70" s="1">
        <v>3741938.2</v>
      </c>
      <c r="F70" s="15">
        <v>7.8559855654903199</v>
      </c>
      <c r="G70" s="1">
        <v>2056957.8</v>
      </c>
      <c r="H70" s="1">
        <v>1504522.2</v>
      </c>
      <c r="I70" s="1">
        <v>271641.59999999998</v>
      </c>
      <c r="J70" s="1">
        <v>351200.6</v>
      </c>
      <c r="K70" s="1">
        <v>360230.2</v>
      </c>
      <c r="L70" s="1">
        <v>542989.6</v>
      </c>
      <c r="M70" s="1">
        <v>263845</v>
      </c>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row>
    <row r="71" spans="1:51" ht="15.75" x14ac:dyDescent="0.25">
      <c r="A71" s="1">
        <v>4</v>
      </c>
      <c r="B71" s="1" t="s">
        <v>165</v>
      </c>
      <c r="C71" s="1"/>
      <c r="D71" s="11"/>
      <c r="E71" s="1">
        <v>3834778.5</v>
      </c>
      <c r="F71" s="15">
        <v>8.0508984736446596</v>
      </c>
      <c r="G71" s="1">
        <v>2109714.25</v>
      </c>
      <c r="H71" s="1">
        <v>1564878.75</v>
      </c>
      <c r="I71" s="1">
        <v>284278.25</v>
      </c>
      <c r="J71" s="1">
        <v>390057.75</v>
      </c>
      <c r="K71" s="1">
        <v>370629.25</v>
      </c>
      <c r="L71" s="1">
        <v>541356.5</v>
      </c>
      <c r="M71" s="1">
        <v>243555</v>
      </c>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row>
    <row r="72" spans="1:51" ht="15.75" x14ac:dyDescent="0.25">
      <c r="A72" s="1">
        <v>4</v>
      </c>
      <c r="B72" s="1" t="s">
        <v>166</v>
      </c>
      <c r="C72" s="1"/>
      <c r="D72" s="11"/>
      <c r="E72" s="1">
        <v>3776534.25</v>
      </c>
      <c r="F72" s="15">
        <v>7.9286179968391304</v>
      </c>
      <c r="G72" s="1">
        <v>2086709.75</v>
      </c>
      <c r="H72" s="1">
        <v>1535717</v>
      </c>
      <c r="I72" s="1">
        <v>271268</v>
      </c>
      <c r="J72" s="1">
        <v>384835.75</v>
      </c>
      <c r="K72" s="1">
        <v>351157.5</v>
      </c>
      <c r="L72" s="1">
        <v>551077.25</v>
      </c>
      <c r="M72" s="1">
        <v>239934</v>
      </c>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row>
    <row r="73" spans="1:51" ht="15.75" x14ac:dyDescent="0.25">
      <c r="A73" s="1">
        <v>5</v>
      </c>
      <c r="B73" s="1" t="s">
        <v>167</v>
      </c>
      <c r="C73" s="1"/>
      <c r="D73" s="11"/>
      <c r="E73" s="1">
        <v>3823220.2</v>
      </c>
      <c r="F73" s="15">
        <v>8.0266324828376394</v>
      </c>
      <c r="G73" s="1">
        <v>2089358.8</v>
      </c>
      <c r="H73" s="1">
        <v>1573029.2</v>
      </c>
      <c r="I73" s="1">
        <v>288291.40000000002</v>
      </c>
      <c r="J73" s="1">
        <v>400874.6</v>
      </c>
      <c r="K73" s="1">
        <v>352443.8</v>
      </c>
      <c r="L73" s="1">
        <v>555612.4</v>
      </c>
      <c r="M73" s="1">
        <v>237818.4</v>
      </c>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row>
    <row r="74" spans="1:51" ht="15.75" x14ac:dyDescent="0.25">
      <c r="A74" s="1">
        <v>4</v>
      </c>
      <c r="B74" s="1" t="s">
        <v>168</v>
      </c>
      <c r="C74" s="1"/>
      <c r="D74" s="11"/>
      <c r="E74" s="1">
        <v>3906785</v>
      </c>
      <c r="F74" s="15">
        <v>8.2020720084244303</v>
      </c>
      <c r="G74" s="1">
        <v>2088199.75</v>
      </c>
      <c r="H74" s="1">
        <v>1637141.25</v>
      </c>
      <c r="I74" s="1">
        <v>307133.25</v>
      </c>
      <c r="J74" s="1">
        <v>425171.5</v>
      </c>
      <c r="K74" s="1">
        <v>372702.5</v>
      </c>
      <c r="L74" s="1">
        <v>556094.5</v>
      </c>
      <c r="M74" s="1">
        <v>241491.75</v>
      </c>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row>
    <row r="75" spans="1:51" ht="15.75" x14ac:dyDescent="0.25">
      <c r="A75" s="1">
        <v>4</v>
      </c>
      <c r="B75" s="1" t="s">
        <v>169</v>
      </c>
      <c r="C75" s="1"/>
      <c r="D75" s="11"/>
      <c r="E75" s="1">
        <v>3846655.25</v>
      </c>
      <c r="F75" s="15">
        <v>8.0758330320414107</v>
      </c>
      <c r="G75" s="1">
        <v>2076275.25</v>
      </c>
      <c r="H75" s="1">
        <v>1596106.5</v>
      </c>
      <c r="I75" s="1">
        <v>288802.75</v>
      </c>
      <c r="J75" s="1">
        <v>412230</v>
      </c>
      <c r="K75" s="1">
        <v>374038.75</v>
      </c>
      <c r="L75" s="1">
        <v>542569.5</v>
      </c>
      <c r="M75" s="1">
        <v>241898</v>
      </c>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row>
    <row r="76" spans="1:51" ht="15.75" x14ac:dyDescent="0.25">
      <c r="A76" s="1">
        <v>5</v>
      </c>
      <c r="B76" s="1" t="s">
        <v>170</v>
      </c>
      <c r="C76" s="1"/>
      <c r="D76" s="11"/>
      <c r="E76" s="1">
        <v>3832498</v>
      </c>
      <c r="F76" s="15">
        <v>8.0461106941238505</v>
      </c>
      <c r="G76" s="1">
        <v>2035717.6</v>
      </c>
      <c r="H76" s="1">
        <v>1594984.2</v>
      </c>
      <c r="I76" s="1">
        <v>287671</v>
      </c>
      <c r="J76" s="1">
        <v>415411.20000000001</v>
      </c>
      <c r="K76" s="1">
        <v>375803.6</v>
      </c>
      <c r="L76" s="1">
        <v>537081.59999999998</v>
      </c>
      <c r="M76" s="1">
        <v>257796</v>
      </c>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row>
    <row r="77" spans="1:51" ht="15.75" x14ac:dyDescent="0.25">
      <c r="A77" s="1">
        <v>4</v>
      </c>
      <c r="B77" s="1" t="s">
        <v>171</v>
      </c>
      <c r="C77" s="1"/>
      <c r="D77" s="11"/>
      <c r="E77" s="1">
        <v>3987235.25</v>
      </c>
      <c r="F77" s="15">
        <v>8.3709727141442904</v>
      </c>
      <c r="G77" s="1">
        <v>2080998.75</v>
      </c>
      <c r="H77" s="1">
        <v>1670297.5</v>
      </c>
      <c r="I77" s="1">
        <v>305479.75</v>
      </c>
      <c r="J77" s="1">
        <v>440049.75</v>
      </c>
      <c r="K77" s="1">
        <v>401717.25</v>
      </c>
      <c r="L77" s="1">
        <v>543932.25</v>
      </c>
      <c r="M77" s="1">
        <v>280193</v>
      </c>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row>
    <row r="78" spans="1:51" ht="15.75" x14ac:dyDescent="0.25">
      <c r="A78" s="1">
        <v>4</v>
      </c>
      <c r="B78" s="1" t="s">
        <v>172</v>
      </c>
      <c r="C78" s="1"/>
      <c r="D78" s="11"/>
      <c r="E78" s="1">
        <v>4306095.75</v>
      </c>
      <c r="F78" s="15">
        <v>9.0404021251925606</v>
      </c>
      <c r="G78" s="1">
        <v>2157651.25</v>
      </c>
      <c r="H78" s="1">
        <v>1858951.25</v>
      </c>
      <c r="I78" s="1">
        <v>365212.5</v>
      </c>
      <c r="J78" s="1">
        <v>479967.5</v>
      </c>
      <c r="K78" s="1">
        <v>430341.5</v>
      </c>
      <c r="L78" s="1">
        <v>610217.75</v>
      </c>
      <c r="M78" s="1">
        <v>302023.75</v>
      </c>
      <c r="N78" s="1"/>
      <c r="O78" s="1" t="s">
        <v>543</v>
      </c>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row>
    <row r="79" spans="1:51" ht="15.75" x14ac:dyDescent="0.25">
      <c r="A79" s="1">
        <v>5</v>
      </c>
      <c r="B79" s="1" t="s">
        <v>173</v>
      </c>
      <c r="C79" s="1"/>
      <c r="D79" s="11"/>
      <c r="E79" s="1">
        <v>5165180.5999999996</v>
      </c>
      <c r="F79" s="15">
        <v>10.8440017092614</v>
      </c>
      <c r="G79" s="1">
        <v>2416080</v>
      </c>
      <c r="H79" s="1">
        <v>2417010</v>
      </c>
      <c r="I79" s="1">
        <v>542938.6</v>
      </c>
      <c r="J79" s="1">
        <v>693172</v>
      </c>
      <c r="K79" s="1">
        <v>479356.6</v>
      </c>
      <c r="L79" s="1">
        <v>746104.4</v>
      </c>
      <c r="M79" s="1">
        <v>268737.2</v>
      </c>
      <c r="N79" s="1"/>
      <c r="O79" s="1"/>
      <c r="P79" s="1">
        <v>47631683.75</v>
      </c>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row>
    <row r="80" spans="1:51" ht="15.75" x14ac:dyDescent="0.25">
      <c r="A80" s="1">
        <v>4</v>
      </c>
      <c r="B80" s="1" t="s">
        <v>174</v>
      </c>
      <c r="C80" s="1"/>
      <c r="D80" s="11"/>
      <c r="E80" s="1">
        <v>3823572.75</v>
      </c>
      <c r="F80" s="15">
        <v>7.787406178116</v>
      </c>
      <c r="G80" s="1">
        <v>2014802.5</v>
      </c>
      <c r="H80" s="1">
        <v>1610231.25</v>
      </c>
      <c r="I80" s="1">
        <v>296856.5</v>
      </c>
      <c r="J80" s="1">
        <v>391350.75</v>
      </c>
      <c r="K80" s="1">
        <v>427156.75</v>
      </c>
      <c r="L80" s="1">
        <v>511644.75</v>
      </c>
      <c r="M80" s="1">
        <v>246218</v>
      </c>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row>
    <row r="81" spans="1:51" ht="15.75" x14ac:dyDescent="0.25">
      <c r="A81" s="1">
        <v>4</v>
      </c>
      <c r="B81" s="1" t="s">
        <v>175</v>
      </c>
      <c r="C81" s="1"/>
      <c r="D81" s="11"/>
      <c r="E81" s="1">
        <v>3750698.75</v>
      </c>
      <c r="F81" s="15">
        <v>7.6389849305213202</v>
      </c>
      <c r="G81" s="1">
        <v>2067105</v>
      </c>
      <c r="H81" s="1">
        <v>1483256</v>
      </c>
      <c r="I81" s="1">
        <v>261209.75</v>
      </c>
      <c r="J81" s="1">
        <v>341589.25</v>
      </c>
      <c r="K81" s="1">
        <v>382290.5</v>
      </c>
      <c r="L81" s="1">
        <v>515539.25</v>
      </c>
      <c r="M81" s="1">
        <v>288439.5</v>
      </c>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row>
    <row r="82" spans="1:51" ht="15.75" x14ac:dyDescent="0.25">
      <c r="A82" s="1">
        <v>5</v>
      </c>
      <c r="B82" s="1" t="s">
        <v>176</v>
      </c>
      <c r="C82" s="1"/>
      <c r="D82" s="11"/>
      <c r="E82" s="1">
        <v>3871291.8</v>
      </c>
      <c r="F82" s="15">
        <v>7.8845947630026902</v>
      </c>
      <c r="G82" s="1">
        <v>2139727.6</v>
      </c>
      <c r="H82" s="1">
        <v>1562191.8</v>
      </c>
      <c r="I82" s="1">
        <v>284168.40000000002</v>
      </c>
      <c r="J82" s="1">
        <v>376304.8</v>
      </c>
      <c r="K82" s="1">
        <v>376290.6</v>
      </c>
      <c r="L82" s="1">
        <v>546764.4</v>
      </c>
      <c r="M82" s="1">
        <v>258112.6</v>
      </c>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row>
    <row r="83" spans="1:51" ht="15.75" x14ac:dyDescent="0.25">
      <c r="A83" s="1">
        <v>4</v>
      </c>
      <c r="B83" s="1" t="s">
        <v>177</v>
      </c>
      <c r="C83" s="1"/>
      <c r="D83" s="11"/>
      <c r="E83" s="1">
        <v>3886950.75</v>
      </c>
      <c r="F83" s="15">
        <v>7.9164870825545597</v>
      </c>
      <c r="G83" s="1">
        <v>2109762.75</v>
      </c>
      <c r="H83" s="1">
        <v>1593978.5</v>
      </c>
      <c r="I83" s="1">
        <v>283419.75</v>
      </c>
      <c r="J83" s="1">
        <v>405791.75</v>
      </c>
      <c r="K83" s="1">
        <v>385020</v>
      </c>
      <c r="L83" s="1">
        <v>540067</v>
      </c>
      <c r="M83" s="1">
        <v>257317.5</v>
      </c>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row>
    <row r="84" spans="1:51" ht="15.75" x14ac:dyDescent="0.25">
      <c r="A84" s="1">
        <v>4</v>
      </c>
      <c r="B84" s="1" t="s">
        <v>178</v>
      </c>
      <c r="C84" s="1"/>
      <c r="D84" s="11"/>
      <c r="E84" s="1">
        <v>3916746.5</v>
      </c>
      <c r="F84" s="15">
        <v>7.9771715844073396</v>
      </c>
      <c r="G84" s="1">
        <v>2140786.25</v>
      </c>
      <c r="H84" s="1">
        <v>1600916.5</v>
      </c>
      <c r="I84" s="1">
        <v>273461.5</v>
      </c>
      <c r="J84" s="1">
        <v>409001</v>
      </c>
      <c r="K84" s="1">
        <v>370348</v>
      </c>
      <c r="L84" s="1">
        <v>570073.5</v>
      </c>
      <c r="M84" s="1">
        <v>255095</v>
      </c>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row>
    <row r="85" spans="1:51" ht="15.75" x14ac:dyDescent="0.25">
      <c r="A85" s="1">
        <v>5</v>
      </c>
      <c r="B85" s="1" t="s">
        <v>179</v>
      </c>
      <c r="C85" s="1"/>
      <c r="D85" s="11"/>
      <c r="E85" s="1">
        <v>3928490.2</v>
      </c>
      <c r="F85" s="15">
        <v>8.0010897802711298</v>
      </c>
      <c r="G85" s="1">
        <v>2151011.2000000002</v>
      </c>
      <c r="H85" s="1">
        <v>1617850.8</v>
      </c>
      <c r="I85" s="1">
        <v>287455.59999999998</v>
      </c>
      <c r="J85" s="1">
        <v>416204.4</v>
      </c>
      <c r="K85" s="1">
        <v>356615.4</v>
      </c>
      <c r="L85" s="1">
        <v>582306.6</v>
      </c>
      <c r="M85" s="1">
        <v>239292.2</v>
      </c>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row>
    <row r="86" spans="1:51" ht="15.75" x14ac:dyDescent="0.25">
      <c r="A86" s="1">
        <v>4</v>
      </c>
      <c r="B86" s="1" t="s">
        <v>180</v>
      </c>
      <c r="C86" s="1"/>
      <c r="D86" s="11"/>
      <c r="E86" s="1">
        <v>4039929.25</v>
      </c>
      <c r="F86" s="15">
        <v>8.22805581523237</v>
      </c>
      <c r="G86" s="1">
        <v>2195153</v>
      </c>
      <c r="H86" s="1">
        <v>1678859.75</v>
      </c>
      <c r="I86" s="1">
        <v>307327.75</v>
      </c>
      <c r="J86" s="1">
        <v>452100</v>
      </c>
      <c r="K86" s="1">
        <v>375779.25</v>
      </c>
      <c r="L86" s="1">
        <v>567943</v>
      </c>
      <c r="M86" s="1">
        <v>240737.25</v>
      </c>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row>
    <row r="87" spans="1:51" ht="15.75" x14ac:dyDescent="0.25">
      <c r="A87" s="1">
        <v>4</v>
      </c>
      <c r="B87" s="1" t="s">
        <v>181</v>
      </c>
      <c r="C87" s="1"/>
      <c r="D87" s="11"/>
      <c r="E87" s="1">
        <v>3963515.5</v>
      </c>
      <c r="F87" s="15">
        <v>8.0724252184710092</v>
      </c>
      <c r="G87" s="1">
        <v>2154101.5</v>
      </c>
      <c r="H87" s="1">
        <v>1633728</v>
      </c>
      <c r="I87" s="1">
        <v>288536.5</v>
      </c>
      <c r="J87" s="1">
        <v>423653</v>
      </c>
      <c r="K87" s="1">
        <v>379551</v>
      </c>
      <c r="L87" s="1">
        <v>564137.75</v>
      </c>
      <c r="M87" s="1">
        <v>250957.75</v>
      </c>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row>
    <row r="88" spans="1:51" ht="15.75" x14ac:dyDescent="0.25">
      <c r="A88" s="1">
        <v>5</v>
      </c>
      <c r="B88" s="1" t="s">
        <v>182</v>
      </c>
      <c r="C88" s="1"/>
      <c r="D88" s="11"/>
      <c r="E88" s="1">
        <v>3967625.2</v>
      </c>
      <c r="F88" s="15">
        <v>8.0807953751968604</v>
      </c>
      <c r="G88" s="1">
        <v>2107149.4</v>
      </c>
      <c r="H88" s="1">
        <v>1660043.8</v>
      </c>
      <c r="I88" s="1">
        <v>293377.59999999998</v>
      </c>
      <c r="J88" s="1">
        <v>442326.4</v>
      </c>
      <c r="K88" s="1">
        <v>385044.2</v>
      </c>
      <c r="L88" s="1">
        <v>561349.19999999995</v>
      </c>
      <c r="M88" s="1">
        <v>256972</v>
      </c>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row>
    <row r="89" spans="1:51" ht="15.75" x14ac:dyDescent="0.25">
      <c r="A89" s="1">
        <v>4</v>
      </c>
      <c r="B89" s="1" t="s">
        <v>183</v>
      </c>
      <c r="C89" s="1"/>
      <c r="D89" s="11"/>
      <c r="E89" s="1">
        <v>4109978.5</v>
      </c>
      <c r="F89" s="15">
        <v>8.3707239421098905</v>
      </c>
      <c r="G89" s="1">
        <v>2156296</v>
      </c>
      <c r="H89" s="1">
        <v>1727103.25</v>
      </c>
      <c r="I89" s="1">
        <v>309918.5</v>
      </c>
      <c r="J89" s="1">
        <v>453628</v>
      </c>
      <c r="K89" s="1">
        <v>413284.75</v>
      </c>
      <c r="L89" s="1">
        <v>572540.75</v>
      </c>
      <c r="M89" s="1">
        <v>275344.25</v>
      </c>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row>
    <row r="90" spans="1:51" ht="15.75" x14ac:dyDescent="0.25">
      <c r="A90" s="1">
        <v>4</v>
      </c>
      <c r="B90" s="1" t="s">
        <v>184</v>
      </c>
      <c r="C90" s="1"/>
      <c r="D90" s="11"/>
      <c r="E90" s="1">
        <v>4414514.25</v>
      </c>
      <c r="F90" s="15">
        <v>8.9909667715440005</v>
      </c>
      <c r="G90" s="1">
        <v>2226918.75</v>
      </c>
      <c r="H90" s="1">
        <v>1908162.25</v>
      </c>
      <c r="I90" s="1">
        <v>372487</v>
      </c>
      <c r="J90" s="1">
        <v>489467.5</v>
      </c>
      <c r="K90" s="1">
        <v>443589.75</v>
      </c>
      <c r="L90" s="1">
        <v>630172.75</v>
      </c>
      <c r="M90" s="1">
        <v>297289.75</v>
      </c>
      <c r="N90" s="1"/>
      <c r="O90" s="1" t="s">
        <v>544</v>
      </c>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row>
    <row r="91" spans="1:51" ht="15.75" x14ac:dyDescent="0.25">
      <c r="A91" s="1">
        <v>5</v>
      </c>
      <c r="B91" s="1" t="s">
        <v>185</v>
      </c>
      <c r="C91" s="1"/>
      <c r="D91" s="11"/>
      <c r="E91" s="1">
        <v>5426125.5999999996</v>
      </c>
      <c r="F91" s="15">
        <v>11.0512985585728</v>
      </c>
      <c r="G91" s="1">
        <v>2522192</v>
      </c>
      <c r="H91" s="1">
        <v>2554769.6</v>
      </c>
      <c r="I91" s="1">
        <v>568261</v>
      </c>
      <c r="J91" s="1">
        <v>740137.6</v>
      </c>
      <c r="K91" s="1">
        <v>508337</v>
      </c>
      <c r="L91" s="1">
        <v>783750</v>
      </c>
      <c r="M91" s="1">
        <v>277410.59999999998</v>
      </c>
      <c r="N91" s="1"/>
      <c r="O91" s="1"/>
      <c r="P91" s="1">
        <v>49099439.049999997</v>
      </c>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row>
    <row r="92" spans="1:51" ht="15.75" x14ac:dyDescent="0.25">
      <c r="A92" s="1">
        <v>4</v>
      </c>
      <c r="B92" s="1" t="s">
        <v>186</v>
      </c>
      <c r="C92" s="1"/>
      <c r="D92" s="11"/>
      <c r="E92" s="1">
        <v>3762304.5</v>
      </c>
      <c r="F92" s="15">
        <v>7.6262689341871104</v>
      </c>
      <c r="G92" s="1">
        <v>2024124</v>
      </c>
      <c r="H92" s="1">
        <v>1572219.5</v>
      </c>
      <c r="I92" s="1">
        <v>280087</v>
      </c>
      <c r="J92" s="1">
        <v>387928.75</v>
      </c>
      <c r="K92" s="1">
        <v>413678.25</v>
      </c>
      <c r="L92" s="1">
        <v>507742.5</v>
      </c>
      <c r="M92" s="1">
        <v>227351.25</v>
      </c>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row>
    <row r="93" spans="1:51" ht="15.75" x14ac:dyDescent="0.25">
      <c r="A93" s="1">
        <v>4</v>
      </c>
      <c r="B93" s="1" t="s">
        <v>187</v>
      </c>
      <c r="C93" s="1"/>
      <c r="D93" s="11"/>
      <c r="E93" s="1">
        <v>3836242</v>
      </c>
      <c r="F93" s="15">
        <v>7.7761417739111298</v>
      </c>
      <c r="G93" s="1">
        <v>2133751.25</v>
      </c>
      <c r="H93" s="1">
        <v>1524567.75</v>
      </c>
      <c r="I93" s="1">
        <v>266411.75</v>
      </c>
      <c r="J93" s="1">
        <v>357058.75</v>
      </c>
      <c r="K93" s="1">
        <v>386793.75</v>
      </c>
      <c r="L93" s="1">
        <v>532911.75</v>
      </c>
      <c r="M93" s="1">
        <v>272580.25</v>
      </c>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row>
    <row r="94" spans="1:51" ht="15.75" x14ac:dyDescent="0.25">
      <c r="A94" s="1">
        <v>5</v>
      </c>
      <c r="B94" s="1" t="s">
        <v>188</v>
      </c>
      <c r="C94" s="1"/>
      <c r="D94" s="11"/>
      <c r="E94" s="1">
        <v>3867795.6</v>
      </c>
      <c r="F94" s="15">
        <v>7.8401015728699202</v>
      </c>
      <c r="G94" s="1">
        <v>2153745.6</v>
      </c>
      <c r="H94" s="1">
        <v>1557019.6</v>
      </c>
      <c r="I94" s="1">
        <v>272415.59999999998</v>
      </c>
      <c r="J94" s="1">
        <v>375460</v>
      </c>
      <c r="K94" s="1">
        <v>377156.2</v>
      </c>
      <c r="L94" s="1">
        <v>552497</v>
      </c>
      <c r="M94" s="1">
        <v>250630.8</v>
      </c>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row>
    <row r="95" spans="1:51" ht="15.75" x14ac:dyDescent="0.25">
      <c r="A95" s="1">
        <v>4</v>
      </c>
      <c r="B95" s="1" t="s">
        <v>189</v>
      </c>
      <c r="C95" s="1"/>
      <c r="D95" s="11"/>
      <c r="E95" s="1">
        <v>3981064.25</v>
      </c>
      <c r="F95" s="15">
        <v>8.0696994660527608</v>
      </c>
      <c r="G95" s="1">
        <v>2229341.75</v>
      </c>
      <c r="H95" s="1">
        <v>1625756.25</v>
      </c>
      <c r="I95" s="1">
        <v>285838</v>
      </c>
      <c r="J95" s="1">
        <v>427996.75</v>
      </c>
      <c r="K95" s="1">
        <v>381305</v>
      </c>
      <c r="L95" s="1">
        <v>552144.75</v>
      </c>
      <c r="M95" s="1">
        <v>223412</v>
      </c>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row>
    <row r="96" spans="1:51" ht="15.75" x14ac:dyDescent="0.25">
      <c r="A96" s="1">
        <v>4</v>
      </c>
      <c r="B96" s="1" t="s">
        <v>190</v>
      </c>
      <c r="C96" s="1"/>
      <c r="D96" s="11"/>
      <c r="E96" s="1">
        <v>3915606.5</v>
      </c>
      <c r="F96" s="15">
        <v>7.9370152547331303</v>
      </c>
      <c r="G96" s="1">
        <v>2201529</v>
      </c>
      <c r="H96" s="1">
        <v>1585731.75</v>
      </c>
      <c r="I96" s="1">
        <v>270276.25</v>
      </c>
      <c r="J96" s="1">
        <v>420487</v>
      </c>
      <c r="K96" s="1">
        <v>364030.5</v>
      </c>
      <c r="L96" s="1">
        <v>552213</v>
      </c>
      <c r="M96" s="1">
        <v>228730.25</v>
      </c>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row>
    <row r="97" spans="1:51" ht="15.75" x14ac:dyDescent="0.25">
      <c r="A97" s="1">
        <v>5</v>
      </c>
      <c r="B97" s="1" t="s">
        <v>191</v>
      </c>
      <c r="C97" s="1"/>
      <c r="D97" s="11"/>
      <c r="E97" s="1">
        <v>3939095.2</v>
      </c>
      <c r="F97" s="15">
        <v>7.9846273348065102</v>
      </c>
      <c r="G97" s="1">
        <v>2193639.2000000002</v>
      </c>
      <c r="H97" s="1">
        <v>1604969.8</v>
      </c>
      <c r="I97" s="1">
        <v>288835</v>
      </c>
      <c r="J97" s="1">
        <v>421190.8</v>
      </c>
      <c r="K97" s="1">
        <v>360098.6</v>
      </c>
      <c r="L97" s="1">
        <v>558003.6</v>
      </c>
      <c r="M97" s="1">
        <v>233554</v>
      </c>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row>
    <row r="98" spans="1:51" ht="15.75" x14ac:dyDescent="0.25">
      <c r="A98" s="1">
        <v>4</v>
      </c>
      <c r="B98" s="1" t="s">
        <v>192</v>
      </c>
      <c r="C98" s="1"/>
      <c r="D98" s="11"/>
      <c r="E98" s="1">
        <v>4092036.5</v>
      </c>
      <c r="F98" s="15">
        <v>8.2946425090020597</v>
      </c>
      <c r="G98" s="1">
        <v>2234255.5</v>
      </c>
      <c r="H98" s="1">
        <v>1697379</v>
      </c>
      <c r="I98" s="1">
        <v>302655.5</v>
      </c>
      <c r="J98" s="1">
        <v>465713.75</v>
      </c>
      <c r="K98" s="1">
        <v>380618.25</v>
      </c>
      <c r="L98" s="1">
        <v>572083.5</v>
      </c>
      <c r="M98" s="1">
        <v>239624</v>
      </c>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row>
    <row r="99" spans="1:51" ht="15.75" x14ac:dyDescent="0.25">
      <c r="A99" s="1">
        <v>4</v>
      </c>
      <c r="B99" s="1" t="s">
        <v>193</v>
      </c>
      <c r="C99" s="1"/>
      <c r="D99" s="11"/>
      <c r="E99" s="1">
        <v>3938137</v>
      </c>
      <c r="F99" s="15">
        <v>7.9826850436143104</v>
      </c>
      <c r="G99" s="1">
        <v>2206214.25</v>
      </c>
      <c r="H99" s="1">
        <v>1601999.5</v>
      </c>
      <c r="I99" s="1">
        <v>282734.5</v>
      </c>
      <c r="J99" s="1">
        <v>416652.25</v>
      </c>
      <c r="K99" s="1">
        <v>368951.25</v>
      </c>
      <c r="L99" s="1">
        <v>555612.5</v>
      </c>
      <c r="M99" s="1">
        <v>227467.75</v>
      </c>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row>
    <row r="100" spans="1:51" ht="15.75" x14ac:dyDescent="0.25">
      <c r="A100" s="1">
        <v>5</v>
      </c>
      <c r="B100" s="1" t="s">
        <v>194</v>
      </c>
      <c r="C100" s="1"/>
      <c r="D100" s="11"/>
      <c r="E100" s="1">
        <v>3929646.2</v>
      </c>
      <c r="F100" s="15">
        <v>7.9654740166316698</v>
      </c>
      <c r="G100" s="1">
        <v>2120664.7999999998</v>
      </c>
      <c r="H100" s="1">
        <v>1643254.2</v>
      </c>
      <c r="I100" s="1">
        <v>294132</v>
      </c>
      <c r="J100" s="1">
        <v>438729.4</v>
      </c>
      <c r="K100" s="1">
        <v>387097.59999999998</v>
      </c>
      <c r="L100" s="1">
        <v>544723.19999999995</v>
      </c>
      <c r="M100" s="1">
        <v>232150</v>
      </c>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row>
    <row r="101" spans="1:51" ht="15.75" x14ac:dyDescent="0.25">
      <c r="A101" s="1">
        <v>4</v>
      </c>
      <c r="B101" s="1" t="s">
        <v>195</v>
      </c>
      <c r="C101" s="1"/>
      <c r="D101" s="11"/>
      <c r="E101" s="1">
        <v>4113470.75</v>
      </c>
      <c r="F101" s="15">
        <v>8.3380901764895299</v>
      </c>
      <c r="G101" s="1">
        <v>2171158.75</v>
      </c>
      <c r="H101" s="1">
        <v>1734742.75</v>
      </c>
      <c r="I101" s="1">
        <v>312957.25</v>
      </c>
      <c r="J101" s="1">
        <v>443775</v>
      </c>
      <c r="K101" s="1">
        <v>422488.75</v>
      </c>
      <c r="L101" s="1">
        <v>577634.75</v>
      </c>
      <c r="M101" s="1">
        <v>258296.25</v>
      </c>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row>
    <row r="102" spans="1:51" ht="15.75" x14ac:dyDescent="0.25">
      <c r="A102" s="1">
        <v>4</v>
      </c>
      <c r="B102" s="1" t="s">
        <v>196</v>
      </c>
      <c r="C102" s="1"/>
      <c r="D102" s="11"/>
      <c r="E102" s="1">
        <v>4459102.5</v>
      </c>
      <c r="F102" s="15">
        <v>9.0386928729734795</v>
      </c>
      <c r="G102" s="1">
        <v>2245197</v>
      </c>
      <c r="H102" s="1">
        <v>1949314</v>
      </c>
      <c r="I102" s="1">
        <v>396148.25</v>
      </c>
      <c r="J102" s="1">
        <v>506129</v>
      </c>
      <c r="K102" s="1">
        <v>453625</v>
      </c>
      <c r="L102" s="1">
        <v>621765.25</v>
      </c>
      <c r="M102" s="1">
        <v>278736</v>
      </c>
      <c r="N102" s="1"/>
      <c r="O102" s="1" t="s">
        <v>545</v>
      </c>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row>
    <row r="103" spans="1:51" ht="15.75" x14ac:dyDescent="0.25">
      <c r="A103" s="1">
        <v>5</v>
      </c>
      <c r="B103" s="1" t="s">
        <v>197</v>
      </c>
      <c r="C103" s="1"/>
      <c r="D103" s="11"/>
      <c r="E103" s="1">
        <v>5498987.4000000004</v>
      </c>
      <c r="F103" s="15">
        <v>11.146561044728401</v>
      </c>
      <c r="G103" s="1">
        <v>2583434.4</v>
      </c>
      <c r="H103" s="1">
        <v>2606488.7999999998</v>
      </c>
      <c r="I103" s="1">
        <v>600321.19999999995</v>
      </c>
      <c r="J103" s="1">
        <v>759523.4</v>
      </c>
      <c r="K103" s="1">
        <v>522793</v>
      </c>
      <c r="L103" s="1">
        <v>770534.40000000002</v>
      </c>
      <c r="M103" s="1">
        <v>245407.8</v>
      </c>
      <c r="N103" s="1"/>
      <c r="O103" s="1"/>
      <c r="P103" s="1">
        <v>49333488.399999999</v>
      </c>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row>
    <row r="104" spans="1:51" ht="15.75" x14ac:dyDescent="0.25">
      <c r="A104" s="1">
        <v>5</v>
      </c>
      <c r="B104" s="1" t="s">
        <v>198</v>
      </c>
      <c r="C104" s="1">
        <v>4429052.8</v>
      </c>
      <c r="D104" s="11">
        <v>7.5577645867737697</v>
      </c>
      <c r="E104" s="1">
        <v>3814501</v>
      </c>
      <c r="F104" s="15">
        <v>7.5022459799991497</v>
      </c>
      <c r="G104" s="1">
        <v>2078067.2</v>
      </c>
      <c r="H104" s="1">
        <v>1585029.4</v>
      </c>
      <c r="I104" s="1">
        <v>290726</v>
      </c>
      <c r="J104" s="1">
        <v>385571.4</v>
      </c>
      <c r="K104" s="1">
        <v>413141.8</v>
      </c>
      <c r="L104" s="1">
        <v>513962.4</v>
      </c>
      <c r="M104" s="1">
        <v>220747.4</v>
      </c>
      <c r="N104" s="1">
        <v>663634.19999999995</v>
      </c>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row>
    <row r="105" spans="1:51" ht="15.75" x14ac:dyDescent="0.25">
      <c r="A105" s="1">
        <v>4</v>
      </c>
      <c r="B105" s="1" t="s">
        <v>199</v>
      </c>
      <c r="C105" s="1">
        <v>4579526.25</v>
      </c>
      <c r="D105" s="11">
        <v>7.8145334633289796</v>
      </c>
      <c r="E105" s="1">
        <v>3904371.75</v>
      </c>
      <c r="F105" s="15">
        <v>7.6790010714008901</v>
      </c>
      <c r="G105" s="1">
        <v>2185546.25</v>
      </c>
      <c r="H105" s="1">
        <v>1550350.75</v>
      </c>
      <c r="I105" s="1">
        <v>277849</v>
      </c>
      <c r="J105" s="1">
        <v>364692.25</v>
      </c>
      <c r="K105" s="1">
        <v>398965.25</v>
      </c>
      <c r="L105" s="1">
        <v>527142.75</v>
      </c>
      <c r="M105" s="1">
        <v>266891.25</v>
      </c>
      <c r="N105" s="1">
        <v>774897.75</v>
      </c>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row>
    <row r="106" spans="1:51" ht="15.75" x14ac:dyDescent="0.25">
      <c r="A106" s="1">
        <v>5</v>
      </c>
      <c r="B106" s="1" t="s">
        <v>200</v>
      </c>
      <c r="C106" s="1">
        <v>4636507.4000000004</v>
      </c>
      <c r="D106" s="11">
        <v>7.91176646935312</v>
      </c>
      <c r="E106" s="1">
        <v>3976373</v>
      </c>
      <c r="F106" s="15">
        <v>7.8206109669986104</v>
      </c>
      <c r="G106" s="1">
        <v>2243373.7999999998</v>
      </c>
      <c r="H106" s="1">
        <v>1599561.4</v>
      </c>
      <c r="I106" s="1">
        <v>286298</v>
      </c>
      <c r="J106" s="1">
        <v>392607.2</v>
      </c>
      <c r="K106" s="1">
        <v>391221.4</v>
      </c>
      <c r="L106" s="1">
        <v>549819.80000000005</v>
      </c>
      <c r="M106" s="1">
        <v>236447.2</v>
      </c>
      <c r="N106" s="1">
        <v>746592</v>
      </c>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row>
    <row r="107" spans="1:51" ht="15.75" x14ac:dyDescent="0.25">
      <c r="A107" s="1">
        <v>4</v>
      </c>
      <c r="B107" s="1" t="s">
        <v>201</v>
      </c>
      <c r="C107" s="1">
        <v>4741670.5</v>
      </c>
      <c r="D107" s="11">
        <v>8.0912174691279102</v>
      </c>
      <c r="E107" s="1">
        <v>4081195.5</v>
      </c>
      <c r="F107" s="15">
        <v>8.0267727111529492</v>
      </c>
      <c r="G107" s="1">
        <v>2215628</v>
      </c>
      <c r="H107" s="1">
        <v>1706062.75</v>
      </c>
      <c r="I107" s="1">
        <v>307353.75</v>
      </c>
      <c r="J107" s="1">
        <v>437123.75</v>
      </c>
      <c r="K107" s="1">
        <v>403325.5</v>
      </c>
      <c r="L107" s="1">
        <v>580993</v>
      </c>
      <c r="M107" s="1">
        <v>232028</v>
      </c>
      <c r="N107" s="1">
        <v>741539.25</v>
      </c>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row>
    <row r="108" spans="1:51" ht="15.75" x14ac:dyDescent="0.25">
      <c r="A108" s="1">
        <v>4</v>
      </c>
      <c r="B108" s="1" t="s">
        <v>202</v>
      </c>
      <c r="C108" s="1">
        <v>4641624.5</v>
      </c>
      <c r="D108" s="11">
        <v>7.9204983221698102</v>
      </c>
      <c r="E108" s="1">
        <v>4012210.25</v>
      </c>
      <c r="F108" s="15">
        <v>7.8910945937552199</v>
      </c>
      <c r="G108" s="1">
        <v>2211893</v>
      </c>
      <c r="H108" s="1">
        <v>1664248.25</v>
      </c>
      <c r="I108" s="1">
        <v>284709.75</v>
      </c>
      <c r="J108" s="1">
        <v>425174</v>
      </c>
      <c r="K108" s="1">
        <v>398304.5</v>
      </c>
      <c r="L108" s="1">
        <v>577104.5</v>
      </c>
      <c r="M108" s="1">
        <v>219235.5</v>
      </c>
      <c r="N108" s="1">
        <v>697228.25</v>
      </c>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row>
    <row r="109" spans="1:51" ht="15.75" x14ac:dyDescent="0.25">
      <c r="A109" s="1">
        <v>5</v>
      </c>
      <c r="B109" s="1" t="s">
        <v>203</v>
      </c>
      <c r="C109" s="1">
        <v>4772993.5999999996</v>
      </c>
      <c r="D109" s="11">
        <v>8.1446674112753499</v>
      </c>
      <c r="E109" s="1">
        <v>4124732.4</v>
      </c>
      <c r="F109" s="15">
        <v>8.1123997782337103</v>
      </c>
      <c r="G109" s="1">
        <v>2256161.7999999998</v>
      </c>
      <c r="H109" s="1">
        <v>1719857.4</v>
      </c>
      <c r="I109" s="1">
        <v>304608.40000000002</v>
      </c>
      <c r="J109" s="1">
        <v>458467.8</v>
      </c>
      <c r="K109" s="1">
        <v>382429</v>
      </c>
      <c r="L109" s="1">
        <v>598832.80000000005</v>
      </c>
      <c r="M109" s="1">
        <v>227872</v>
      </c>
      <c r="N109" s="1">
        <v>722799.6</v>
      </c>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row>
    <row r="110" spans="1:51" ht="15.75" x14ac:dyDescent="0.25">
      <c r="A110" s="1">
        <v>4</v>
      </c>
      <c r="B110" s="1" t="s">
        <v>204</v>
      </c>
      <c r="C110" s="1">
        <v>4861999.25</v>
      </c>
      <c r="D110" s="11">
        <v>8.2965472329818795</v>
      </c>
      <c r="E110" s="1">
        <v>4219761</v>
      </c>
      <c r="F110" s="15">
        <v>8.2992991740747204</v>
      </c>
      <c r="G110" s="1">
        <v>2278788.25</v>
      </c>
      <c r="H110" s="1">
        <v>1776487.25</v>
      </c>
      <c r="I110" s="1">
        <v>330694.5</v>
      </c>
      <c r="J110" s="1">
        <v>480452</v>
      </c>
      <c r="K110" s="1">
        <v>405299</v>
      </c>
      <c r="L110" s="1">
        <v>585017.25</v>
      </c>
      <c r="M110" s="1">
        <v>235001.5</v>
      </c>
      <c r="N110" s="1">
        <v>703643</v>
      </c>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row>
    <row r="111" spans="1:51" ht="15.75" x14ac:dyDescent="0.25">
      <c r="A111" s="1">
        <v>4</v>
      </c>
      <c r="B111" s="1" t="s">
        <v>205</v>
      </c>
      <c r="C111" s="1">
        <v>4697663.5</v>
      </c>
      <c r="D111" s="11">
        <v>8.0161236372887092</v>
      </c>
      <c r="E111" s="1">
        <v>4068556</v>
      </c>
      <c r="F111" s="15">
        <v>8.0019137222408396</v>
      </c>
      <c r="G111" s="1">
        <v>2211754.75</v>
      </c>
      <c r="H111" s="1">
        <v>1704973</v>
      </c>
      <c r="I111" s="1">
        <v>305113.75</v>
      </c>
      <c r="J111" s="1">
        <v>456587.5</v>
      </c>
      <c r="K111" s="1">
        <v>402122.25</v>
      </c>
      <c r="L111" s="1">
        <v>563523.5</v>
      </c>
      <c r="M111" s="1">
        <v>225245.75</v>
      </c>
      <c r="N111" s="1">
        <v>698725.5</v>
      </c>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row>
    <row r="112" spans="1:51" ht="15.75" x14ac:dyDescent="0.25">
      <c r="A112" s="1">
        <v>5</v>
      </c>
      <c r="B112" s="1" t="s">
        <v>206</v>
      </c>
      <c r="C112" s="1">
        <v>4755885.2</v>
      </c>
      <c r="D112" s="11">
        <v>8.1154735259244397</v>
      </c>
      <c r="E112" s="1">
        <v>4119825.2</v>
      </c>
      <c r="F112" s="15">
        <v>8.1027484446849503</v>
      </c>
      <c r="G112" s="1">
        <v>2199277.4</v>
      </c>
      <c r="H112" s="1">
        <v>1737861.4</v>
      </c>
      <c r="I112" s="1">
        <v>314902</v>
      </c>
      <c r="J112" s="1">
        <v>454559.6</v>
      </c>
      <c r="K112" s="1">
        <v>416522.6</v>
      </c>
      <c r="L112" s="1">
        <v>574477.19999999995</v>
      </c>
      <c r="M112" s="1">
        <v>243623.4</v>
      </c>
      <c r="N112" s="1">
        <v>706682.4</v>
      </c>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row>
    <row r="113" spans="1:51" ht="15.75" x14ac:dyDescent="0.25">
      <c r="A113" s="1">
        <v>4</v>
      </c>
      <c r="B113" s="1" t="s">
        <v>207</v>
      </c>
      <c r="C113" s="1">
        <v>4931738.75</v>
      </c>
      <c r="D113" s="11">
        <v>8.4155511706633899</v>
      </c>
      <c r="E113" s="1">
        <v>4304199</v>
      </c>
      <c r="F113" s="15">
        <v>8.4653692959751101</v>
      </c>
      <c r="G113" s="1">
        <v>2245599.25</v>
      </c>
      <c r="H113" s="1">
        <v>1836225.5</v>
      </c>
      <c r="I113" s="1">
        <v>338259.75</v>
      </c>
      <c r="J113" s="1">
        <v>479290.5</v>
      </c>
      <c r="K113" s="1">
        <v>455245.5</v>
      </c>
      <c r="L113" s="1">
        <v>585891.75</v>
      </c>
      <c r="M113" s="1">
        <v>266441.75</v>
      </c>
      <c r="N113" s="1">
        <v>667809</v>
      </c>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row>
    <row r="114" spans="1:51" ht="15.75" x14ac:dyDescent="0.25">
      <c r="A114" s="1">
        <v>4</v>
      </c>
      <c r="B114" s="1" t="s">
        <v>208</v>
      </c>
      <c r="C114" s="1">
        <v>5361411.75</v>
      </c>
      <c r="D114" s="11">
        <v>9.1487479804401506</v>
      </c>
      <c r="E114" s="1">
        <v>4707391.25</v>
      </c>
      <c r="F114" s="15">
        <v>9.2583557014654492</v>
      </c>
      <c r="G114" s="1">
        <v>2338560.5</v>
      </c>
      <c r="H114" s="1">
        <v>2099134.25</v>
      </c>
      <c r="I114" s="1">
        <v>446806</v>
      </c>
      <c r="J114" s="1">
        <v>568484.25</v>
      </c>
      <c r="K114" s="1">
        <v>489333</v>
      </c>
      <c r="L114" s="1">
        <v>625618</v>
      </c>
      <c r="M114" s="1">
        <v>273152.5</v>
      </c>
      <c r="N114" s="1">
        <v>671344</v>
      </c>
      <c r="O114" s="1" t="s">
        <v>546</v>
      </c>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row>
    <row r="115" spans="1:51" ht="15.75" x14ac:dyDescent="0.25">
      <c r="A115" s="1">
        <v>5</v>
      </c>
      <c r="B115" s="1" t="s">
        <v>209</v>
      </c>
      <c r="C115" s="1">
        <v>6192609.2000000002</v>
      </c>
      <c r="D115" s="11">
        <v>10.5671087306725</v>
      </c>
      <c r="E115" s="1">
        <v>5511670.7999999998</v>
      </c>
      <c r="F115" s="15">
        <v>10.840188560018399</v>
      </c>
      <c r="G115" s="1">
        <v>2559305.4</v>
      </c>
      <c r="H115" s="1">
        <v>2636882</v>
      </c>
      <c r="I115" s="1">
        <v>611470.19999999995</v>
      </c>
      <c r="J115" s="1">
        <v>751641</v>
      </c>
      <c r="K115" s="1">
        <v>562800.19999999995</v>
      </c>
      <c r="L115" s="1">
        <v>756762.4</v>
      </c>
      <c r="M115" s="1">
        <v>245969.8</v>
      </c>
      <c r="N115" s="1">
        <v>630722.4</v>
      </c>
      <c r="O115" s="1">
        <v>58602682.700000003</v>
      </c>
      <c r="P115" s="1">
        <v>50844787.149999999</v>
      </c>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row>
    <row r="116" spans="1:51" ht="15.75" x14ac:dyDescent="0.25">
      <c r="A116" s="1">
        <v>4</v>
      </c>
      <c r="B116" s="1" t="s">
        <v>210</v>
      </c>
      <c r="C116" s="1">
        <v>4618867.5</v>
      </c>
      <c r="D116" s="11">
        <v>7.6101843225265799</v>
      </c>
      <c r="E116" s="1">
        <v>4026582</v>
      </c>
      <c r="F116" s="15">
        <v>7.6122643799180603</v>
      </c>
      <c r="G116" s="1">
        <v>2190864.5</v>
      </c>
      <c r="H116" s="1">
        <v>1679075</v>
      </c>
      <c r="I116" s="1">
        <v>315732</v>
      </c>
      <c r="J116" s="1">
        <v>406851.5</v>
      </c>
      <c r="K116" s="1">
        <v>447649.75</v>
      </c>
      <c r="L116" s="1">
        <v>527238.5</v>
      </c>
      <c r="M116" s="1">
        <v>228893.75</v>
      </c>
      <c r="N116" s="1">
        <v>631157.75</v>
      </c>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row>
    <row r="117" spans="1:51" ht="15.75" x14ac:dyDescent="0.25">
      <c r="A117" s="1">
        <v>4</v>
      </c>
      <c r="B117" s="1" t="s">
        <v>211</v>
      </c>
      <c r="C117" s="1">
        <v>4686933.25</v>
      </c>
      <c r="D117" s="11">
        <v>7.7223314892402897</v>
      </c>
      <c r="E117" s="1">
        <v>4046596.25</v>
      </c>
      <c r="F117" s="15">
        <v>7.65010137476028</v>
      </c>
      <c r="G117" s="1">
        <v>2241607</v>
      </c>
      <c r="H117" s="1">
        <v>1646084.25</v>
      </c>
      <c r="I117" s="1">
        <v>293761.5</v>
      </c>
      <c r="J117" s="1">
        <v>385795.25</v>
      </c>
      <c r="K117" s="1">
        <v>432701.75</v>
      </c>
      <c r="L117" s="1">
        <v>551488</v>
      </c>
      <c r="M117" s="1">
        <v>248632</v>
      </c>
      <c r="N117" s="1">
        <v>714612.5</v>
      </c>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row>
    <row r="118" spans="1:51" ht="15.75" x14ac:dyDescent="0.25">
      <c r="A118" s="1">
        <v>5</v>
      </c>
      <c r="B118" s="1" t="s">
        <v>212</v>
      </c>
      <c r="C118" s="1">
        <v>4789726</v>
      </c>
      <c r="D118" s="11">
        <v>7.8916959004340299</v>
      </c>
      <c r="E118" s="1">
        <v>4167931.8</v>
      </c>
      <c r="F118" s="15">
        <v>7.8794865667873504</v>
      </c>
      <c r="G118" s="1">
        <v>2302753.7999999998</v>
      </c>
      <c r="H118" s="1">
        <v>1714228</v>
      </c>
      <c r="I118" s="1">
        <v>309553.2</v>
      </c>
      <c r="J118" s="1">
        <v>427468</v>
      </c>
      <c r="K118" s="1">
        <v>424007.4</v>
      </c>
      <c r="L118" s="1">
        <v>574162.4</v>
      </c>
      <c r="M118" s="1">
        <v>239328.4</v>
      </c>
      <c r="N118" s="1">
        <v>666156</v>
      </c>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row>
    <row r="119" spans="1:51" ht="15.75" x14ac:dyDescent="0.25">
      <c r="A119" s="1">
        <v>4</v>
      </c>
      <c r="B119" s="1" t="s">
        <v>213</v>
      </c>
      <c r="C119" s="1">
        <v>4902170.5</v>
      </c>
      <c r="D119" s="11">
        <v>8.0769628237771105</v>
      </c>
      <c r="E119" s="1">
        <v>4248619.75</v>
      </c>
      <c r="F119" s="15">
        <v>8.0320273588719608</v>
      </c>
      <c r="G119" s="1">
        <v>2333129</v>
      </c>
      <c r="H119" s="1">
        <v>1762103.5</v>
      </c>
      <c r="I119" s="1">
        <v>313350</v>
      </c>
      <c r="J119" s="1">
        <v>464627.75</v>
      </c>
      <c r="K119" s="1">
        <v>426514.5</v>
      </c>
      <c r="L119" s="1">
        <v>579970.25</v>
      </c>
      <c r="M119" s="1">
        <v>237970.5</v>
      </c>
      <c r="N119" s="1">
        <v>713998.25</v>
      </c>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row>
    <row r="120" spans="1:51" ht="15.75" x14ac:dyDescent="0.25">
      <c r="A120" s="1">
        <v>4</v>
      </c>
      <c r="B120" s="1" t="s">
        <v>214</v>
      </c>
      <c r="C120" s="1">
        <v>4805659.5</v>
      </c>
      <c r="D120" s="11">
        <v>7.9179484118782204</v>
      </c>
      <c r="E120" s="1">
        <v>4164880</v>
      </c>
      <c r="F120" s="15">
        <v>7.8737171304677602</v>
      </c>
      <c r="G120" s="1">
        <v>2299819.5</v>
      </c>
      <c r="H120" s="1">
        <v>1728009.5</v>
      </c>
      <c r="I120" s="1">
        <v>300844</v>
      </c>
      <c r="J120" s="1">
        <v>461525</v>
      </c>
      <c r="K120" s="1">
        <v>421726.25</v>
      </c>
      <c r="L120" s="1">
        <v>565364.5</v>
      </c>
      <c r="M120" s="1">
        <v>223547.5</v>
      </c>
      <c r="N120" s="1">
        <v>699357</v>
      </c>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row>
    <row r="121" spans="1:51" ht="15.75" x14ac:dyDescent="0.25">
      <c r="A121" s="1">
        <v>5</v>
      </c>
      <c r="B121" s="1" t="s">
        <v>215</v>
      </c>
      <c r="C121" s="1">
        <v>4957593.8</v>
      </c>
      <c r="D121" s="11">
        <v>8.1682799115183506</v>
      </c>
      <c r="E121" s="1">
        <v>4293141</v>
      </c>
      <c r="F121" s="15">
        <v>8.1161949048264308</v>
      </c>
      <c r="G121" s="1">
        <v>2298957</v>
      </c>
      <c r="H121" s="1">
        <v>1825902.4</v>
      </c>
      <c r="I121" s="1">
        <v>322981.59999999998</v>
      </c>
      <c r="J121" s="1">
        <v>481781.2</v>
      </c>
      <c r="K121" s="1">
        <v>447529.8</v>
      </c>
      <c r="L121" s="1">
        <v>596332.19999999995</v>
      </c>
      <c r="M121" s="1">
        <v>231372.79999999999</v>
      </c>
      <c r="N121" s="1">
        <v>727156.6</v>
      </c>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row>
    <row r="122" spans="1:51" ht="15.75" x14ac:dyDescent="0.25">
      <c r="A122" s="1">
        <v>4</v>
      </c>
      <c r="B122" s="1" t="s">
        <v>216</v>
      </c>
      <c r="C122" s="1">
        <v>5081715</v>
      </c>
      <c r="D122" s="11">
        <v>8.3727857152317497</v>
      </c>
      <c r="E122" s="1">
        <v>4441418.5</v>
      </c>
      <c r="F122" s="15">
        <v>8.3965139276585194</v>
      </c>
      <c r="G122" s="1">
        <v>2356119.5</v>
      </c>
      <c r="H122" s="1">
        <v>1901699.5</v>
      </c>
      <c r="I122" s="1">
        <v>350634.25</v>
      </c>
      <c r="J122" s="1">
        <v>525508.75</v>
      </c>
      <c r="K122" s="1">
        <v>451824</v>
      </c>
      <c r="L122" s="1">
        <v>599468.75</v>
      </c>
      <c r="M122" s="1">
        <v>241139.75</v>
      </c>
      <c r="N122" s="1">
        <v>666765.5</v>
      </c>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row>
    <row r="123" spans="1:51" ht="15.75" x14ac:dyDescent="0.25">
      <c r="A123" s="1">
        <v>4</v>
      </c>
      <c r="B123" s="1" t="s">
        <v>217</v>
      </c>
      <c r="C123" s="1">
        <v>4860188</v>
      </c>
      <c r="D123" s="11">
        <v>8.0077912003606606</v>
      </c>
      <c r="E123" s="1">
        <v>4237994.75</v>
      </c>
      <c r="F123" s="15">
        <v>8.0119407670587002</v>
      </c>
      <c r="G123" s="1">
        <v>2319875.5</v>
      </c>
      <c r="H123" s="1">
        <v>1773578.5</v>
      </c>
      <c r="I123" s="1">
        <v>321104.25</v>
      </c>
      <c r="J123" s="1">
        <v>472981</v>
      </c>
      <c r="K123" s="1">
        <v>439271</v>
      </c>
      <c r="L123" s="1">
        <v>562375</v>
      </c>
      <c r="M123" s="1">
        <v>224829</v>
      </c>
      <c r="N123" s="1">
        <v>656421.75</v>
      </c>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row>
    <row r="124" spans="1:51" ht="15.75" x14ac:dyDescent="0.25">
      <c r="A124" s="1">
        <v>5</v>
      </c>
      <c r="B124" s="1" t="s">
        <v>218</v>
      </c>
      <c r="C124" s="1">
        <v>4844772.4000000004</v>
      </c>
      <c r="D124" s="11">
        <v>7.9823919964557302</v>
      </c>
      <c r="E124" s="1">
        <v>4211253.8</v>
      </c>
      <c r="F124" s="15">
        <v>7.9613869273082196</v>
      </c>
      <c r="G124" s="1">
        <v>2273465</v>
      </c>
      <c r="H124" s="1">
        <v>1770758.2</v>
      </c>
      <c r="I124" s="1">
        <v>325699.59999999998</v>
      </c>
      <c r="J124" s="1">
        <v>468241.4</v>
      </c>
      <c r="K124" s="1">
        <v>436618.4</v>
      </c>
      <c r="L124" s="1">
        <v>562685.4</v>
      </c>
      <c r="M124" s="1">
        <v>236553.4</v>
      </c>
      <c r="N124" s="1">
        <v>679624.8</v>
      </c>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row>
    <row r="125" spans="1:51" ht="15.75" x14ac:dyDescent="0.25">
      <c r="A125" s="1">
        <v>4</v>
      </c>
      <c r="B125" s="1" t="s">
        <v>219</v>
      </c>
      <c r="C125" s="1">
        <v>5128925.75</v>
      </c>
      <c r="D125" s="11">
        <v>8.4505715598148008</v>
      </c>
      <c r="E125" s="1">
        <v>4473469.25</v>
      </c>
      <c r="F125" s="15">
        <v>8.4571059589581807</v>
      </c>
      <c r="G125" s="1">
        <v>2314360.5</v>
      </c>
      <c r="H125" s="1">
        <v>1932832</v>
      </c>
      <c r="I125" s="1">
        <v>358288.75</v>
      </c>
      <c r="J125" s="1">
        <v>523619.75</v>
      </c>
      <c r="K125" s="1">
        <v>482825.5</v>
      </c>
      <c r="L125" s="1">
        <v>592589.25</v>
      </c>
      <c r="M125" s="1">
        <v>264838.5</v>
      </c>
      <c r="N125" s="1">
        <v>685038.5</v>
      </c>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row>
    <row r="126" spans="1:51" ht="15.75" x14ac:dyDescent="0.25">
      <c r="A126" s="1">
        <v>4</v>
      </c>
      <c r="B126" s="1" t="s">
        <v>220</v>
      </c>
      <c r="C126" s="1">
        <v>5546337.75</v>
      </c>
      <c r="D126" s="11">
        <v>9.1383120629650794</v>
      </c>
      <c r="E126" s="1">
        <v>4845990.75</v>
      </c>
      <c r="F126" s="15">
        <v>9.1613588824559908</v>
      </c>
      <c r="G126" s="1">
        <v>2404450.25</v>
      </c>
      <c r="H126" s="1">
        <v>2169498.5</v>
      </c>
      <c r="I126" s="1">
        <v>459524.5</v>
      </c>
      <c r="J126" s="1">
        <v>585316.5</v>
      </c>
      <c r="K126" s="1">
        <v>517251</v>
      </c>
      <c r="L126" s="1">
        <v>639133.25</v>
      </c>
      <c r="M126" s="1">
        <v>275206.25</v>
      </c>
      <c r="N126" s="1">
        <v>726191.75</v>
      </c>
      <c r="O126" s="1" t="s">
        <v>547</v>
      </c>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row>
    <row r="127" spans="1:51" ht="15.75" x14ac:dyDescent="0.25">
      <c r="A127" s="1">
        <v>5</v>
      </c>
      <c r="B127" s="1" t="s">
        <v>221</v>
      </c>
      <c r="C127" s="1">
        <v>6470351.4000000004</v>
      </c>
      <c r="D127" s="11">
        <v>10.660744605797399</v>
      </c>
      <c r="E127" s="1">
        <v>5738104.2000000002</v>
      </c>
      <c r="F127" s="15">
        <v>10.8479018209286</v>
      </c>
      <c r="G127" s="1">
        <v>2666730.4</v>
      </c>
      <c r="H127" s="1">
        <v>2749248.2</v>
      </c>
      <c r="I127" s="1">
        <v>635620</v>
      </c>
      <c r="J127" s="1">
        <v>806311.2</v>
      </c>
      <c r="K127" s="1">
        <v>607779.6</v>
      </c>
      <c r="L127" s="1">
        <v>746846.8</v>
      </c>
      <c r="M127" s="1">
        <v>251539.20000000001</v>
      </c>
      <c r="N127" s="1">
        <v>698371.6</v>
      </c>
      <c r="O127" s="1">
        <v>60693240.850000001</v>
      </c>
      <c r="P127" s="1">
        <v>52895982.049999997</v>
      </c>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row>
    <row r="128" spans="1:51" ht="15.75" x14ac:dyDescent="0.25">
      <c r="A128" s="1">
        <v>4</v>
      </c>
      <c r="B128" s="1" t="s">
        <v>222</v>
      </c>
      <c r="C128" s="1">
        <v>4853594.75</v>
      </c>
      <c r="D128" s="11">
        <v>7.8455854277966299</v>
      </c>
      <c r="E128" s="1">
        <v>4212549</v>
      </c>
      <c r="F128" s="15">
        <v>7.7899821137248999</v>
      </c>
      <c r="G128" s="1">
        <v>2261195.75</v>
      </c>
      <c r="H128" s="1">
        <v>1790873</v>
      </c>
      <c r="I128" s="1">
        <v>334248.25</v>
      </c>
      <c r="J128" s="1">
        <v>437462</v>
      </c>
      <c r="K128" s="1">
        <v>496549.75</v>
      </c>
      <c r="L128" s="1">
        <v>541160.75</v>
      </c>
      <c r="M128" s="1">
        <v>223032.25</v>
      </c>
      <c r="N128" s="1">
        <v>687728.25</v>
      </c>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row>
    <row r="129" spans="1:51" ht="15.75" x14ac:dyDescent="0.25">
      <c r="A129" s="1">
        <v>4</v>
      </c>
      <c r="B129" s="1" t="s">
        <v>223</v>
      </c>
      <c r="C129" s="1">
        <v>4868830.75</v>
      </c>
      <c r="D129" s="11">
        <v>7.8702136354931902</v>
      </c>
      <c r="E129" s="1">
        <v>4193705</v>
      </c>
      <c r="F129" s="15">
        <v>7.7551351783062197</v>
      </c>
      <c r="G129" s="1">
        <v>2315832.75</v>
      </c>
      <c r="H129" s="1">
        <v>1715424</v>
      </c>
      <c r="I129" s="1">
        <v>302929</v>
      </c>
      <c r="J129" s="1">
        <v>403272.25</v>
      </c>
      <c r="K129" s="1">
        <v>461519.75</v>
      </c>
      <c r="L129" s="1">
        <v>565196.5</v>
      </c>
      <c r="M129" s="1">
        <v>251934.25</v>
      </c>
      <c r="N129" s="1">
        <v>747926.25</v>
      </c>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row>
    <row r="130" spans="1:51" ht="15.75" x14ac:dyDescent="0.25">
      <c r="A130" s="1">
        <v>5</v>
      </c>
      <c r="B130" s="1" t="s">
        <v>224</v>
      </c>
      <c r="C130" s="1">
        <v>4885807.4000000004</v>
      </c>
      <c r="D130" s="11">
        <v>7.8976555140828202</v>
      </c>
      <c r="E130" s="1">
        <v>4257038.8</v>
      </c>
      <c r="F130" s="15">
        <v>7.8722540935269603</v>
      </c>
      <c r="G130" s="1">
        <v>2360421</v>
      </c>
      <c r="H130" s="1">
        <v>1746440.4</v>
      </c>
      <c r="I130" s="1">
        <v>312372.59999999998</v>
      </c>
      <c r="J130" s="1">
        <v>423229</v>
      </c>
      <c r="K130" s="1">
        <v>452785</v>
      </c>
      <c r="L130" s="1">
        <v>577476</v>
      </c>
      <c r="M130" s="1">
        <v>242888.8</v>
      </c>
      <c r="N130" s="1">
        <v>665598</v>
      </c>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row>
    <row r="131" spans="1:51" ht="15.75" x14ac:dyDescent="0.25">
      <c r="A131" s="1">
        <v>4</v>
      </c>
      <c r="B131" s="1" t="s">
        <v>225</v>
      </c>
      <c r="C131" s="1">
        <v>5016726</v>
      </c>
      <c r="D131" s="11">
        <v>8.1092786745017094</v>
      </c>
      <c r="E131" s="1">
        <v>4395222</v>
      </c>
      <c r="F131" s="15">
        <v>8.1277869446385491</v>
      </c>
      <c r="G131" s="1">
        <v>2415969.25</v>
      </c>
      <c r="H131" s="1">
        <v>1832658.75</v>
      </c>
      <c r="I131" s="1">
        <v>319623.75</v>
      </c>
      <c r="J131" s="1">
        <v>463987.75</v>
      </c>
      <c r="K131" s="1">
        <v>474967.75</v>
      </c>
      <c r="L131" s="1">
        <v>594471.25</v>
      </c>
      <c r="M131" s="1">
        <v>232781.25</v>
      </c>
      <c r="N131" s="1">
        <v>641986</v>
      </c>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row>
    <row r="132" spans="1:51" ht="15.75" x14ac:dyDescent="0.25">
      <c r="A132" s="1">
        <v>4</v>
      </c>
      <c r="B132" s="1" t="s">
        <v>226</v>
      </c>
      <c r="C132" s="1">
        <v>4961786</v>
      </c>
      <c r="D132" s="11">
        <v>8.0204709998594996</v>
      </c>
      <c r="E132" s="1">
        <v>4349920.75</v>
      </c>
      <c r="F132" s="15">
        <v>8.0440144052023594</v>
      </c>
      <c r="G132" s="1">
        <v>2382672.75</v>
      </c>
      <c r="H132" s="1">
        <v>1829429.5</v>
      </c>
      <c r="I132" s="1">
        <v>313548.75</v>
      </c>
      <c r="J132" s="1">
        <v>487775.25</v>
      </c>
      <c r="K132" s="1">
        <v>444167.25</v>
      </c>
      <c r="L132" s="1">
        <v>606562.75</v>
      </c>
      <c r="M132" s="1">
        <v>218741</v>
      </c>
      <c r="N132" s="1">
        <v>630636</v>
      </c>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row>
    <row r="133" spans="1:51" ht="15.75" x14ac:dyDescent="0.25">
      <c r="A133" s="1">
        <v>5</v>
      </c>
      <c r="B133" s="1" t="s">
        <v>227</v>
      </c>
      <c r="C133" s="1">
        <v>4984559.4000000004</v>
      </c>
      <c r="D133" s="11">
        <v>8.0572830256639598</v>
      </c>
      <c r="E133" s="1">
        <v>4347437</v>
      </c>
      <c r="F133" s="15">
        <v>8.0394213742192306</v>
      </c>
      <c r="G133" s="1">
        <v>2404877.6</v>
      </c>
      <c r="H133" s="1">
        <v>1801068.2</v>
      </c>
      <c r="I133" s="1">
        <v>315591.59999999998</v>
      </c>
      <c r="J133" s="1">
        <v>462999.8</v>
      </c>
      <c r="K133" s="1">
        <v>445602.8</v>
      </c>
      <c r="L133" s="1">
        <v>598468.19999999995</v>
      </c>
      <c r="M133" s="1">
        <v>232412</v>
      </c>
      <c r="N133" s="1">
        <v>673425</v>
      </c>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row>
    <row r="134" spans="1:51" ht="15.75" x14ac:dyDescent="0.25">
      <c r="A134" s="1">
        <v>4</v>
      </c>
      <c r="B134" s="1" t="s">
        <v>228</v>
      </c>
      <c r="C134" s="1">
        <v>5147345</v>
      </c>
      <c r="D134" s="11">
        <v>8.3204175469824406</v>
      </c>
      <c r="E134" s="1">
        <v>4503655.75</v>
      </c>
      <c r="F134" s="15">
        <v>8.3283061488125796</v>
      </c>
      <c r="G134" s="1">
        <v>2391581</v>
      </c>
      <c r="H134" s="1">
        <v>1936318.5</v>
      </c>
      <c r="I134" s="1">
        <v>351425.75</v>
      </c>
      <c r="J134" s="1">
        <v>534043.25</v>
      </c>
      <c r="K134" s="1">
        <v>471133.5</v>
      </c>
      <c r="L134" s="1">
        <v>604875.25</v>
      </c>
      <c r="M134" s="1">
        <v>233317.75</v>
      </c>
      <c r="N134" s="1">
        <v>670806</v>
      </c>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row>
    <row r="135" spans="1:51" ht="15.75" x14ac:dyDescent="0.25">
      <c r="A135" s="1">
        <v>4</v>
      </c>
      <c r="B135" s="1" t="s">
        <v>229</v>
      </c>
      <c r="C135" s="1">
        <v>5026576.75</v>
      </c>
      <c r="D135" s="11">
        <v>8.1252019034966505</v>
      </c>
      <c r="E135" s="1">
        <v>4377445.5</v>
      </c>
      <c r="F135" s="15">
        <v>8.0949140648110092</v>
      </c>
      <c r="G135" s="1">
        <v>2376992.25</v>
      </c>
      <c r="H135" s="1">
        <v>1846113.75</v>
      </c>
      <c r="I135" s="1">
        <v>327746.5</v>
      </c>
      <c r="J135" s="1">
        <v>493920.25</v>
      </c>
      <c r="K135" s="1">
        <v>454214.75</v>
      </c>
      <c r="L135" s="1">
        <v>593170.75</v>
      </c>
      <c r="M135" s="1">
        <v>229558.25</v>
      </c>
      <c r="N135" s="1">
        <v>691558.5</v>
      </c>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row>
    <row r="136" spans="1:51" ht="15.75" x14ac:dyDescent="0.25">
      <c r="A136" s="1">
        <v>5</v>
      </c>
      <c r="B136" s="1" t="s">
        <v>230</v>
      </c>
      <c r="C136" s="1">
        <v>4956539.4000000004</v>
      </c>
      <c r="D136" s="11">
        <v>8.0119901417274004</v>
      </c>
      <c r="E136" s="1">
        <v>4296095.5999999996</v>
      </c>
      <c r="F136" s="15">
        <v>7.9444791936787498</v>
      </c>
      <c r="G136" s="1">
        <v>2314063</v>
      </c>
      <c r="H136" s="1">
        <v>1809938</v>
      </c>
      <c r="I136" s="1">
        <v>321480.59999999998</v>
      </c>
      <c r="J136" s="1">
        <v>470088.8</v>
      </c>
      <c r="K136" s="1">
        <v>469196</v>
      </c>
      <c r="L136" s="1">
        <v>569762.4</v>
      </c>
      <c r="M136" s="1">
        <v>240923.8</v>
      </c>
      <c r="N136" s="1">
        <v>717800.8</v>
      </c>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row>
    <row r="137" spans="1:51" ht="15.75" x14ac:dyDescent="0.25">
      <c r="A137" s="1">
        <v>4</v>
      </c>
      <c r="B137" s="1" t="s">
        <v>231</v>
      </c>
      <c r="C137" s="1">
        <v>5136302.5</v>
      </c>
      <c r="D137" s="11">
        <v>8.3025679156166508</v>
      </c>
      <c r="E137" s="1">
        <v>4486310</v>
      </c>
      <c r="F137" s="15">
        <v>8.2962298258430103</v>
      </c>
      <c r="G137" s="1">
        <v>2354604.5</v>
      </c>
      <c r="H137" s="1">
        <v>1916495.25</v>
      </c>
      <c r="I137" s="1">
        <v>348149</v>
      </c>
      <c r="J137" s="1">
        <v>513733.25</v>
      </c>
      <c r="K137" s="1">
        <v>494141.25</v>
      </c>
      <c r="L137" s="1">
        <v>583434.75</v>
      </c>
      <c r="M137" s="1">
        <v>264736.5</v>
      </c>
      <c r="N137" s="1">
        <v>680247</v>
      </c>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row>
    <row r="138" spans="1:51" ht="15.75" x14ac:dyDescent="0.25">
      <c r="A138" s="1">
        <v>4</v>
      </c>
      <c r="B138" s="1" t="s">
        <v>232</v>
      </c>
      <c r="C138" s="1">
        <v>5592161.75</v>
      </c>
      <c r="D138" s="11">
        <v>9.0394408671390796</v>
      </c>
      <c r="E138" s="1">
        <v>4916070.5</v>
      </c>
      <c r="F138" s="15">
        <v>9.0909568683499309</v>
      </c>
      <c r="G138" s="1">
        <v>2457152.5</v>
      </c>
      <c r="H138" s="1">
        <v>2186287.5</v>
      </c>
      <c r="I138" s="1">
        <v>458730</v>
      </c>
      <c r="J138" s="1">
        <v>591160.25</v>
      </c>
      <c r="K138" s="1">
        <v>526322</v>
      </c>
      <c r="L138" s="1">
        <v>641360.5</v>
      </c>
      <c r="M138" s="1">
        <v>283265.75</v>
      </c>
      <c r="N138" s="1">
        <v>686882.5</v>
      </c>
      <c r="O138" s="1" t="s">
        <v>548</v>
      </c>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row>
    <row r="139" spans="1:51" ht="15.75" x14ac:dyDescent="0.25">
      <c r="A139" s="1">
        <v>5</v>
      </c>
      <c r="B139" s="1" t="s">
        <v>233</v>
      </c>
      <c r="C139" s="1">
        <v>6433793</v>
      </c>
      <c r="D139" s="11">
        <v>10.39989434764</v>
      </c>
      <c r="E139" s="1">
        <v>5741041.4000000004</v>
      </c>
      <c r="F139" s="15">
        <v>10.616519788886499</v>
      </c>
      <c r="G139" s="1">
        <v>2690065.6</v>
      </c>
      <c r="H139" s="1">
        <v>2739527.2</v>
      </c>
      <c r="I139" s="1">
        <v>621631.19999999995</v>
      </c>
      <c r="J139" s="1">
        <v>784819.19999999995</v>
      </c>
      <c r="K139" s="1">
        <v>625270</v>
      </c>
      <c r="L139" s="1">
        <v>752784.2</v>
      </c>
      <c r="M139" s="1">
        <v>251874.4</v>
      </c>
      <c r="N139" s="1">
        <v>645386.80000000005</v>
      </c>
      <c r="O139" s="1">
        <v>61864022.700000003</v>
      </c>
      <c r="P139" s="1">
        <v>54076491.299999997</v>
      </c>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row>
    <row r="140" spans="1:51" ht="15.75" x14ac:dyDescent="0.25">
      <c r="A140" s="1">
        <v>4</v>
      </c>
      <c r="B140" s="1" t="s">
        <v>234</v>
      </c>
      <c r="C140" s="1">
        <v>4884691.25</v>
      </c>
      <c r="D140" s="11">
        <v>7.7269230886866804</v>
      </c>
      <c r="E140" s="1">
        <v>4271138.75</v>
      </c>
      <c r="F140" s="15">
        <v>7.7009149462548896</v>
      </c>
      <c r="G140" s="1">
        <v>2276910.5</v>
      </c>
      <c r="H140" s="1">
        <v>1824274</v>
      </c>
      <c r="I140" s="1">
        <v>326983.25</v>
      </c>
      <c r="J140" s="1">
        <v>449026.75</v>
      </c>
      <c r="K140" s="1">
        <v>521436</v>
      </c>
      <c r="L140" s="1">
        <v>544596.5</v>
      </c>
      <c r="M140" s="1">
        <v>227082</v>
      </c>
      <c r="N140" s="1">
        <v>639779.75</v>
      </c>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row>
    <row r="141" spans="1:51" ht="15.75" x14ac:dyDescent="0.25">
      <c r="A141" s="1">
        <v>4</v>
      </c>
      <c r="B141" s="1" t="s">
        <v>235</v>
      </c>
      <c r="C141" s="1">
        <v>4889921.25</v>
      </c>
      <c r="D141" s="11">
        <v>7.7351962436693702</v>
      </c>
      <c r="E141" s="1">
        <v>4236028</v>
      </c>
      <c r="F141" s="15">
        <v>7.63760983834913</v>
      </c>
      <c r="G141" s="1">
        <v>2335123.75</v>
      </c>
      <c r="H141" s="1">
        <v>1736138.5</v>
      </c>
      <c r="I141" s="1">
        <v>300926.25</v>
      </c>
      <c r="J141" s="1">
        <v>407677.5</v>
      </c>
      <c r="K141" s="1">
        <v>487298.75</v>
      </c>
      <c r="L141" s="1">
        <v>556309.25</v>
      </c>
      <c r="M141" s="1">
        <v>251915</v>
      </c>
      <c r="N141" s="1">
        <v>708419.25</v>
      </c>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row>
    <row r="142" spans="1:51" ht="15.75" x14ac:dyDescent="0.25">
      <c r="A142" s="1">
        <v>5</v>
      </c>
      <c r="B142" s="1" t="s">
        <v>236</v>
      </c>
      <c r="C142" s="1">
        <v>4973034</v>
      </c>
      <c r="D142" s="11">
        <v>7.8666694103591199</v>
      </c>
      <c r="E142" s="1">
        <v>4367105.4000000004</v>
      </c>
      <c r="F142" s="15">
        <v>7.8739439796308304</v>
      </c>
      <c r="G142" s="1">
        <v>2422832.4</v>
      </c>
      <c r="H142" s="1">
        <v>1788873.4</v>
      </c>
      <c r="I142" s="1">
        <v>318851</v>
      </c>
      <c r="J142" s="1">
        <v>442613.4</v>
      </c>
      <c r="K142" s="1">
        <v>474499</v>
      </c>
      <c r="L142" s="1">
        <v>572167</v>
      </c>
      <c r="M142" s="1">
        <v>249562.2</v>
      </c>
      <c r="N142" s="1">
        <v>619975.6</v>
      </c>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row>
    <row r="143" spans="1:51" ht="15.75" x14ac:dyDescent="0.25">
      <c r="A143" s="1">
        <v>4</v>
      </c>
      <c r="B143" s="1" t="s">
        <v>237</v>
      </c>
      <c r="C143" s="1">
        <v>5012554</v>
      </c>
      <c r="D143" s="11">
        <v>7.9291847229625301</v>
      </c>
      <c r="E143" s="1">
        <v>4387797</v>
      </c>
      <c r="F143" s="15">
        <v>7.9112511852798901</v>
      </c>
      <c r="G143" s="1">
        <v>2357137</v>
      </c>
      <c r="H143" s="1">
        <v>1863714.75</v>
      </c>
      <c r="I143" s="1">
        <v>319641</v>
      </c>
      <c r="J143" s="1">
        <v>472845</v>
      </c>
      <c r="K143" s="1">
        <v>486722</v>
      </c>
      <c r="L143" s="1">
        <v>604709</v>
      </c>
      <c r="M143" s="1">
        <v>232948</v>
      </c>
      <c r="N143" s="1">
        <v>649096.5</v>
      </c>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row>
    <row r="144" spans="1:51" ht="15.75" x14ac:dyDescent="0.25">
      <c r="A144" s="1">
        <v>4</v>
      </c>
      <c r="B144" s="1" t="s">
        <v>238</v>
      </c>
      <c r="C144" s="1">
        <v>5086725.25</v>
      </c>
      <c r="D144" s="11">
        <v>8.0465136419892502</v>
      </c>
      <c r="E144" s="1">
        <v>4454404.75</v>
      </c>
      <c r="F144" s="15">
        <v>8.0313457660310696</v>
      </c>
      <c r="G144" s="1">
        <v>2418786.75</v>
      </c>
      <c r="H144" s="1">
        <v>1885165</v>
      </c>
      <c r="I144" s="1">
        <v>317254.75</v>
      </c>
      <c r="J144" s="1">
        <v>497626.25</v>
      </c>
      <c r="K144" s="1">
        <v>475735.5</v>
      </c>
      <c r="L144" s="1">
        <v>616220</v>
      </c>
      <c r="M144" s="1">
        <v>225252.25</v>
      </c>
      <c r="N144" s="1">
        <v>655907.75</v>
      </c>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row>
    <row r="145" spans="1:51" ht="15.75" x14ac:dyDescent="0.25">
      <c r="A145" s="1">
        <v>5</v>
      </c>
      <c r="B145" s="1" t="s">
        <v>239</v>
      </c>
      <c r="C145" s="1">
        <v>5113659</v>
      </c>
      <c r="D145" s="11">
        <v>8.0891192037511992</v>
      </c>
      <c r="E145" s="1">
        <v>4459576.5999999996</v>
      </c>
      <c r="F145" s="15">
        <v>8.0406706742806104</v>
      </c>
      <c r="G145" s="1">
        <v>2420963.7999999998</v>
      </c>
      <c r="H145" s="1">
        <v>1887199.4</v>
      </c>
      <c r="I145" s="1">
        <v>329510.8</v>
      </c>
      <c r="J145" s="1">
        <v>496117.8</v>
      </c>
      <c r="K145" s="1">
        <v>475129</v>
      </c>
      <c r="L145" s="1">
        <v>608705.4</v>
      </c>
      <c r="M145" s="1">
        <v>226082.2</v>
      </c>
      <c r="N145" s="1">
        <v>690581.8</v>
      </c>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row>
    <row r="146" spans="1:51" ht="15.75" x14ac:dyDescent="0.25">
      <c r="A146" s="1">
        <v>4</v>
      </c>
      <c r="B146" s="1" t="s">
        <v>240</v>
      </c>
      <c r="C146" s="1">
        <v>5254209.25</v>
      </c>
      <c r="D146" s="11">
        <v>8.3114507527197592</v>
      </c>
      <c r="E146" s="1">
        <v>4616418</v>
      </c>
      <c r="F146" s="15">
        <v>8.3234576199052501</v>
      </c>
      <c r="G146" s="1">
        <v>2446680.25</v>
      </c>
      <c r="H146" s="1">
        <v>1998818.5</v>
      </c>
      <c r="I146" s="1">
        <v>365013.75</v>
      </c>
      <c r="J146" s="1">
        <v>554752.5</v>
      </c>
      <c r="K146" s="1">
        <v>496250.25</v>
      </c>
      <c r="L146" s="1">
        <v>608680.5</v>
      </c>
      <c r="M146" s="1">
        <v>226897.5</v>
      </c>
      <c r="N146" s="1">
        <v>651398</v>
      </c>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row>
    <row r="147" spans="1:51" ht="15.75" x14ac:dyDescent="0.25">
      <c r="A147" s="1">
        <v>4</v>
      </c>
      <c r="B147" s="1" t="s">
        <v>241</v>
      </c>
      <c r="C147" s="1">
        <v>5128672.5</v>
      </c>
      <c r="D147" s="11">
        <v>8.1128685368931794</v>
      </c>
      <c r="E147" s="1">
        <v>4503317</v>
      </c>
      <c r="F147" s="15">
        <v>8.11953514575562</v>
      </c>
      <c r="G147" s="1">
        <v>2400561.25</v>
      </c>
      <c r="H147" s="1">
        <v>1932491.5</v>
      </c>
      <c r="I147" s="1">
        <v>341345.25</v>
      </c>
      <c r="J147" s="1">
        <v>508100</v>
      </c>
      <c r="K147" s="1">
        <v>503244.25</v>
      </c>
      <c r="L147" s="1">
        <v>601987.25</v>
      </c>
      <c r="M147" s="1">
        <v>230906.5</v>
      </c>
      <c r="N147" s="1">
        <v>640629.25</v>
      </c>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row>
    <row r="148" spans="1:51" ht="15.75" x14ac:dyDescent="0.25">
      <c r="A148" s="1">
        <v>5</v>
      </c>
      <c r="B148" s="1" t="s">
        <v>242</v>
      </c>
      <c r="C148" s="1">
        <v>5049906.4000000004</v>
      </c>
      <c r="D148" s="11">
        <v>7.9882711845639403</v>
      </c>
      <c r="E148" s="1">
        <v>4413600.4000000004</v>
      </c>
      <c r="F148" s="15">
        <v>7.95777502830048</v>
      </c>
      <c r="G148" s="1">
        <v>2374012.2000000002</v>
      </c>
      <c r="H148" s="1">
        <v>1871424.4</v>
      </c>
      <c r="I148" s="1">
        <v>334636.59999999998</v>
      </c>
      <c r="J148" s="1">
        <v>482177.2</v>
      </c>
      <c r="K148" s="1">
        <v>494066</v>
      </c>
      <c r="L148" s="1">
        <v>581569.4</v>
      </c>
      <c r="M148" s="1">
        <v>236042</v>
      </c>
      <c r="N148" s="1">
        <v>665595</v>
      </c>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row>
    <row r="149" spans="1:51" ht="15.75" x14ac:dyDescent="0.25">
      <c r="A149" s="1">
        <v>4</v>
      </c>
      <c r="B149" s="1" t="s">
        <v>243</v>
      </c>
      <c r="C149" s="1">
        <v>5305819.75</v>
      </c>
      <c r="D149" s="11">
        <v>8.3930916064929999</v>
      </c>
      <c r="E149" s="1">
        <v>4654154.25</v>
      </c>
      <c r="F149" s="15">
        <v>8.3914965361405596</v>
      </c>
      <c r="G149" s="1">
        <v>2392481.75</v>
      </c>
      <c r="H149" s="1">
        <v>2031696.75</v>
      </c>
      <c r="I149" s="1">
        <v>372944</v>
      </c>
      <c r="J149" s="1">
        <v>541915.5</v>
      </c>
      <c r="K149" s="1">
        <v>540338</v>
      </c>
      <c r="L149" s="1">
        <v>600567.75</v>
      </c>
      <c r="M149" s="1">
        <v>262719.75</v>
      </c>
      <c r="N149" s="1">
        <v>665261.75</v>
      </c>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row>
    <row r="150" spans="1:51" ht="15.75" x14ac:dyDescent="0.25">
      <c r="A150" s="1">
        <v>4</v>
      </c>
      <c r="B150" s="1" t="s">
        <v>244</v>
      </c>
      <c r="C150" s="1">
        <v>5797154</v>
      </c>
      <c r="D150" s="11">
        <v>9.1703161568855194</v>
      </c>
      <c r="E150" s="1">
        <v>5098510.75</v>
      </c>
      <c r="F150" s="15">
        <v>9.1926766926773809</v>
      </c>
      <c r="G150" s="1">
        <v>2499773.5</v>
      </c>
      <c r="H150" s="1">
        <v>2305470.25</v>
      </c>
      <c r="I150" s="1">
        <v>482367.25</v>
      </c>
      <c r="J150" s="1">
        <v>610385.5</v>
      </c>
      <c r="K150" s="1">
        <v>580227</v>
      </c>
      <c r="L150" s="1">
        <v>663749</v>
      </c>
      <c r="M150" s="1">
        <v>289300</v>
      </c>
      <c r="N150" s="1">
        <v>705866.5</v>
      </c>
      <c r="O150" s="1" t="s">
        <v>549</v>
      </c>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row>
    <row r="151" spans="1:51" ht="15.75" x14ac:dyDescent="0.25">
      <c r="A151" s="1">
        <v>5</v>
      </c>
      <c r="B151" s="1" t="s">
        <v>245</v>
      </c>
      <c r="C151" s="1">
        <v>6720165.2000000002</v>
      </c>
      <c r="D151" s="11">
        <v>10.6303954510265</v>
      </c>
      <c r="E151" s="1">
        <v>6000693.2000000002</v>
      </c>
      <c r="F151" s="15">
        <v>10.8193225873943</v>
      </c>
      <c r="G151" s="1">
        <v>2847306</v>
      </c>
      <c r="H151" s="1">
        <v>2859248.2</v>
      </c>
      <c r="I151" s="1">
        <v>669233.4</v>
      </c>
      <c r="J151" s="1">
        <v>831556.8</v>
      </c>
      <c r="K151" s="1">
        <v>652268.4</v>
      </c>
      <c r="L151" s="1">
        <v>755014.4</v>
      </c>
      <c r="M151" s="1">
        <v>246870.8</v>
      </c>
      <c r="N151" s="1">
        <v>676594</v>
      </c>
      <c r="O151" s="1">
        <v>63216511.850000001</v>
      </c>
      <c r="P151" s="1">
        <v>55462744.100000001</v>
      </c>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row>
    <row r="152" spans="1:51" ht="15.75" x14ac:dyDescent="0.25">
      <c r="A152" s="1">
        <v>4</v>
      </c>
      <c r="B152" s="1" t="s">
        <v>246</v>
      </c>
      <c r="C152" s="1">
        <v>5168092.75</v>
      </c>
      <c r="D152" s="11">
        <v>7.8412714535491199</v>
      </c>
      <c r="E152" s="1">
        <v>4503388.75</v>
      </c>
      <c r="F152" s="15">
        <v>7.8088407550045602</v>
      </c>
      <c r="G152" s="1">
        <v>2338312.75</v>
      </c>
      <c r="H152" s="1">
        <v>1976811.25</v>
      </c>
      <c r="I152" s="1">
        <v>366992.75</v>
      </c>
      <c r="J152" s="1">
        <v>486298</v>
      </c>
      <c r="K152" s="1">
        <v>582902.25</v>
      </c>
      <c r="L152" s="1">
        <v>560778.5</v>
      </c>
      <c r="M152" s="1">
        <v>224939</v>
      </c>
      <c r="N152" s="1">
        <v>695814</v>
      </c>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row>
    <row r="153" spans="1:51" ht="15.75" x14ac:dyDescent="0.25">
      <c r="A153" s="1">
        <v>4</v>
      </c>
      <c r="B153" s="1" t="s">
        <v>247</v>
      </c>
      <c r="C153" s="1">
        <v>5092290.5</v>
      </c>
      <c r="D153" s="11">
        <v>7.7262607430622001</v>
      </c>
      <c r="E153" s="1">
        <v>4400964.25</v>
      </c>
      <c r="F153" s="15">
        <v>7.6312374757160599</v>
      </c>
      <c r="G153" s="1">
        <v>2395745</v>
      </c>
      <c r="H153" s="1">
        <v>1824808.25</v>
      </c>
      <c r="I153" s="1">
        <v>338059.75</v>
      </c>
      <c r="J153" s="1">
        <v>426503.25</v>
      </c>
      <c r="K153" s="1">
        <v>512995</v>
      </c>
      <c r="L153" s="1">
        <v>565054.25</v>
      </c>
      <c r="M153" s="1">
        <v>257936</v>
      </c>
      <c r="N153" s="1">
        <v>743275.25</v>
      </c>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row>
    <row r="154" spans="1:51" ht="15.75" x14ac:dyDescent="0.25">
      <c r="A154" s="1">
        <v>5</v>
      </c>
      <c r="B154" s="1" t="s">
        <v>248</v>
      </c>
      <c r="C154" s="1">
        <v>5129482.4000000004</v>
      </c>
      <c r="D154" s="11">
        <v>7.7826900290445904</v>
      </c>
      <c r="E154" s="1">
        <v>4488512.5999999996</v>
      </c>
      <c r="F154" s="15">
        <v>7.7830456276357403</v>
      </c>
      <c r="G154" s="1">
        <v>2435344.6</v>
      </c>
      <c r="H154" s="1">
        <v>1872301.8</v>
      </c>
      <c r="I154" s="1">
        <v>337047.2</v>
      </c>
      <c r="J154" s="1">
        <v>459765.8</v>
      </c>
      <c r="K154" s="1">
        <v>517751</v>
      </c>
      <c r="L154" s="1">
        <v>576928.4</v>
      </c>
      <c r="M154" s="1">
        <v>256768</v>
      </c>
      <c r="N154" s="1">
        <v>662219.6</v>
      </c>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row>
    <row r="155" spans="1:51" ht="15.75" x14ac:dyDescent="0.25">
      <c r="A155" s="1">
        <v>4</v>
      </c>
      <c r="B155" s="1" t="s">
        <v>249</v>
      </c>
      <c r="C155" s="1">
        <v>5410230</v>
      </c>
      <c r="D155" s="11">
        <v>8.2086533869066294</v>
      </c>
      <c r="E155" s="1">
        <v>4630346</v>
      </c>
      <c r="F155" s="15">
        <v>8.0289836302878292</v>
      </c>
      <c r="G155" s="1">
        <v>2529235</v>
      </c>
      <c r="H155" s="1">
        <v>1953361.25</v>
      </c>
      <c r="I155" s="1">
        <v>353875.5</v>
      </c>
      <c r="J155" s="1">
        <v>500722.75</v>
      </c>
      <c r="K155" s="1">
        <v>523406.5</v>
      </c>
      <c r="L155" s="1">
        <v>597065.75</v>
      </c>
      <c r="M155" s="1">
        <v>227647.75</v>
      </c>
      <c r="N155" s="1">
        <v>861956.5</v>
      </c>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row>
    <row r="156" spans="1:51" ht="15.75" x14ac:dyDescent="0.25">
      <c r="A156" s="1">
        <v>4</v>
      </c>
      <c r="B156" s="1" t="s">
        <v>250</v>
      </c>
      <c r="C156" s="1">
        <v>5279582.75</v>
      </c>
      <c r="D156" s="11">
        <v>8.0104292834576896</v>
      </c>
      <c r="E156" s="1">
        <v>4581505</v>
      </c>
      <c r="F156" s="15">
        <v>7.9442937195366898</v>
      </c>
      <c r="G156" s="1">
        <v>2448432</v>
      </c>
      <c r="H156" s="1">
        <v>1954732.75</v>
      </c>
      <c r="I156" s="1">
        <v>339382.5</v>
      </c>
      <c r="J156" s="1">
        <v>534871.5</v>
      </c>
      <c r="K156" s="1">
        <v>502454.75</v>
      </c>
      <c r="L156" s="1">
        <v>601305</v>
      </c>
      <c r="M156" s="1">
        <v>241779.5</v>
      </c>
      <c r="N156" s="1">
        <v>742975.25</v>
      </c>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row>
    <row r="157" spans="1:51" ht="15.75" x14ac:dyDescent="0.25">
      <c r="A157" s="1">
        <v>5</v>
      </c>
      <c r="B157" s="1" t="s">
        <v>251</v>
      </c>
      <c r="C157" s="1">
        <v>5261584.5999999996</v>
      </c>
      <c r="D157" s="11">
        <v>7.9831216505186902</v>
      </c>
      <c r="E157" s="1">
        <v>4580222.5999999996</v>
      </c>
      <c r="F157" s="15">
        <v>7.9420700479995103</v>
      </c>
      <c r="G157" s="1">
        <v>2458816.4</v>
      </c>
      <c r="H157" s="1">
        <v>1958361.4</v>
      </c>
      <c r="I157" s="1">
        <v>349731.8</v>
      </c>
      <c r="J157" s="1">
        <v>523327.4</v>
      </c>
      <c r="K157" s="1">
        <v>498786.2</v>
      </c>
      <c r="L157" s="1">
        <v>609782.19999999995</v>
      </c>
      <c r="M157" s="1">
        <v>228614.39999999999</v>
      </c>
      <c r="N157" s="1">
        <v>718434.4</v>
      </c>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row>
    <row r="158" spans="1:51" ht="15.75" x14ac:dyDescent="0.25">
      <c r="A158" s="1">
        <v>4</v>
      </c>
      <c r="B158" s="1" t="s">
        <v>252</v>
      </c>
      <c r="C158" s="1">
        <v>5394180.75</v>
      </c>
      <c r="D158" s="11">
        <v>8.1843027159795394</v>
      </c>
      <c r="E158" s="1">
        <v>4747210</v>
      </c>
      <c r="F158" s="15">
        <v>8.2316248892714903</v>
      </c>
      <c r="G158" s="1">
        <v>2458563</v>
      </c>
      <c r="H158" s="1">
        <v>2091244.5</v>
      </c>
      <c r="I158" s="1">
        <v>381801.5</v>
      </c>
      <c r="J158" s="1">
        <v>593146.75</v>
      </c>
      <c r="K158" s="1">
        <v>522757.75</v>
      </c>
      <c r="L158" s="1">
        <v>621143</v>
      </c>
      <c r="M158" s="1">
        <v>235867</v>
      </c>
      <c r="N158" s="1">
        <v>656550.75</v>
      </c>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row>
    <row r="159" spans="1:51" ht="15.75" x14ac:dyDescent="0.25">
      <c r="A159" s="1">
        <v>4</v>
      </c>
      <c r="B159" s="1" t="s">
        <v>253</v>
      </c>
      <c r="C159" s="1">
        <v>5325435.5</v>
      </c>
      <c r="D159" s="11">
        <v>8.0799992151586508</v>
      </c>
      <c r="E159" s="1">
        <v>4662029.25</v>
      </c>
      <c r="F159" s="15">
        <v>8.0839221371735608</v>
      </c>
      <c r="G159" s="1">
        <v>2461608.25</v>
      </c>
      <c r="H159" s="1">
        <v>2013733.75</v>
      </c>
      <c r="I159" s="1">
        <v>358236.25</v>
      </c>
      <c r="J159" s="1">
        <v>547389.75</v>
      </c>
      <c r="K159" s="1">
        <v>519864.5</v>
      </c>
      <c r="L159" s="1">
        <v>612502.75</v>
      </c>
      <c r="M159" s="1">
        <v>241452.5</v>
      </c>
      <c r="N159" s="1">
        <v>687711</v>
      </c>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row>
    <row r="160" spans="1:51" ht="15.75" x14ac:dyDescent="0.25">
      <c r="A160" s="1">
        <v>5</v>
      </c>
      <c r="B160" s="1" t="s">
        <v>254</v>
      </c>
      <c r="C160" s="1">
        <v>5245784.8</v>
      </c>
      <c r="D160" s="11">
        <v>7.9591494567704704</v>
      </c>
      <c r="E160" s="1">
        <v>4572869.4000000004</v>
      </c>
      <c r="F160" s="15">
        <v>7.9293196568991</v>
      </c>
      <c r="G160" s="1">
        <v>2408395.2000000002</v>
      </c>
      <c r="H160" s="1">
        <v>1960758.4</v>
      </c>
      <c r="I160" s="1">
        <v>353840.8</v>
      </c>
      <c r="J160" s="1">
        <v>536967</v>
      </c>
      <c r="K160" s="1">
        <v>512173.2</v>
      </c>
      <c r="L160" s="1">
        <v>581890.6</v>
      </c>
      <c r="M160" s="1">
        <v>258000.2</v>
      </c>
      <c r="N160" s="1">
        <v>708662.8</v>
      </c>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row>
    <row r="161" spans="1:51" ht="15.75" x14ac:dyDescent="0.25">
      <c r="A161" s="1">
        <v>4</v>
      </c>
      <c r="B161" s="1" t="s">
        <v>255</v>
      </c>
      <c r="C161" s="1">
        <v>5506588.25</v>
      </c>
      <c r="D161" s="11">
        <v>8.3548526196968904</v>
      </c>
      <c r="E161" s="1">
        <v>4831491</v>
      </c>
      <c r="F161" s="15">
        <v>8.3777674819296397</v>
      </c>
      <c r="G161" s="1">
        <v>2430082</v>
      </c>
      <c r="H161" s="1">
        <v>2131510.75</v>
      </c>
      <c r="I161" s="1">
        <v>391372.75</v>
      </c>
      <c r="J161" s="1">
        <v>609981.75</v>
      </c>
      <c r="K161" s="1">
        <v>556577.5</v>
      </c>
      <c r="L161" s="1">
        <v>601880.75</v>
      </c>
      <c r="M161" s="1">
        <v>289821.25</v>
      </c>
      <c r="N161" s="1">
        <v>684729</v>
      </c>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row>
    <row r="162" spans="1:51" ht="15.75" x14ac:dyDescent="0.25">
      <c r="A162" s="1">
        <v>4</v>
      </c>
      <c r="B162" s="1" t="s">
        <v>256</v>
      </c>
      <c r="C162" s="1">
        <v>5984137.5</v>
      </c>
      <c r="D162" s="11">
        <v>9.0794126233246892</v>
      </c>
      <c r="E162" s="1">
        <v>5270511</v>
      </c>
      <c r="F162" s="15">
        <v>9.1390247169978096</v>
      </c>
      <c r="G162" s="1">
        <v>2556739.75</v>
      </c>
      <c r="H162" s="1">
        <v>2386268.75</v>
      </c>
      <c r="I162" s="1">
        <v>499207.5</v>
      </c>
      <c r="J162" s="1">
        <v>647430</v>
      </c>
      <c r="K162" s="1">
        <v>611170.5</v>
      </c>
      <c r="L162" s="1">
        <v>662146.75</v>
      </c>
      <c r="M162" s="1">
        <v>320364.25</v>
      </c>
      <c r="N162" s="1">
        <v>717955.75</v>
      </c>
      <c r="O162" s="1" t="s">
        <v>550</v>
      </c>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row>
    <row r="163" spans="1:51" ht="15.75" x14ac:dyDescent="0.25">
      <c r="A163" s="1">
        <v>5</v>
      </c>
      <c r="B163" s="1" t="s">
        <v>257</v>
      </c>
      <c r="C163" s="1">
        <v>7111471.7999999998</v>
      </c>
      <c r="D163" s="11">
        <v>10.789856822530799</v>
      </c>
      <c r="E163" s="1">
        <v>6401338</v>
      </c>
      <c r="F163" s="15">
        <v>11.099869861547999</v>
      </c>
      <c r="G163" s="1">
        <v>2929491.4</v>
      </c>
      <c r="H163" s="1">
        <v>3092217.4</v>
      </c>
      <c r="I163" s="1">
        <v>712794.2</v>
      </c>
      <c r="J163" s="1">
        <v>896855.2</v>
      </c>
      <c r="K163" s="1">
        <v>702620.2</v>
      </c>
      <c r="L163" s="1">
        <v>833512</v>
      </c>
      <c r="M163" s="1">
        <v>305941</v>
      </c>
      <c r="N163" s="1">
        <v>665422.19999999995</v>
      </c>
      <c r="O163" s="1">
        <v>65908861.600000001</v>
      </c>
      <c r="P163" s="1">
        <v>57670387.850000001</v>
      </c>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row>
    <row r="164" spans="1:51" ht="15.75" x14ac:dyDescent="0.25">
      <c r="A164" s="1">
        <v>4</v>
      </c>
      <c r="B164" s="1" t="s">
        <v>258</v>
      </c>
      <c r="C164" s="1">
        <v>5248290.25</v>
      </c>
      <c r="D164" s="11">
        <v>7.5255168916464603</v>
      </c>
      <c r="E164" s="1">
        <v>4582757.25</v>
      </c>
      <c r="F164" s="15">
        <v>7.4632743055348296</v>
      </c>
      <c r="G164" s="1">
        <v>2320916</v>
      </c>
      <c r="H164" s="1">
        <v>2064650.25</v>
      </c>
      <c r="I164" s="1">
        <v>369916.75</v>
      </c>
      <c r="J164" s="1">
        <v>556794.75</v>
      </c>
      <c r="K164" s="1">
        <v>596115.75</v>
      </c>
      <c r="L164" s="1">
        <v>566699.25</v>
      </c>
      <c r="M164" s="1">
        <v>215909</v>
      </c>
      <c r="N164" s="1">
        <v>688560.25</v>
      </c>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row>
    <row r="165" spans="1:51" ht="15.75" x14ac:dyDescent="0.25">
      <c r="A165" s="1">
        <v>4</v>
      </c>
      <c r="B165" s="1" t="s">
        <v>259</v>
      </c>
      <c r="C165" s="1">
        <v>5335779.5</v>
      </c>
      <c r="D165" s="11">
        <v>7.6509676189023503</v>
      </c>
      <c r="E165" s="1">
        <v>4650969.5</v>
      </c>
      <c r="F165" s="15">
        <v>7.5743617371782497</v>
      </c>
      <c r="G165" s="1">
        <v>2623729</v>
      </c>
      <c r="H165" s="1">
        <v>1904590</v>
      </c>
      <c r="I165" s="1">
        <v>347113.75</v>
      </c>
      <c r="J165" s="1">
        <v>378897.5</v>
      </c>
      <c r="K165" s="1">
        <v>611549.75</v>
      </c>
      <c r="L165" s="1">
        <v>579640</v>
      </c>
      <c r="M165" s="1">
        <v>228319.75</v>
      </c>
      <c r="N165" s="1">
        <v>713433.75</v>
      </c>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row>
    <row r="166" spans="1:51" ht="15.75" x14ac:dyDescent="0.25">
      <c r="A166" s="1">
        <v>5</v>
      </c>
      <c r="B166" s="1" t="s">
        <v>260</v>
      </c>
      <c r="C166" s="1">
        <v>5393043.2000000002</v>
      </c>
      <c r="D166" s="11">
        <v>7.7330779674350296</v>
      </c>
      <c r="E166" s="1">
        <v>4726152.4000000004</v>
      </c>
      <c r="F166" s="15">
        <v>7.6968012588844399</v>
      </c>
      <c r="G166" s="1">
        <v>2671962.7999999998</v>
      </c>
      <c r="H166" s="1">
        <v>1920665.4</v>
      </c>
      <c r="I166" s="1">
        <v>352111.6</v>
      </c>
      <c r="J166" s="1">
        <v>394492.4</v>
      </c>
      <c r="K166" s="1">
        <v>601449.4</v>
      </c>
      <c r="L166" s="1">
        <v>586685.6</v>
      </c>
      <c r="M166" s="1">
        <v>244734.8</v>
      </c>
      <c r="N166" s="1">
        <v>687821</v>
      </c>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row>
    <row r="167" spans="1:51" ht="15.75" x14ac:dyDescent="0.25">
      <c r="A167" s="1">
        <v>4</v>
      </c>
      <c r="B167" s="1" t="s">
        <v>261</v>
      </c>
      <c r="C167" s="1">
        <v>5600351.5</v>
      </c>
      <c r="D167" s="11">
        <v>8.0303370821397593</v>
      </c>
      <c r="E167" s="1">
        <v>4917520</v>
      </c>
      <c r="F167" s="15">
        <v>8.0084540072362902</v>
      </c>
      <c r="G167" s="1">
        <v>2718313.5</v>
      </c>
      <c r="H167" s="1">
        <v>2058533.75</v>
      </c>
      <c r="I167" s="1">
        <v>373744.25</v>
      </c>
      <c r="J167" s="1">
        <v>431120</v>
      </c>
      <c r="K167" s="1">
        <v>636576.25</v>
      </c>
      <c r="L167" s="1">
        <v>632564.25</v>
      </c>
      <c r="M167" s="1">
        <v>234906.75</v>
      </c>
      <c r="N167" s="1">
        <v>702226</v>
      </c>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row>
    <row r="168" spans="1:51" ht="15.75" x14ac:dyDescent="0.25">
      <c r="A168" s="1">
        <v>4</v>
      </c>
      <c r="B168" s="1" t="s">
        <v>262</v>
      </c>
      <c r="C168" s="1">
        <v>5640866</v>
      </c>
      <c r="D168" s="11">
        <v>8.0884307735293799</v>
      </c>
      <c r="E168" s="1">
        <v>4960224.25</v>
      </c>
      <c r="F168" s="15">
        <v>8.0780002464053293</v>
      </c>
      <c r="G168" s="1">
        <v>2748496</v>
      </c>
      <c r="H168" s="1">
        <v>2065818.25</v>
      </c>
      <c r="I168" s="1">
        <v>367410.25</v>
      </c>
      <c r="J168" s="1">
        <v>463863.75</v>
      </c>
      <c r="K168" s="1">
        <v>606106.25</v>
      </c>
      <c r="L168" s="1">
        <v>645805</v>
      </c>
      <c r="M168" s="1">
        <v>244000.75</v>
      </c>
      <c r="N168" s="1">
        <v>698378.5</v>
      </c>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row>
    <row r="169" spans="1:51" ht="15.75" x14ac:dyDescent="0.25">
      <c r="A169" s="1">
        <v>5</v>
      </c>
      <c r="B169" s="1" t="s">
        <v>263</v>
      </c>
      <c r="C169" s="1">
        <v>5594484</v>
      </c>
      <c r="D169" s="11">
        <v>8.0219236811542292</v>
      </c>
      <c r="E169" s="1">
        <v>4898319.4000000004</v>
      </c>
      <c r="F169" s="15">
        <v>7.9771847654210397</v>
      </c>
      <c r="G169" s="1">
        <v>2720517</v>
      </c>
      <c r="H169" s="1">
        <v>2038577.4</v>
      </c>
      <c r="I169" s="1">
        <v>370411.6</v>
      </c>
      <c r="J169" s="1">
        <v>453345</v>
      </c>
      <c r="K169" s="1">
        <v>589323.80000000005</v>
      </c>
      <c r="L169" s="1">
        <v>642802</v>
      </c>
      <c r="M169" s="1">
        <v>237422.2</v>
      </c>
      <c r="N169" s="1">
        <v>722267</v>
      </c>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row>
    <row r="170" spans="1:51" ht="15.75" x14ac:dyDescent="0.25">
      <c r="A170" s="1">
        <v>4</v>
      </c>
      <c r="B170" s="1" t="s">
        <v>264</v>
      </c>
      <c r="C170" s="1">
        <v>5785724</v>
      </c>
      <c r="D170" s="11">
        <v>8.2961424803828798</v>
      </c>
      <c r="E170" s="1">
        <v>5092749.25</v>
      </c>
      <c r="F170" s="15">
        <v>8.2938245577063405</v>
      </c>
      <c r="G170" s="1">
        <v>2745739.25</v>
      </c>
      <c r="H170" s="1">
        <v>2165943.25</v>
      </c>
      <c r="I170" s="1">
        <v>401858</v>
      </c>
      <c r="J170" s="1">
        <v>507800</v>
      </c>
      <c r="K170" s="1">
        <v>619213.5</v>
      </c>
      <c r="L170" s="1">
        <v>658142.75</v>
      </c>
      <c r="M170" s="1">
        <v>258211</v>
      </c>
      <c r="N170" s="1">
        <v>710176.5</v>
      </c>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row>
    <row r="171" spans="1:51" ht="15.75" x14ac:dyDescent="0.25">
      <c r="A171" s="1">
        <v>4</v>
      </c>
      <c r="B171" s="1" t="s">
        <v>265</v>
      </c>
      <c r="C171" s="1">
        <v>5635764.5</v>
      </c>
      <c r="D171" s="11">
        <v>8.0811157389954698</v>
      </c>
      <c r="E171" s="1">
        <v>4950710.75</v>
      </c>
      <c r="F171" s="15">
        <v>8.06250698411095</v>
      </c>
      <c r="G171" s="1">
        <v>2714331.5</v>
      </c>
      <c r="H171" s="1">
        <v>2086443.75</v>
      </c>
      <c r="I171" s="1">
        <v>380253.25</v>
      </c>
      <c r="J171" s="1">
        <v>463921.25</v>
      </c>
      <c r="K171" s="1">
        <v>619513.5</v>
      </c>
      <c r="L171" s="1">
        <v>640218.5</v>
      </c>
      <c r="M171" s="1">
        <v>237034.5</v>
      </c>
      <c r="N171" s="1">
        <v>705711.75</v>
      </c>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row>
    <row r="172" spans="1:51" ht="15.75" x14ac:dyDescent="0.25">
      <c r="A172" s="1">
        <v>5</v>
      </c>
      <c r="B172" s="1" t="s">
        <v>266</v>
      </c>
      <c r="C172" s="1">
        <v>5604304</v>
      </c>
      <c r="D172" s="11">
        <v>8.0360045669962297</v>
      </c>
      <c r="E172" s="1">
        <v>4915280</v>
      </c>
      <c r="F172" s="15">
        <v>8.0048060430233896</v>
      </c>
      <c r="G172" s="1">
        <v>2658789.7999999998</v>
      </c>
      <c r="H172" s="1">
        <v>2066514.6</v>
      </c>
      <c r="I172" s="1">
        <v>373176.8</v>
      </c>
      <c r="J172" s="1">
        <v>477552.8</v>
      </c>
      <c r="K172" s="1">
        <v>616937.80000000005</v>
      </c>
      <c r="L172" s="1">
        <v>617159</v>
      </c>
      <c r="M172" s="1">
        <v>268142.8</v>
      </c>
      <c r="N172" s="1">
        <v>712279</v>
      </c>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row>
    <row r="173" spans="1:51" ht="15.75" x14ac:dyDescent="0.25">
      <c r="A173" s="1">
        <v>4</v>
      </c>
      <c r="B173" s="1" t="s">
        <v>267</v>
      </c>
      <c r="C173" s="1">
        <v>5833537</v>
      </c>
      <c r="D173" s="11">
        <v>8.3647014818863301</v>
      </c>
      <c r="E173" s="1">
        <v>5145831.25</v>
      </c>
      <c r="F173" s="15">
        <v>8.3802715382193096</v>
      </c>
      <c r="G173" s="1">
        <v>2710640.75</v>
      </c>
      <c r="H173" s="1">
        <v>2208981.75</v>
      </c>
      <c r="I173" s="1">
        <v>406085.5</v>
      </c>
      <c r="J173" s="1">
        <v>496123.25</v>
      </c>
      <c r="K173" s="1">
        <v>693988</v>
      </c>
      <c r="L173" s="1">
        <v>642983.25</v>
      </c>
      <c r="M173" s="1">
        <v>293159.75</v>
      </c>
      <c r="N173" s="1">
        <v>703443.5</v>
      </c>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row>
    <row r="174" spans="1:51" ht="15.75" x14ac:dyDescent="0.25">
      <c r="A174" s="1">
        <v>4</v>
      </c>
      <c r="B174" s="1" t="s">
        <v>268</v>
      </c>
      <c r="C174" s="1">
        <v>6400120.75</v>
      </c>
      <c r="D174" s="11">
        <v>9.1771252195325896</v>
      </c>
      <c r="E174" s="1">
        <v>5670218.5</v>
      </c>
      <c r="F174" s="15">
        <v>9.23426525326391</v>
      </c>
      <c r="G174" s="1">
        <v>2866665.5</v>
      </c>
      <c r="H174" s="1">
        <v>2516546.25</v>
      </c>
      <c r="I174" s="1">
        <v>526680.25</v>
      </c>
      <c r="J174" s="1">
        <v>575254</v>
      </c>
      <c r="K174" s="1">
        <v>717247.75</v>
      </c>
      <c r="L174" s="1">
        <v>727315.5</v>
      </c>
      <c r="M174" s="1">
        <v>315625.25</v>
      </c>
      <c r="N174" s="1">
        <v>735680.25</v>
      </c>
      <c r="O174" s="1" t="s">
        <v>551</v>
      </c>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row>
    <row r="175" spans="1:51" ht="15.75" x14ac:dyDescent="0.25">
      <c r="A175" s="1">
        <v>5</v>
      </c>
      <c r="B175" s="1" t="s">
        <v>269</v>
      </c>
      <c r="C175" s="1">
        <v>7667665.7999999998</v>
      </c>
      <c r="D175" s="11">
        <v>10.9946564973993</v>
      </c>
      <c r="E175" s="1">
        <v>6893378.5999999996</v>
      </c>
      <c r="F175" s="15">
        <v>11.2262493030159</v>
      </c>
      <c r="G175" s="1">
        <v>3254934.2</v>
      </c>
      <c r="H175" s="1">
        <v>3284505.8</v>
      </c>
      <c r="I175" s="1">
        <v>740462.2</v>
      </c>
      <c r="J175" s="1">
        <v>794326.2</v>
      </c>
      <c r="K175" s="1">
        <v>853040.2</v>
      </c>
      <c r="L175" s="1">
        <v>924746.2</v>
      </c>
      <c r="M175" s="1">
        <v>289945.8</v>
      </c>
      <c r="N175" s="1">
        <v>736304.4</v>
      </c>
      <c r="O175" s="1">
        <v>69739930.5</v>
      </c>
      <c r="P175" s="1">
        <v>61404111.149999999</v>
      </c>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row>
    <row r="176" spans="1:51" ht="15.75" x14ac:dyDescent="0.25">
      <c r="A176" s="1">
        <v>5</v>
      </c>
      <c r="B176" s="1" t="s">
        <v>270</v>
      </c>
      <c r="C176" s="1">
        <v>5579783</v>
      </c>
      <c r="D176" s="11">
        <v>7.5639194212902696</v>
      </c>
      <c r="E176" s="1">
        <v>4898756.2</v>
      </c>
      <c r="F176" s="15">
        <v>7.5088793909653297</v>
      </c>
      <c r="G176" s="1">
        <v>2617060.4</v>
      </c>
      <c r="H176" s="1">
        <v>2116224.4</v>
      </c>
      <c r="I176" s="1">
        <v>382656</v>
      </c>
      <c r="J176" s="1">
        <v>452247.6</v>
      </c>
      <c r="K176" s="1">
        <v>678267.4</v>
      </c>
      <c r="L176" s="1">
        <v>633137.4</v>
      </c>
      <c r="M176" s="1">
        <v>230394.6</v>
      </c>
      <c r="N176" s="1">
        <v>703698.4</v>
      </c>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row>
    <row r="177" spans="1:51" ht="15.75" x14ac:dyDescent="0.25">
      <c r="A177" s="1">
        <v>4</v>
      </c>
      <c r="B177" s="1" t="s">
        <v>271</v>
      </c>
      <c r="C177" s="1">
        <v>5704221.25</v>
      </c>
      <c r="D177" s="11">
        <v>7.7326071455129499</v>
      </c>
      <c r="E177" s="1">
        <v>4980269.25</v>
      </c>
      <c r="F177" s="15">
        <v>7.63382369034478</v>
      </c>
      <c r="G177" s="1">
        <v>2735870.5</v>
      </c>
      <c r="H177" s="1">
        <v>2082632.75</v>
      </c>
      <c r="I177" s="1">
        <v>364674</v>
      </c>
      <c r="J177" s="1">
        <v>428999.25</v>
      </c>
      <c r="K177" s="1">
        <v>656432.5</v>
      </c>
      <c r="L177" s="1">
        <v>661757</v>
      </c>
      <c r="M177" s="1">
        <v>257481.5</v>
      </c>
      <c r="N177" s="1">
        <v>758577.75</v>
      </c>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row>
    <row r="178" spans="1:51" ht="15.75" x14ac:dyDescent="0.25">
      <c r="A178" s="1">
        <v>5</v>
      </c>
      <c r="B178" s="1" t="s">
        <v>272</v>
      </c>
      <c r="C178" s="1">
        <v>5839256</v>
      </c>
      <c r="D178" s="11">
        <v>7.9156594197813304</v>
      </c>
      <c r="E178" s="1">
        <v>5124427.4000000004</v>
      </c>
      <c r="F178" s="15">
        <v>7.8547912415723102</v>
      </c>
      <c r="G178" s="1">
        <v>2784637.2</v>
      </c>
      <c r="H178" s="1">
        <v>2179821.6</v>
      </c>
      <c r="I178" s="1">
        <v>376563</v>
      </c>
      <c r="J178" s="1">
        <v>462332</v>
      </c>
      <c r="K178" s="1">
        <v>676549.2</v>
      </c>
      <c r="L178" s="1">
        <v>691146.8</v>
      </c>
      <c r="M178" s="1">
        <v>243396.4</v>
      </c>
      <c r="N178" s="1">
        <v>738229.8</v>
      </c>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row>
    <row r="179" spans="1:51" ht="15.75" x14ac:dyDescent="0.25">
      <c r="A179" s="1">
        <v>4</v>
      </c>
      <c r="B179" s="1" t="s">
        <v>273</v>
      </c>
      <c r="C179" s="1">
        <v>6018679.75</v>
      </c>
      <c r="D179" s="11">
        <v>8.15888514867898</v>
      </c>
      <c r="E179" s="1">
        <v>5275419</v>
      </c>
      <c r="F179" s="15">
        <v>8.0862331968688199</v>
      </c>
      <c r="G179" s="1">
        <v>2812740.5</v>
      </c>
      <c r="H179" s="1">
        <v>2276988</v>
      </c>
      <c r="I179" s="1">
        <v>380682.75</v>
      </c>
      <c r="J179" s="1">
        <v>504151</v>
      </c>
      <c r="K179" s="1">
        <v>668843.75</v>
      </c>
      <c r="L179" s="1">
        <v>743938.5</v>
      </c>
      <c r="M179" s="1">
        <v>252549</v>
      </c>
      <c r="N179" s="1">
        <v>769881.75</v>
      </c>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row>
    <row r="180" spans="1:51" ht="15.75" x14ac:dyDescent="0.25">
      <c r="A180" s="1">
        <v>4</v>
      </c>
      <c r="B180" s="1" t="s">
        <v>274</v>
      </c>
      <c r="C180" s="1">
        <v>5978884.75</v>
      </c>
      <c r="D180" s="11">
        <v>8.1049392921160592</v>
      </c>
      <c r="E180" s="1">
        <v>5262830.25</v>
      </c>
      <c r="F180" s="15">
        <v>8.0669369915518399</v>
      </c>
      <c r="G180" s="1">
        <v>2840817.75</v>
      </c>
      <c r="H180" s="1">
        <v>2251328</v>
      </c>
      <c r="I180" s="1">
        <v>381524.25</v>
      </c>
      <c r="J180" s="1">
        <v>496774.5</v>
      </c>
      <c r="K180" s="1">
        <v>661261.75</v>
      </c>
      <c r="L180" s="1">
        <v>732076.75</v>
      </c>
      <c r="M180" s="1">
        <v>248682.5</v>
      </c>
      <c r="N180" s="1">
        <v>732526.25</v>
      </c>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row>
    <row r="181" spans="1:51" ht="15.75" x14ac:dyDescent="0.25">
      <c r="A181" s="1">
        <v>5</v>
      </c>
      <c r="B181" s="1" t="s">
        <v>275</v>
      </c>
      <c r="C181" s="1">
        <v>5868106.5999999996</v>
      </c>
      <c r="D181" s="11">
        <v>7.9547691152042299</v>
      </c>
      <c r="E181" s="1">
        <v>5181376.2</v>
      </c>
      <c r="F181" s="15">
        <v>7.9420831281659297</v>
      </c>
      <c r="G181" s="1">
        <v>2830993.4</v>
      </c>
      <c r="H181" s="1">
        <v>2184152.6</v>
      </c>
      <c r="I181" s="1">
        <v>374429.2</v>
      </c>
      <c r="J181" s="1">
        <v>505299.8</v>
      </c>
      <c r="K181" s="1">
        <v>618306.19999999995</v>
      </c>
      <c r="L181" s="1">
        <v>700637.8</v>
      </c>
      <c r="M181" s="1">
        <v>256378.2</v>
      </c>
      <c r="N181" s="1">
        <v>695573.2</v>
      </c>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row>
    <row r="182" spans="1:51" ht="15.75" x14ac:dyDescent="0.25">
      <c r="A182" s="1">
        <v>4</v>
      </c>
      <c r="B182" s="1" t="s">
        <v>276</v>
      </c>
      <c r="C182" s="1">
        <v>6131195.5</v>
      </c>
      <c r="D182" s="11">
        <v>8.3114108054341003</v>
      </c>
      <c r="E182" s="1">
        <v>5445554.75</v>
      </c>
      <c r="F182" s="15">
        <v>8.3470195627715391</v>
      </c>
      <c r="G182" s="1">
        <v>2865792.25</v>
      </c>
      <c r="H182" s="1">
        <v>2366474.5</v>
      </c>
      <c r="I182" s="1">
        <v>430964</v>
      </c>
      <c r="J182" s="1">
        <v>573543.25</v>
      </c>
      <c r="K182" s="1">
        <v>652110</v>
      </c>
      <c r="L182" s="1">
        <v>721773.25</v>
      </c>
      <c r="M182" s="1">
        <v>269375</v>
      </c>
      <c r="N182" s="1">
        <v>680956.75</v>
      </c>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row>
    <row r="183" spans="1:51" ht="15.75" x14ac:dyDescent="0.25">
      <c r="A183" s="1">
        <v>4</v>
      </c>
      <c r="B183" s="1" t="s">
        <v>277</v>
      </c>
      <c r="C183" s="1">
        <v>5921379.5</v>
      </c>
      <c r="D183" s="11">
        <v>8.0269855298817294</v>
      </c>
      <c r="E183" s="1">
        <v>5246343</v>
      </c>
      <c r="F183" s="15">
        <v>8.0416651130005707</v>
      </c>
      <c r="G183" s="1">
        <v>2812618</v>
      </c>
      <c r="H183" s="1">
        <v>2239224.25</v>
      </c>
      <c r="I183" s="1">
        <v>393263.75</v>
      </c>
      <c r="J183" s="1">
        <v>535513.5</v>
      </c>
      <c r="K183" s="1">
        <v>645280.25</v>
      </c>
      <c r="L183" s="1">
        <v>678459.25</v>
      </c>
      <c r="M183" s="1">
        <v>267930.75</v>
      </c>
      <c r="N183" s="1">
        <v>675830</v>
      </c>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row>
    <row r="184" spans="1:51" ht="15.75" x14ac:dyDescent="0.25">
      <c r="A184" s="1">
        <v>5</v>
      </c>
      <c r="B184" s="1" t="s">
        <v>278</v>
      </c>
      <c r="C184" s="1">
        <v>5906685.4000000004</v>
      </c>
      <c r="D184" s="11">
        <v>8.0070662985481107</v>
      </c>
      <c r="E184" s="1">
        <v>5193753.2</v>
      </c>
      <c r="F184" s="15">
        <v>7.9610547602348998</v>
      </c>
      <c r="G184" s="1">
        <v>2764837.2</v>
      </c>
      <c r="H184" s="1">
        <v>2220353.7999999998</v>
      </c>
      <c r="I184" s="1">
        <v>392241.4</v>
      </c>
      <c r="J184" s="1">
        <v>503536.8</v>
      </c>
      <c r="K184" s="1">
        <v>659499.19999999995</v>
      </c>
      <c r="L184" s="1">
        <v>683437.8</v>
      </c>
      <c r="M184" s="1">
        <v>275747.40000000002</v>
      </c>
      <c r="N184" s="1">
        <v>730411.2</v>
      </c>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row>
    <row r="185" spans="1:51" ht="15.75" x14ac:dyDescent="0.25">
      <c r="A185" s="1">
        <v>4</v>
      </c>
      <c r="B185" s="1" t="s">
        <v>279</v>
      </c>
      <c r="C185" s="1">
        <v>6202553.25</v>
      </c>
      <c r="D185" s="11">
        <v>8.4081429312326392</v>
      </c>
      <c r="E185" s="1">
        <v>5493774</v>
      </c>
      <c r="F185" s="15">
        <v>8.4209306777138995</v>
      </c>
      <c r="G185" s="1">
        <v>2819885.5</v>
      </c>
      <c r="H185" s="1">
        <v>2404648.25</v>
      </c>
      <c r="I185" s="1">
        <v>440615.25</v>
      </c>
      <c r="J185" s="1">
        <v>570843.75</v>
      </c>
      <c r="K185" s="1">
        <v>711339</v>
      </c>
      <c r="L185" s="1">
        <v>699130.75</v>
      </c>
      <c r="M185" s="1">
        <v>303155.75</v>
      </c>
      <c r="N185" s="1">
        <v>711056.5</v>
      </c>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row>
    <row r="186" spans="1:51" ht="15.75" x14ac:dyDescent="0.25">
      <c r="A186" s="1">
        <v>4</v>
      </c>
      <c r="B186" s="1" t="s">
        <v>280</v>
      </c>
      <c r="C186" s="1">
        <v>6799239</v>
      </c>
      <c r="D186" s="11">
        <v>9.2170064538521004</v>
      </c>
      <c r="E186" s="1">
        <v>6076094</v>
      </c>
      <c r="F186" s="15">
        <v>9.3135186058387909</v>
      </c>
      <c r="G186" s="1">
        <v>2975882.25</v>
      </c>
      <c r="H186" s="1">
        <v>2755175.5</v>
      </c>
      <c r="I186" s="1">
        <v>585108.5</v>
      </c>
      <c r="J186" s="1">
        <v>626107</v>
      </c>
      <c r="K186" s="1">
        <v>770030.75</v>
      </c>
      <c r="L186" s="1">
        <v>798075.5</v>
      </c>
      <c r="M186" s="1">
        <v>334323.25</v>
      </c>
      <c r="N186" s="1">
        <v>700887.5</v>
      </c>
      <c r="O186" s="1" t="s">
        <v>552</v>
      </c>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row>
    <row r="187" spans="1:51" ht="15.75" x14ac:dyDescent="0.25">
      <c r="A187" s="1">
        <v>5</v>
      </c>
      <c r="B187" s="1" t="s">
        <v>281</v>
      </c>
      <c r="C187" s="1">
        <v>7818424.7999999998</v>
      </c>
      <c r="D187" s="11">
        <v>10.598608438467499</v>
      </c>
      <c r="E187" s="1">
        <v>7060913.7999999998</v>
      </c>
      <c r="F187" s="15">
        <v>10.8230636409713</v>
      </c>
      <c r="G187" s="1">
        <v>3301666.8</v>
      </c>
      <c r="H187" s="1">
        <v>3400014.6</v>
      </c>
      <c r="I187" s="1">
        <v>750051</v>
      </c>
      <c r="J187" s="1">
        <v>859115.2</v>
      </c>
      <c r="K187" s="1">
        <v>862243.6</v>
      </c>
      <c r="L187" s="1">
        <v>941920.8</v>
      </c>
      <c r="M187" s="1">
        <v>276403.8</v>
      </c>
      <c r="N187" s="1">
        <v>697860.8</v>
      </c>
      <c r="O187" s="1">
        <v>73768408.799999997</v>
      </c>
      <c r="P187" s="1">
        <v>65239511.049999997</v>
      </c>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row>
    <row r="188" spans="1:51" ht="15.75" x14ac:dyDescent="0.25">
      <c r="A188" s="1">
        <v>4</v>
      </c>
      <c r="B188" s="1" t="s">
        <v>282</v>
      </c>
      <c r="C188" s="1">
        <v>5755916</v>
      </c>
      <c r="D188" s="11">
        <v>7.6135735815664898</v>
      </c>
      <c r="E188" s="1">
        <v>5057629.5</v>
      </c>
      <c r="F188" s="15">
        <v>7.5890170368162302</v>
      </c>
      <c r="G188" s="1">
        <v>2725764</v>
      </c>
      <c r="H188" s="1">
        <v>2178854.75</v>
      </c>
      <c r="I188" s="1">
        <v>395220</v>
      </c>
      <c r="J188" s="1">
        <v>487201.75</v>
      </c>
      <c r="K188" s="1">
        <v>674752</v>
      </c>
      <c r="L188" s="1">
        <v>643820.25</v>
      </c>
      <c r="M188" s="1">
        <v>219907.25</v>
      </c>
      <c r="N188" s="1">
        <v>718345.5</v>
      </c>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row>
    <row r="189" spans="1:51" ht="15.75" x14ac:dyDescent="0.25">
      <c r="A189" s="1">
        <v>4</v>
      </c>
      <c r="B189" s="1" t="s">
        <v>283</v>
      </c>
      <c r="C189" s="1">
        <v>5783119</v>
      </c>
      <c r="D189" s="11">
        <v>7.6495560458935197</v>
      </c>
      <c r="E189" s="1">
        <v>5046210.5</v>
      </c>
      <c r="F189" s="15">
        <v>7.5718827280371004</v>
      </c>
      <c r="G189" s="1">
        <v>2786355.5</v>
      </c>
      <c r="H189" s="1">
        <v>2127388.75</v>
      </c>
      <c r="I189" s="1">
        <v>369232.75</v>
      </c>
      <c r="J189" s="1">
        <v>459137.75</v>
      </c>
      <c r="K189" s="1">
        <v>655227.5</v>
      </c>
      <c r="L189" s="1">
        <v>666810.75</v>
      </c>
      <c r="M189" s="1">
        <v>223142.25</v>
      </c>
      <c r="N189" s="1">
        <v>773119.75</v>
      </c>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row>
    <row r="190" spans="1:51" ht="15.75" x14ac:dyDescent="0.25">
      <c r="A190" s="1">
        <v>5</v>
      </c>
      <c r="B190" s="1" t="s">
        <v>284</v>
      </c>
      <c r="C190" s="1">
        <v>5884670.7999999998</v>
      </c>
      <c r="D190" s="11">
        <v>7.7838825547655199</v>
      </c>
      <c r="E190" s="1">
        <v>5151635</v>
      </c>
      <c r="F190" s="15">
        <v>7.7300731068692903</v>
      </c>
      <c r="G190" s="1">
        <v>2833899.6</v>
      </c>
      <c r="H190" s="1">
        <v>2184045.4</v>
      </c>
      <c r="I190" s="1">
        <v>378284.6</v>
      </c>
      <c r="J190" s="1">
        <v>491800</v>
      </c>
      <c r="K190" s="1">
        <v>643948.6</v>
      </c>
      <c r="L190" s="1">
        <v>689015</v>
      </c>
      <c r="M190" s="1">
        <v>222200.4</v>
      </c>
      <c r="N190" s="1">
        <v>762071.8</v>
      </c>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row>
    <row r="191" spans="1:51" ht="15.75" x14ac:dyDescent="0.25">
      <c r="A191" s="1">
        <v>4</v>
      </c>
      <c r="B191" s="1" t="s">
        <v>285</v>
      </c>
      <c r="C191" s="1">
        <v>6146012.5</v>
      </c>
      <c r="D191" s="11">
        <v>8.1295693686248107</v>
      </c>
      <c r="E191" s="1">
        <v>5422182.25</v>
      </c>
      <c r="F191" s="15">
        <v>8.1360316076874604</v>
      </c>
      <c r="G191" s="1">
        <v>2942372</v>
      </c>
      <c r="H191" s="1">
        <v>2333949.5</v>
      </c>
      <c r="I191" s="1">
        <v>399756.75</v>
      </c>
      <c r="J191" s="1">
        <v>534078.75</v>
      </c>
      <c r="K191" s="1">
        <v>700773.25</v>
      </c>
      <c r="L191" s="1">
        <v>719364.75</v>
      </c>
      <c r="M191" s="1">
        <v>224560.5</v>
      </c>
      <c r="N191" s="1">
        <v>735236</v>
      </c>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row>
    <row r="192" spans="1:51" ht="15.75" x14ac:dyDescent="0.25">
      <c r="A192" s="1">
        <v>4</v>
      </c>
      <c r="B192" s="1" t="s">
        <v>286</v>
      </c>
      <c r="C192" s="1">
        <v>6022597.5</v>
      </c>
      <c r="D192" s="11">
        <v>7.9663235562173602</v>
      </c>
      <c r="E192" s="1">
        <v>5308686.75</v>
      </c>
      <c r="F192" s="15">
        <v>7.9657306231843501</v>
      </c>
      <c r="G192" s="1">
        <v>2869505.75</v>
      </c>
      <c r="H192" s="1">
        <v>2292206.75</v>
      </c>
      <c r="I192" s="1">
        <v>390828</v>
      </c>
      <c r="J192" s="1">
        <v>527867.25</v>
      </c>
      <c r="K192" s="1">
        <v>678150.5</v>
      </c>
      <c r="L192" s="1">
        <v>713809.75</v>
      </c>
      <c r="M192" s="1">
        <v>220716.75</v>
      </c>
      <c r="N192" s="1">
        <v>727153</v>
      </c>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row>
    <row r="193" spans="1:51" ht="15.75" x14ac:dyDescent="0.25">
      <c r="A193" s="1">
        <v>5</v>
      </c>
      <c r="B193" s="1" t="s">
        <v>287</v>
      </c>
      <c r="C193" s="1">
        <v>6143678</v>
      </c>
      <c r="D193" s="11">
        <v>8.1264814348317902</v>
      </c>
      <c r="E193" s="1">
        <v>5386058.2000000002</v>
      </c>
      <c r="F193" s="15">
        <v>8.0818271565925794</v>
      </c>
      <c r="G193" s="1">
        <v>2932615.8</v>
      </c>
      <c r="H193" s="1">
        <v>2306503.6</v>
      </c>
      <c r="I193" s="1">
        <v>400287.8</v>
      </c>
      <c r="J193" s="1">
        <v>551506.80000000005</v>
      </c>
      <c r="K193" s="1">
        <v>636706.19999999995</v>
      </c>
      <c r="L193" s="1">
        <v>730867</v>
      </c>
      <c r="M193" s="1">
        <v>229952.8</v>
      </c>
      <c r="N193" s="1">
        <v>784306.4</v>
      </c>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row>
    <row r="194" spans="1:51" ht="15.75" x14ac:dyDescent="0.25">
      <c r="A194" s="1">
        <v>4</v>
      </c>
      <c r="B194" s="1" t="s">
        <v>288</v>
      </c>
      <c r="C194" s="1">
        <v>6291439</v>
      </c>
      <c r="D194" s="11">
        <v>8.3219306467358294</v>
      </c>
      <c r="E194" s="1">
        <v>5529483.75</v>
      </c>
      <c r="F194" s="15">
        <v>8.2970384413386693</v>
      </c>
      <c r="G194" s="1">
        <v>2925100</v>
      </c>
      <c r="H194" s="1">
        <v>2426768.25</v>
      </c>
      <c r="I194" s="1">
        <v>434927.5</v>
      </c>
      <c r="J194" s="1">
        <v>606091</v>
      </c>
      <c r="K194" s="1">
        <v>668563.5</v>
      </c>
      <c r="L194" s="1">
        <v>727872</v>
      </c>
      <c r="M194" s="1">
        <v>234075.5</v>
      </c>
      <c r="N194" s="1">
        <v>783108</v>
      </c>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row>
    <row r="195" spans="1:51" ht="15.75" x14ac:dyDescent="0.25">
      <c r="A195" s="1">
        <v>4</v>
      </c>
      <c r="B195" s="1" t="s">
        <v>289</v>
      </c>
      <c r="C195" s="1">
        <v>6084193</v>
      </c>
      <c r="D195" s="11">
        <v>8.0477983156723898</v>
      </c>
      <c r="E195" s="1">
        <v>5332828.5</v>
      </c>
      <c r="F195" s="15">
        <v>8.0019555289526707</v>
      </c>
      <c r="G195" s="1">
        <v>2903433.5</v>
      </c>
      <c r="H195" s="1">
        <v>2288528.75</v>
      </c>
      <c r="I195" s="1">
        <v>407548.75</v>
      </c>
      <c r="J195" s="1">
        <v>540139</v>
      </c>
      <c r="K195" s="1">
        <v>660079.75</v>
      </c>
      <c r="L195" s="1">
        <v>697058.25</v>
      </c>
      <c r="M195" s="1">
        <v>222800.25</v>
      </c>
      <c r="N195" s="1">
        <v>778514.25</v>
      </c>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row>
    <row r="196" spans="1:51" ht="15.75" x14ac:dyDescent="0.25">
      <c r="A196" s="1">
        <v>5</v>
      </c>
      <c r="B196" s="1" t="s">
        <v>290</v>
      </c>
      <c r="C196" s="1">
        <v>6120545.2000000002</v>
      </c>
      <c r="D196" s="11">
        <v>8.0958827820808406</v>
      </c>
      <c r="E196" s="1">
        <v>5349770.5999999996</v>
      </c>
      <c r="F196" s="15">
        <v>8.0273772973007507</v>
      </c>
      <c r="G196" s="1">
        <v>2842034.8</v>
      </c>
      <c r="H196" s="1">
        <v>2322145.4</v>
      </c>
      <c r="I196" s="1">
        <v>404661</v>
      </c>
      <c r="J196" s="1">
        <v>553725.4</v>
      </c>
      <c r="K196" s="1">
        <v>670407.19999999995</v>
      </c>
      <c r="L196" s="1">
        <v>708705.2</v>
      </c>
      <c r="M196" s="1">
        <v>247828</v>
      </c>
      <c r="N196" s="1">
        <v>804860.6</v>
      </c>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row>
    <row r="197" spans="1:51" ht="15.75" x14ac:dyDescent="0.25">
      <c r="A197" s="1">
        <v>4</v>
      </c>
      <c r="B197" s="1" t="s">
        <v>291</v>
      </c>
      <c r="C197" s="1">
        <v>6399256.25</v>
      </c>
      <c r="D197" s="11">
        <v>8.4645447095951791</v>
      </c>
      <c r="E197" s="1">
        <v>5631230</v>
      </c>
      <c r="F197" s="15">
        <v>8.4497095740664001</v>
      </c>
      <c r="G197" s="1">
        <v>2884498.25</v>
      </c>
      <c r="H197" s="1">
        <v>2499340.5</v>
      </c>
      <c r="I197" s="1">
        <v>460653</v>
      </c>
      <c r="J197" s="1">
        <v>603427.25</v>
      </c>
      <c r="K197" s="1">
        <v>725834.5</v>
      </c>
      <c r="L197" s="1">
        <v>726888</v>
      </c>
      <c r="M197" s="1">
        <v>276228</v>
      </c>
      <c r="N197" s="1">
        <v>782022.5</v>
      </c>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row>
    <row r="198" spans="1:51" ht="15.75" x14ac:dyDescent="0.25">
      <c r="A198" s="1">
        <v>4</v>
      </c>
      <c r="B198" s="1" t="s">
        <v>292</v>
      </c>
      <c r="C198" s="1">
        <v>6956200.5</v>
      </c>
      <c r="D198" s="11">
        <v>9.2012364938751006</v>
      </c>
      <c r="E198" s="1">
        <v>6185273.25</v>
      </c>
      <c r="F198" s="15">
        <v>9.2810562876568294</v>
      </c>
      <c r="G198" s="1">
        <v>3016795.5</v>
      </c>
      <c r="H198" s="1">
        <v>2833417.5</v>
      </c>
      <c r="I198" s="1">
        <v>592620</v>
      </c>
      <c r="J198" s="1">
        <v>654778.25</v>
      </c>
      <c r="K198" s="1">
        <v>768882.75</v>
      </c>
      <c r="L198" s="1">
        <v>839559.5</v>
      </c>
      <c r="M198" s="1">
        <v>321189</v>
      </c>
      <c r="N198" s="1">
        <v>761024.75</v>
      </c>
      <c r="O198" s="1" t="s">
        <v>553</v>
      </c>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row>
    <row r="199" spans="1:51" ht="15.75" x14ac:dyDescent="0.25">
      <c r="A199" s="1">
        <v>5</v>
      </c>
      <c r="B199" s="1" t="s">
        <v>293</v>
      </c>
      <c r="C199" s="1">
        <v>8013086.4000000004</v>
      </c>
      <c r="D199" s="11">
        <v>10.599220510141199</v>
      </c>
      <c r="E199" s="1">
        <v>7243077.4000000004</v>
      </c>
      <c r="F199" s="15">
        <v>10.8683006114977</v>
      </c>
      <c r="G199" s="1">
        <v>3339287.4</v>
      </c>
      <c r="H199" s="1">
        <v>3535302.4</v>
      </c>
      <c r="I199" s="1">
        <v>784535.2</v>
      </c>
      <c r="J199" s="1">
        <v>873024.8</v>
      </c>
      <c r="K199" s="1">
        <v>888992</v>
      </c>
      <c r="L199" s="1">
        <v>1006464.2</v>
      </c>
      <c r="M199" s="1">
        <v>276193.8</v>
      </c>
      <c r="N199" s="1">
        <v>712073.4</v>
      </c>
      <c r="O199" s="1">
        <v>75600714.150000006</v>
      </c>
      <c r="P199" s="1">
        <v>66644065.700000003</v>
      </c>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row>
    <row r="200" spans="1:51" ht="15.75" x14ac:dyDescent="0.25">
      <c r="A200" s="1">
        <v>4</v>
      </c>
      <c r="B200" s="1" t="s">
        <v>294</v>
      </c>
      <c r="C200" s="1">
        <v>6043581.25</v>
      </c>
      <c r="D200" s="11">
        <v>7.6330309174340396</v>
      </c>
      <c r="E200" s="1">
        <v>5355066</v>
      </c>
      <c r="F200" s="15">
        <v>7.6399045793528</v>
      </c>
      <c r="G200" s="1">
        <v>2803246.25</v>
      </c>
      <c r="H200" s="1">
        <v>2358522.75</v>
      </c>
      <c r="I200" s="1">
        <v>409677.25</v>
      </c>
      <c r="J200" s="1">
        <v>529926</v>
      </c>
      <c r="K200" s="1">
        <v>730323.5</v>
      </c>
      <c r="L200" s="1">
        <v>712147.75</v>
      </c>
      <c r="M200" s="1">
        <v>237670.25</v>
      </c>
      <c r="N200" s="1">
        <v>688808.75</v>
      </c>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row>
    <row r="201" spans="1:51" ht="15.75" x14ac:dyDescent="0.25">
      <c r="A201" s="1">
        <v>4</v>
      </c>
      <c r="B201" s="1" t="s">
        <v>295</v>
      </c>
      <c r="C201" s="1">
        <v>6044977</v>
      </c>
      <c r="D201" s="11">
        <v>7.6347937468661797</v>
      </c>
      <c r="E201" s="1">
        <v>5319583</v>
      </c>
      <c r="F201" s="15">
        <v>7.58928209698019</v>
      </c>
      <c r="G201" s="1">
        <v>2868667.75</v>
      </c>
      <c r="H201" s="1">
        <v>2275934.25</v>
      </c>
      <c r="I201" s="1">
        <v>390140.5</v>
      </c>
      <c r="J201" s="1">
        <v>489180.25</v>
      </c>
      <c r="K201" s="1">
        <v>697919.75</v>
      </c>
      <c r="L201" s="1">
        <v>723258</v>
      </c>
      <c r="M201" s="1">
        <v>248383.5</v>
      </c>
      <c r="N201" s="1">
        <v>741045.25</v>
      </c>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row>
    <row r="202" spans="1:51" ht="15.75" x14ac:dyDescent="0.25">
      <c r="A202" s="1">
        <v>5</v>
      </c>
      <c r="B202" s="1" t="s">
        <v>296</v>
      </c>
      <c r="C202" s="1">
        <v>6208545.5999999996</v>
      </c>
      <c r="D202" s="11">
        <v>7.8413805584394298</v>
      </c>
      <c r="E202" s="1">
        <v>5464813.2000000002</v>
      </c>
      <c r="F202" s="15">
        <v>7.79647746488794</v>
      </c>
      <c r="G202" s="1">
        <v>2918028.6</v>
      </c>
      <c r="H202" s="1">
        <v>2356675.6</v>
      </c>
      <c r="I202" s="1">
        <v>400031.2</v>
      </c>
      <c r="J202" s="1">
        <v>533978.19999999995</v>
      </c>
      <c r="K202" s="1">
        <v>684967.2</v>
      </c>
      <c r="L202" s="1">
        <v>756554.6</v>
      </c>
      <c r="M202" s="1">
        <v>256860.79999999999</v>
      </c>
      <c r="N202" s="1">
        <v>759701.4</v>
      </c>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row>
    <row r="203" spans="1:51" ht="15.75" x14ac:dyDescent="0.25">
      <c r="A203" s="1">
        <v>4</v>
      </c>
      <c r="B203" s="1" t="s">
        <v>297</v>
      </c>
      <c r="C203" s="1">
        <v>6421921.75</v>
      </c>
      <c r="D203" s="11">
        <v>8.1108742051067999</v>
      </c>
      <c r="E203" s="1">
        <v>5671777.75</v>
      </c>
      <c r="F203" s="15">
        <v>8.0917472922455698</v>
      </c>
      <c r="G203" s="1">
        <v>2983455.25</v>
      </c>
      <c r="H203" s="1">
        <v>2490647.75</v>
      </c>
      <c r="I203" s="1">
        <v>413970.5</v>
      </c>
      <c r="J203" s="1">
        <v>579804.5</v>
      </c>
      <c r="K203" s="1">
        <v>733022.5</v>
      </c>
      <c r="L203" s="1">
        <v>782150</v>
      </c>
      <c r="M203" s="1">
        <v>250793.5</v>
      </c>
      <c r="N203" s="1">
        <v>759529.25</v>
      </c>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row>
    <row r="204" spans="1:51" ht="15.75" x14ac:dyDescent="0.25">
      <c r="A204" s="1">
        <v>4</v>
      </c>
      <c r="B204" s="1" t="s">
        <v>298</v>
      </c>
      <c r="C204" s="1">
        <v>6404603</v>
      </c>
      <c r="D204" s="11">
        <v>8.0890006588214298</v>
      </c>
      <c r="E204" s="1">
        <v>5677719.75</v>
      </c>
      <c r="F204" s="15">
        <v>8.1002245571402494</v>
      </c>
      <c r="G204" s="1">
        <v>2993562</v>
      </c>
      <c r="H204" s="1">
        <v>2485433.75</v>
      </c>
      <c r="I204" s="1">
        <v>415523</v>
      </c>
      <c r="J204" s="1">
        <v>597469.5</v>
      </c>
      <c r="K204" s="1">
        <v>695819.5</v>
      </c>
      <c r="L204" s="1">
        <v>789784.5</v>
      </c>
      <c r="M204" s="1">
        <v>254957.75</v>
      </c>
      <c r="N204" s="1">
        <v>728056.75</v>
      </c>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row>
    <row r="205" spans="1:51" ht="15.75" x14ac:dyDescent="0.25">
      <c r="A205" s="1">
        <v>5</v>
      </c>
      <c r="B205" s="1" t="s">
        <v>299</v>
      </c>
      <c r="C205" s="1">
        <v>6470655</v>
      </c>
      <c r="D205" s="11">
        <v>8.1724242014698092</v>
      </c>
      <c r="E205" s="1">
        <v>5708398.5999999996</v>
      </c>
      <c r="F205" s="15">
        <v>8.1439931094987603</v>
      </c>
      <c r="G205" s="1">
        <v>3015254</v>
      </c>
      <c r="H205" s="1">
        <v>2490287</v>
      </c>
      <c r="I205" s="1">
        <v>419005.6</v>
      </c>
      <c r="J205" s="1">
        <v>598430.6</v>
      </c>
      <c r="K205" s="1">
        <v>671718</v>
      </c>
      <c r="L205" s="1">
        <v>812347.2</v>
      </c>
      <c r="M205" s="1">
        <v>261980.4</v>
      </c>
      <c r="N205" s="1">
        <v>774684.6</v>
      </c>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row>
    <row r="206" spans="1:51" ht="15.75" x14ac:dyDescent="0.25">
      <c r="A206" s="1">
        <v>4</v>
      </c>
      <c r="B206" s="1" t="s">
        <v>300</v>
      </c>
      <c r="C206" s="1">
        <v>6598414</v>
      </c>
      <c r="D206" s="11">
        <v>8.3337835605386505</v>
      </c>
      <c r="E206" s="1">
        <v>5826874</v>
      </c>
      <c r="F206" s="15">
        <v>8.3130182440163694</v>
      </c>
      <c r="G206" s="1">
        <v>3007641.5</v>
      </c>
      <c r="H206" s="1">
        <v>2595749.25</v>
      </c>
      <c r="I206" s="1">
        <v>444034.75</v>
      </c>
      <c r="J206" s="1">
        <v>637441.75</v>
      </c>
      <c r="K206" s="1">
        <v>714398.75</v>
      </c>
      <c r="L206" s="1">
        <v>811439</v>
      </c>
      <c r="M206" s="1">
        <v>260804.5</v>
      </c>
      <c r="N206" s="1">
        <v>782211.75</v>
      </c>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row>
    <row r="207" spans="1:51" ht="15.75" x14ac:dyDescent="0.25">
      <c r="A207" s="1">
        <v>4</v>
      </c>
      <c r="B207" s="1" t="s">
        <v>301</v>
      </c>
      <c r="C207" s="1">
        <v>6413427</v>
      </c>
      <c r="D207" s="11">
        <v>8.1001453530067504</v>
      </c>
      <c r="E207" s="1">
        <v>5643358.5</v>
      </c>
      <c r="F207" s="15">
        <v>8.0512024402835607</v>
      </c>
      <c r="G207" s="1">
        <v>3001525.75</v>
      </c>
      <c r="H207" s="1">
        <v>2469132</v>
      </c>
      <c r="I207" s="1">
        <v>435046.25</v>
      </c>
      <c r="J207" s="1">
        <v>599474</v>
      </c>
      <c r="K207" s="1">
        <v>692668.25</v>
      </c>
      <c r="L207" s="1">
        <v>755480.25</v>
      </c>
      <c r="M207" s="1">
        <v>234634.75</v>
      </c>
      <c r="N207" s="1">
        <v>788673.5</v>
      </c>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row>
    <row r="208" spans="1:51" ht="15.75" x14ac:dyDescent="0.25">
      <c r="A208" s="1">
        <v>5</v>
      </c>
      <c r="B208" s="1" t="s">
        <v>302</v>
      </c>
      <c r="C208" s="1">
        <v>6416329.4000000004</v>
      </c>
      <c r="D208" s="11">
        <v>8.10381107834713</v>
      </c>
      <c r="E208" s="1">
        <v>5645117.2000000002</v>
      </c>
      <c r="F208" s="15">
        <v>8.0537115223721294</v>
      </c>
      <c r="G208" s="1">
        <v>2935499</v>
      </c>
      <c r="H208" s="1">
        <v>2483331.6</v>
      </c>
      <c r="I208" s="1">
        <v>423125.6</v>
      </c>
      <c r="J208" s="1">
        <v>601076.6</v>
      </c>
      <c r="K208" s="1">
        <v>708848.8</v>
      </c>
      <c r="L208" s="1">
        <v>764309.6</v>
      </c>
      <c r="M208" s="1">
        <v>272246.2</v>
      </c>
      <c r="N208" s="1">
        <v>790163.6</v>
      </c>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row>
    <row r="209" spans="1:51" ht="15.75" x14ac:dyDescent="0.25">
      <c r="A209" s="1">
        <v>4</v>
      </c>
      <c r="B209" s="1" t="s">
        <v>303</v>
      </c>
      <c r="C209" s="1">
        <v>6682032</v>
      </c>
      <c r="D209" s="11">
        <v>8.4393929257232401</v>
      </c>
      <c r="E209" s="1">
        <v>5867839.5</v>
      </c>
      <c r="F209" s="15">
        <v>8.3714624370562802</v>
      </c>
      <c r="G209" s="1">
        <v>2978892.25</v>
      </c>
      <c r="H209" s="1">
        <v>2621740.75</v>
      </c>
      <c r="I209" s="1">
        <v>461927.5</v>
      </c>
      <c r="J209" s="1">
        <v>656836.75</v>
      </c>
      <c r="K209" s="1">
        <v>741761.75</v>
      </c>
      <c r="L209" s="1">
        <v>773586.75</v>
      </c>
      <c r="M209" s="1">
        <v>289987.5</v>
      </c>
      <c r="N209" s="1">
        <v>830129.5</v>
      </c>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row>
    <row r="210" spans="1:51" ht="15.75" x14ac:dyDescent="0.25">
      <c r="A210" s="1">
        <v>4</v>
      </c>
      <c r="B210" s="1" t="s">
        <v>304</v>
      </c>
      <c r="C210" s="1">
        <v>7242308.5</v>
      </c>
      <c r="D210" s="11">
        <v>9.1470210140875299</v>
      </c>
      <c r="E210" s="1">
        <v>6464557.25</v>
      </c>
      <c r="F210" s="15">
        <v>9.2227809214234409</v>
      </c>
      <c r="G210" s="1">
        <v>3130389.25</v>
      </c>
      <c r="H210" s="1">
        <v>2981483.75</v>
      </c>
      <c r="I210" s="1">
        <v>608550.75</v>
      </c>
      <c r="J210" s="1">
        <v>711930</v>
      </c>
      <c r="K210" s="1">
        <v>808413.5</v>
      </c>
      <c r="L210" s="1">
        <v>871755</v>
      </c>
      <c r="M210" s="1">
        <v>334000.25</v>
      </c>
      <c r="N210" s="1">
        <v>761807.25</v>
      </c>
      <c r="O210" s="1" t="s">
        <v>554</v>
      </c>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row>
    <row r="211" spans="1:51" ht="15.75" x14ac:dyDescent="0.25">
      <c r="A211" s="1">
        <v>5</v>
      </c>
      <c r="B211" s="1" t="s">
        <v>305</v>
      </c>
      <c r="C211" s="1">
        <v>8229895.7999999998</v>
      </c>
      <c r="D211" s="11">
        <v>10.394341780158999</v>
      </c>
      <c r="E211" s="1">
        <v>7448257.5999999996</v>
      </c>
      <c r="F211" s="15">
        <v>10.6261953347427</v>
      </c>
      <c r="G211" s="1">
        <v>3455499.6</v>
      </c>
      <c r="H211" s="1">
        <v>3617957.2</v>
      </c>
      <c r="I211" s="1">
        <v>781737.8</v>
      </c>
      <c r="J211" s="1">
        <v>929616</v>
      </c>
      <c r="K211" s="1">
        <v>871605</v>
      </c>
      <c r="L211" s="1">
        <v>1045507.6</v>
      </c>
      <c r="M211" s="1">
        <v>296486.8</v>
      </c>
      <c r="N211" s="1">
        <v>731114.4</v>
      </c>
      <c r="O211" s="1">
        <v>79176690.299999997</v>
      </c>
      <c r="P211" s="1">
        <v>70093362.349999994</v>
      </c>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row>
    <row r="212" spans="1:51" ht="15.75" x14ac:dyDescent="0.25">
      <c r="A212" s="1">
        <v>4</v>
      </c>
      <c r="B212" s="1" t="s">
        <v>306</v>
      </c>
      <c r="C212" s="1">
        <v>6128176.5</v>
      </c>
      <c r="D212" s="11">
        <v>7.6999887569329299</v>
      </c>
      <c r="E212" s="1">
        <v>5445046.25</v>
      </c>
      <c r="F212" s="15">
        <v>7.6913218130675602</v>
      </c>
      <c r="G212" s="1">
        <v>2862012.75</v>
      </c>
      <c r="H212" s="1">
        <v>2385544.25</v>
      </c>
      <c r="I212" s="1">
        <v>419216.75</v>
      </c>
      <c r="J212" s="1">
        <v>548095</v>
      </c>
      <c r="K212" s="1">
        <v>747855.5</v>
      </c>
      <c r="L212" s="1">
        <v>692576.75</v>
      </c>
      <c r="M212" s="1">
        <v>246123</v>
      </c>
      <c r="N212" s="1">
        <v>678408.75</v>
      </c>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row>
    <row r="213" spans="1:51" ht="15.75" x14ac:dyDescent="0.25">
      <c r="A213" s="1">
        <v>4</v>
      </c>
      <c r="B213" s="1" t="s">
        <v>307</v>
      </c>
      <c r="C213" s="1">
        <v>6158752.75</v>
      </c>
      <c r="D213" s="11">
        <v>7.7384074906670497</v>
      </c>
      <c r="E213" s="1">
        <v>5422997.25</v>
      </c>
      <c r="F213" s="15">
        <v>7.6601768150509999</v>
      </c>
      <c r="G213" s="1">
        <v>2925695.5</v>
      </c>
      <c r="H213" s="1">
        <v>2305934</v>
      </c>
      <c r="I213" s="1">
        <v>397765.75</v>
      </c>
      <c r="J213" s="1">
        <v>525488.5</v>
      </c>
      <c r="K213" s="1">
        <v>688059.5</v>
      </c>
      <c r="L213" s="1">
        <v>713613.25</v>
      </c>
      <c r="M213" s="1">
        <v>265698</v>
      </c>
      <c r="N213" s="1">
        <v>747156.25</v>
      </c>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row>
    <row r="214" spans="1:51" ht="15.75" x14ac:dyDescent="0.25">
      <c r="A214" s="1">
        <v>5</v>
      </c>
      <c r="B214" s="1" t="s">
        <v>308</v>
      </c>
      <c r="C214" s="1">
        <v>6309917.2000000002</v>
      </c>
      <c r="D214" s="11">
        <v>7.9283440183515799</v>
      </c>
      <c r="E214" s="1">
        <v>5581965.7999999998</v>
      </c>
      <c r="F214" s="15">
        <v>7.8847255553315296</v>
      </c>
      <c r="G214" s="1">
        <v>2985560.4</v>
      </c>
      <c r="H214" s="1">
        <v>2412729.2000000002</v>
      </c>
      <c r="I214" s="1">
        <v>422704.8</v>
      </c>
      <c r="J214" s="1">
        <v>561435.4</v>
      </c>
      <c r="K214" s="1">
        <v>686021.2</v>
      </c>
      <c r="L214" s="1">
        <v>759135.4</v>
      </c>
      <c r="M214" s="1">
        <v>249560.6</v>
      </c>
      <c r="N214" s="1">
        <v>731586.8</v>
      </c>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row>
    <row r="215" spans="1:51" ht="15.75" x14ac:dyDescent="0.25">
      <c r="A215" s="1">
        <v>4</v>
      </c>
      <c r="B215" s="1" t="s">
        <v>309</v>
      </c>
      <c r="C215" s="1">
        <v>6421463</v>
      </c>
      <c r="D215" s="11">
        <v>8.0685001326350196</v>
      </c>
      <c r="E215" s="1">
        <v>5662498.75</v>
      </c>
      <c r="F215" s="15">
        <v>7.9984812162693402</v>
      </c>
      <c r="G215" s="1">
        <v>3013149.75</v>
      </c>
      <c r="H215" s="1">
        <v>2448513.25</v>
      </c>
      <c r="I215" s="1">
        <v>402552</v>
      </c>
      <c r="J215" s="1">
        <v>590148.75</v>
      </c>
      <c r="K215" s="1">
        <v>692318</v>
      </c>
      <c r="L215" s="1">
        <v>776625.5</v>
      </c>
      <c r="M215" s="1">
        <v>264995.75</v>
      </c>
      <c r="N215" s="1">
        <v>768905.25</v>
      </c>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row>
    <row r="216" spans="1:51" ht="15.75" x14ac:dyDescent="0.25">
      <c r="A216" s="1">
        <v>4</v>
      </c>
      <c r="B216" s="1" t="s">
        <v>310</v>
      </c>
      <c r="C216" s="1">
        <v>6433336.25</v>
      </c>
      <c r="D216" s="11">
        <v>8.0834187452938195</v>
      </c>
      <c r="E216" s="1">
        <v>5677775.5</v>
      </c>
      <c r="F216" s="15">
        <v>8.0200601698930605</v>
      </c>
      <c r="G216" s="1">
        <v>3023788</v>
      </c>
      <c r="H216" s="1">
        <v>2470050.5</v>
      </c>
      <c r="I216" s="1">
        <v>400990.75</v>
      </c>
      <c r="J216" s="1">
        <v>612285</v>
      </c>
      <c r="K216" s="1">
        <v>675061.25</v>
      </c>
      <c r="L216" s="1">
        <v>791207.5</v>
      </c>
      <c r="M216" s="1">
        <v>246873</v>
      </c>
      <c r="N216" s="1">
        <v>764316.25</v>
      </c>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row>
    <row r="217" spans="1:51" ht="15.75" x14ac:dyDescent="0.25">
      <c r="A217" s="1">
        <v>5</v>
      </c>
      <c r="B217" s="1" t="s">
        <v>311</v>
      </c>
      <c r="C217" s="1">
        <v>6507347.2000000002</v>
      </c>
      <c r="D217" s="11">
        <v>8.1764127187686206</v>
      </c>
      <c r="E217" s="1">
        <v>5732153.7999999998</v>
      </c>
      <c r="F217" s="15">
        <v>8.0968714559216295</v>
      </c>
      <c r="G217" s="1">
        <v>3053403.6</v>
      </c>
      <c r="H217" s="1">
        <v>2496391.6</v>
      </c>
      <c r="I217" s="1">
        <v>415170</v>
      </c>
      <c r="J217" s="1">
        <v>630103.80000000005</v>
      </c>
      <c r="K217" s="1">
        <v>648405.80000000005</v>
      </c>
      <c r="L217" s="1">
        <v>809090.6</v>
      </c>
      <c r="M217" s="1">
        <v>245645</v>
      </c>
      <c r="N217" s="1">
        <v>787823</v>
      </c>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row>
    <row r="218" spans="1:51" ht="15.75" x14ac:dyDescent="0.25">
      <c r="A218" s="1">
        <v>4</v>
      </c>
      <c r="B218" s="1" t="s">
        <v>312</v>
      </c>
      <c r="C218" s="1">
        <v>6597222.75</v>
      </c>
      <c r="D218" s="11">
        <v>8.2893403938320205</v>
      </c>
      <c r="E218" s="1">
        <v>5825908</v>
      </c>
      <c r="F218" s="15">
        <v>8.2293026035040207</v>
      </c>
      <c r="G218" s="1">
        <v>3062087.5</v>
      </c>
      <c r="H218" s="1">
        <v>2570415.5</v>
      </c>
      <c r="I218" s="1">
        <v>429957.25</v>
      </c>
      <c r="J218" s="1">
        <v>664415.75</v>
      </c>
      <c r="K218" s="1">
        <v>667684</v>
      </c>
      <c r="L218" s="1">
        <v>813472.25</v>
      </c>
      <c r="M218" s="1">
        <v>245058.5</v>
      </c>
      <c r="N218" s="1">
        <v>780040</v>
      </c>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row>
    <row r="219" spans="1:51" ht="15.75" x14ac:dyDescent="0.25">
      <c r="A219" s="1">
        <v>4</v>
      </c>
      <c r="B219" s="1" t="s">
        <v>313</v>
      </c>
      <c r="C219" s="1">
        <v>6349039.75</v>
      </c>
      <c r="D219" s="11">
        <v>7.97750108736592</v>
      </c>
      <c r="E219" s="1">
        <v>5639878</v>
      </c>
      <c r="F219" s="15">
        <v>7.9665286010086396</v>
      </c>
      <c r="G219" s="1">
        <v>2986986.5</v>
      </c>
      <c r="H219" s="1">
        <v>2475498.75</v>
      </c>
      <c r="I219" s="1">
        <v>420559</v>
      </c>
      <c r="J219" s="1">
        <v>607848.75</v>
      </c>
      <c r="K219" s="1">
        <v>656616</v>
      </c>
      <c r="L219" s="1">
        <v>799955.75</v>
      </c>
      <c r="M219" s="1">
        <v>234024.75</v>
      </c>
      <c r="N219" s="1">
        <v>707501.25</v>
      </c>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row>
    <row r="220" spans="1:51" ht="15.75" x14ac:dyDescent="0.25">
      <c r="A220" s="1">
        <v>5</v>
      </c>
      <c r="B220" s="1" t="s">
        <v>314</v>
      </c>
      <c r="C220" s="1">
        <v>6336179.7999999998</v>
      </c>
      <c r="D220" s="11">
        <v>7.9613426966252598</v>
      </c>
      <c r="E220" s="1">
        <v>5622280.5999999996</v>
      </c>
      <c r="F220" s="15">
        <v>7.9416716465845596</v>
      </c>
      <c r="G220" s="1">
        <v>2960914.8</v>
      </c>
      <c r="H220" s="1">
        <v>2469654</v>
      </c>
      <c r="I220" s="1">
        <v>413674.8</v>
      </c>
      <c r="J220" s="1">
        <v>616652</v>
      </c>
      <c r="K220" s="1">
        <v>667694.4</v>
      </c>
      <c r="L220" s="1">
        <v>780692.6</v>
      </c>
      <c r="M220" s="1">
        <v>244488.2</v>
      </c>
      <c r="N220" s="1">
        <v>714742.6</v>
      </c>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row>
    <row r="221" spans="1:51" ht="15.75" x14ac:dyDescent="0.25">
      <c r="A221" s="1">
        <v>4</v>
      </c>
      <c r="B221" s="1" t="s">
        <v>315</v>
      </c>
      <c r="C221" s="1">
        <v>6619514</v>
      </c>
      <c r="D221" s="11">
        <v>8.3173491129637203</v>
      </c>
      <c r="E221" s="1">
        <v>5918359</v>
      </c>
      <c r="F221" s="15">
        <v>8.3598929346586797</v>
      </c>
      <c r="G221" s="1">
        <v>3012778.25</v>
      </c>
      <c r="H221" s="1">
        <v>2647481.75</v>
      </c>
      <c r="I221" s="1">
        <v>459779</v>
      </c>
      <c r="J221" s="1">
        <v>660168.5</v>
      </c>
      <c r="K221" s="1">
        <v>719542</v>
      </c>
      <c r="L221" s="1">
        <v>818844.5</v>
      </c>
      <c r="M221" s="1">
        <v>281075</v>
      </c>
      <c r="N221" s="1">
        <v>681770</v>
      </c>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row>
    <row r="222" spans="1:51" ht="15.75" x14ac:dyDescent="0.25">
      <c r="A222" s="1">
        <v>4</v>
      </c>
      <c r="B222" s="1" t="s">
        <v>316</v>
      </c>
      <c r="C222" s="1">
        <v>7261031</v>
      </c>
      <c r="D222" s="11">
        <v>9.1234084174536196</v>
      </c>
      <c r="E222" s="1">
        <v>6529327.25</v>
      </c>
      <c r="F222" s="15">
        <v>9.2229073541076794</v>
      </c>
      <c r="G222" s="1">
        <v>3179170.25</v>
      </c>
      <c r="H222" s="1">
        <v>3014755.75</v>
      </c>
      <c r="I222" s="1">
        <v>607164</v>
      </c>
      <c r="J222" s="1">
        <v>752704.75</v>
      </c>
      <c r="K222" s="1">
        <v>760189</v>
      </c>
      <c r="L222" s="1">
        <v>906514.75</v>
      </c>
      <c r="M222" s="1">
        <v>321758.25</v>
      </c>
      <c r="N222" s="1">
        <v>703177.75</v>
      </c>
      <c r="O222" s="1" t="s">
        <v>555</v>
      </c>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row>
    <row r="223" spans="1:51" ht="15.75" x14ac:dyDescent="0.25">
      <c r="A223" s="1">
        <v>5</v>
      </c>
      <c r="B223" s="1" t="s">
        <v>317</v>
      </c>
      <c r="C223" s="1">
        <v>8464843.8000000007</v>
      </c>
      <c r="D223" s="11">
        <v>10.6359864291104</v>
      </c>
      <c r="E223" s="1">
        <v>7736484.4000000004</v>
      </c>
      <c r="F223" s="15">
        <v>10.928059834602299</v>
      </c>
      <c r="G223" s="1">
        <v>3551870.8</v>
      </c>
      <c r="H223" s="1">
        <v>3801068.6</v>
      </c>
      <c r="I223" s="1">
        <v>820142</v>
      </c>
      <c r="J223" s="1">
        <v>984076.2</v>
      </c>
      <c r="K223" s="1">
        <v>889624.4</v>
      </c>
      <c r="L223" s="1">
        <v>1116864.8</v>
      </c>
      <c r="M223" s="1">
        <v>299686.2</v>
      </c>
      <c r="N223" s="1">
        <v>669137.6</v>
      </c>
      <c r="O223" s="1">
        <v>79586824</v>
      </c>
      <c r="P223" s="1">
        <v>70794674.599999994</v>
      </c>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row>
    <row r="224" spans="1:51" ht="15.75" x14ac:dyDescent="0.25">
      <c r="A224" s="1">
        <v>4</v>
      </c>
      <c r="B224" s="1" t="s">
        <v>318</v>
      </c>
      <c r="C224" s="1">
        <v>6188114.25</v>
      </c>
      <c r="D224" s="11">
        <v>7.5630023049541197</v>
      </c>
      <c r="E224" s="1">
        <v>5427821.5</v>
      </c>
      <c r="F224" s="15">
        <v>7.5174156483272903</v>
      </c>
      <c r="G224" s="1">
        <v>2815815.75</v>
      </c>
      <c r="H224" s="1">
        <v>2414303</v>
      </c>
      <c r="I224" s="1">
        <v>415198.5</v>
      </c>
      <c r="J224" s="1">
        <v>570213.5</v>
      </c>
      <c r="K224" s="1">
        <v>734009.25</v>
      </c>
      <c r="L224" s="1">
        <v>712778</v>
      </c>
      <c r="M224" s="1">
        <v>232506.5</v>
      </c>
      <c r="N224" s="1">
        <v>768371</v>
      </c>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row>
    <row r="225" spans="1:51" ht="15.75" x14ac:dyDescent="0.25">
      <c r="A225" s="1">
        <v>4</v>
      </c>
      <c r="B225" s="1" t="s">
        <v>319</v>
      </c>
      <c r="C225" s="1">
        <v>6224064.75</v>
      </c>
      <c r="D225" s="11">
        <v>7.6069403615865099</v>
      </c>
      <c r="E225" s="1">
        <v>5449553.5</v>
      </c>
      <c r="F225" s="15">
        <v>7.54751399936361</v>
      </c>
      <c r="G225" s="1">
        <v>2961251.75</v>
      </c>
      <c r="H225" s="1">
        <v>2317200.75</v>
      </c>
      <c r="I225" s="1">
        <v>392668.5</v>
      </c>
      <c r="J225" s="1">
        <v>543908.25</v>
      </c>
      <c r="K225" s="1">
        <v>668209.5</v>
      </c>
      <c r="L225" s="1">
        <v>727231.5</v>
      </c>
      <c r="M225" s="1">
        <v>245428.75</v>
      </c>
      <c r="N225" s="1">
        <v>786020.25</v>
      </c>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row>
    <row r="226" spans="1:51" ht="15.75" x14ac:dyDescent="0.25">
      <c r="A226" s="1">
        <v>5</v>
      </c>
      <c r="B226" s="1" t="s">
        <v>320</v>
      </c>
      <c r="C226" s="1">
        <v>6409472</v>
      </c>
      <c r="D226" s="11">
        <v>7.8335417788284802</v>
      </c>
      <c r="E226" s="1">
        <v>5592094.2000000002</v>
      </c>
      <c r="F226" s="15">
        <v>7.7449297929197396</v>
      </c>
      <c r="G226" s="1">
        <v>2996321.2</v>
      </c>
      <c r="H226" s="1">
        <v>2397029.6</v>
      </c>
      <c r="I226" s="1">
        <v>418500.4</v>
      </c>
      <c r="J226" s="1">
        <v>587323</v>
      </c>
      <c r="K226" s="1">
        <v>663380.4</v>
      </c>
      <c r="L226" s="1">
        <v>739821.6</v>
      </c>
      <c r="M226" s="1">
        <v>264892.2</v>
      </c>
      <c r="N226" s="1">
        <v>834519.6</v>
      </c>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row>
    <row r="227" spans="1:51" ht="15.75" x14ac:dyDescent="0.25">
      <c r="A227" s="1">
        <v>4</v>
      </c>
      <c r="B227" s="1" t="s">
        <v>321</v>
      </c>
      <c r="C227" s="1">
        <v>6653167</v>
      </c>
      <c r="D227" s="11">
        <v>8.1313814392235297</v>
      </c>
      <c r="E227" s="1">
        <v>5856643</v>
      </c>
      <c r="F227" s="15">
        <v>8.1113241721133402</v>
      </c>
      <c r="G227" s="1">
        <v>3081171.5</v>
      </c>
      <c r="H227" s="1">
        <v>2579160.5</v>
      </c>
      <c r="I227" s="1">
        <v>434427.75</v>
      </c>
      <c r="J227" s="1">
        <v>637970.75</v>
      </c>
      <c r="K227" s="1">
        <v>735464.75</v>
      </c>
      <c r="L227" s="1">
        <v>784478.75</v>
      </c>
      <c r="M227" s="1">
        <v>247354.5</v>
      </c>
      <c r="N227" s="1">
        <v>803849.75</v>
      </c>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row>
    <row r="228" spans="1:51" ht="15.75" x14ac:dyDescent="0.25">
      <c r="A228" s="1">
        <v>4</v>
      </c>
      <c r="B228" s="1" t="s">
        <v>322</v>
      </c>
      <c r="C228" s="1">
        <v>6633280.5</v>
      </c>
      <c r="D228" s="11">
        <v>8.1070765154194095</v>
      </c>
      <c r="E228" s="1">
        <v>5828901.75</v>
      </c>
      <c r="F228" s="15">
        <v>8.0729031395030795</v>
      </c>
      <c r="G228" s="1">
        <v>3048854.25</v>
      </c>
      <c r="H228" s="1">
        <v>2574495.5</v>
      </c>
      <c r="I228" s="1">
        <v>430510</v>
      </c>
      <c r="J228" s="1">
        <v>663504.25</v>
      </c>
      <c r="K228" s="1">
        <v>693826.5</v>
      </c>
      <c r="L228" s="1">
        <v>794692</v>
      </c>
      <c r="M228" s="1">
        <v>252381</v>
      </c>
      <c r="N228" s="1">
        <v>814648.5</v>
      </c>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row>
    <row r="229" spans="1:51" ht="15.75" x14ac:dyDescent="0.25">
      <c r="A229" s="1">
        <v>5</v>
      </c>
      <c r="B229" s="1" t="s">
        <v>323</v>
      </c>
      <c r="C229" s="1">
        <v>6691514.4000000004</v>
      </c>
      <c r="D229" s="11">
        <v>8.1782489440678408</v>
      </c>
      <c r="E229" s="1">
        <v>5885375.2000000002</v>
      </c>
      <c r="F229" s="15">
        <v>8.1511176490894908</v>
      </c>
      <c r="G229" s="1">
        <v>3120902.4</v>
      </c>
      <c r="H229" s="1">
        <v>2570892.4</v>
      </c>
      <c r="I229" s="1">
        <v>426847.2</v>
      </c>
      <c r="J229" s="1">
        <v>662670.80000000005</v>
      </c>
      <c r="K229" s="1">
        <v>680228</v>
      </c>
      <c r="L229" s="1">
        <v>808122.2</v>
      </c>
      <c r="M229" s="1">
        <v>252635.4</v>
      </c>
      <c r="N229" s="1">
        <v>815882</v>
      </c>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row>
    <row r="230" spans="1:51" ht="15.75" x14ac:dyDescent="0.25">
      <c r="A230" s="1">
        <v>4</v>
      </c>
      <c r="B230" s="1" t="s">
        <v>324</v>
      </c>
      <c r="C230" s="1">
        <v>6789001.25</v>
      </c>
      <c r="D230" s="11">
        <v>8.2973956245372094</v>
      </c>
      <c r="E230" s="1">
        <v>5972654.75</v>
      </c>
      <c r="F230" s="15">
        <v>8.2719979423984995</v>
      </c>
      <c r="G230" s="1">
        <v>3139637.5</v>
      </c>
      <c r="H230" s="1">
        <v>2646074.25</v>
      </c>
      <c r="I230" s="1">
        <v>455977</v>
      </c>
      <c r="J230" s="1">
        <v>722458.25</v>
      </c>
      <c r="K230" s="1">
        <v>680559.5</v>
      </c>
      <c r="L230" s="1">
        <v>790279</v>
      </c>
      <c r="M230" s="1">
        <v>237832</v>
      </c>
      <c r="N230" s="1">
        <v>826513.25</v>
      </c>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row>
    <row r="231" spans="1:51" ht="15.75" x14ac:dyDescent="0.25">
      <c r="A231" s="1">
        <v>4</v>
      </c>
      <c r="B231" s="1" t="s">
        <v>325</v>
      </c>
      <c r="C231" s="1">
        <v>6579684.25</v>
      </c>
      <c r="D231" s="11">
        <v>8.0415721394640194</v>
      </c>
      <c r="E231" s="1">
        <v>5796194.5</v>
      </c>
      <c r="F231" s="15">
        <v>8.0276043040561706</v>
      </c>
      <c r="G231" s="1">
        <v>3024401.25</v>
      </c>
      <c r="H231" s="1">
        <v>2567610.75</v>
      </c>
      <c r="I231" s="1">
        <v>443581.5</v>
      </c>
      <c r="J231" s="1">
        <v>657675.25</v>
      </c>
      <c r="K231" s="1">
        <v>699502.5</v>
      </c>
      <c r="L231" s="1">
        <v>776188.25</v>
      </c>
      <c r="M231" s="1">
        <v>249434</v>
      </c>
      <c r="N231" s="1">
        <v>792152.25</v>
      </c>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row>
    <row r="232" spans="1:51" ht="15.75" x14ac:dyDescent="0.25">
      <c r="A232" s="1">
        <v>5</v>
      </c>
      <c r="B232" s="1" t="s">
        <v>326</v>
      </c>
      <c r="C232" s="1">
        <v>6531298.7999999998</v>
      </c>
      <c r="D232" s="11">
        <v>7.9824363098570901</v>
      </c>
      <c r="E232" s="1">
        <v>5716476.7999999998</v>
      </c>
      <c r="F232" s="15">
        <v>7.9171970098169098</v>
      </c>
      <c r="G232" s="1">
        <v>3005363</v>
      </c>
      <c r="H232" s="1">
        <v>2509992</v>
      </c>
      <c r="I232" s="1">
        <v>425086</v>
      </c>
      <c r="J232" s="1">
        <v>650953</v>
      </c>
      <c r="K232" s="1">
        <v>685634.8</v>
      </c>
      <c r="L232" s="1">
        <v>756466.2</v>
      </c>
      <c r="M232" s="1">
        <v>252808.4</v>
      </c>
      <c r="N232" s="1">
        <v>831975.6</v>
      </c>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row>
    <row r="233" spans="1:51" ht="15.75" x14ac:dyDescent="0.25">
      <c r="A233" s="1">
        <v>4</v>
      </c>
      <c r="B233" s="1" t="s">
        <v>327</v>
      </c>
      <c r="C233" s="1">
        <v>6865685.25</v>
      </c>
      <c r="D233" s="11">
        <v>8.3911174346594297</v>
      </c>
      <c r="E233" s="1">
        <v>6051008.75</v>
      </c>
      <c r="F233" s="15">
        <v>8.3805165415655907</v>
      </c>
      <c r="G233" s="1">
        <v>3039587</v>
      </c>
      <c r="H233" s="1">
        <v>2736849</v>
      </c>
      <c r="I233" s="1">
        <v>482584</v>
      </c>
      <c r="J233" s="1">
        <v>726075.25</v>
      </c>
      <c r="K233" s="1">
        <v>741284</v>
      </c>
      <c r="L233" s="1">
        <v>795723.5</v>
      </c>
      <c r="M233" s="1">
        <v>287352.5</v>
      </c>
      <c r="N233" s="1">
        <v>818330.75</v>
      </c>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row>
    <row r="234" spans="1:51" ht="15.75" x14ac:dyDescent="0.25">
      <c r="A234" s="1">
        <v>4</v>
      </c>
      <c r="B234" s="1" t="s">
        <v>328</v>
      </c>
      <c r="C234" s="1">
        <v>7467266.5</v>
      </c>
      <c r="D234" s="11">
        <v>9.1263592541470402</v>
      </c>
      <c r="E234" s="1">
        <v>6637554.5</v>
      </c>
      <c r="F234" s="15">
        <v>9.1928697480057604</v>
      </c>
      <c r="G234" s="1">
        <v>3180766.25</v>
      </c>
      <c r="H234" s="1">
        <v>3095146.25</v>
      </c>
      <c r="I234" s="1">
        <v>614032</v>
      </c>
      <c r="J234" s="1">
        <v>798768.25</v>
      </c>
      <c r="K234" s="1">
        <v>800076.25</v>
      </c>
      <c r="L234" s="1">
        <v>893268</v>
      </c>
      <c r="M234" s="1">
        <v>339111</v>
      </c>
      <c r="N234" s="1">
        <v>825149.75</v>
      </c>
      <c r="O234" s="1" t="s">
        <v>556</v>
      </c>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row>
    <row r="235" spans="1:51" ht="15.75" x14ac:dyDescent="0.25">
      <c r="A235" s="1">
        <v>5</v>
      </c>
      <c r="B235" s="1" t="s">
        <v>329</v>
      </c>
      <c r="C235" s="1">
        <v>8788320.5999999996</v>
      </c>
      <c r="D235" s="11">
        <v>10.7409278932553</v>
      </c>
      <c r="E235" s="1">
        <v>7989012.5999999996</v>
      </c>
      <c r="F235" s="15">
        <v>11.0646100528405</v>
      </c>
      <c r="G235" s="1">
        <v>3625589.2</v>
      </c>
      <c r="H235" s="1">
        <v>3961987.4</v>
      </c>
      <c r="I235" s="1">
        <v>846601.8</v>
      </c>
      <c r="J235" s="1">
        <v>1076427</v>
      </c>
      <c r="K235" s="1">
        <v>924910</v>
      </c>
      <c r="L235" s="1">
        <v>1119060</v>
      </c>
      <c r="M235" s="1">
        <v>316128.8</v>
      </c>
      <c r="N235" s="1">
        <v>766022</v>
      </c>
      <c r="O235" s="1">
        <v>81820869.549999997</v>
      </c>
      <c r="P235" s="1">
        <v>72203291.049999997</v>
      </c>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row>
    <row r="236" spans="1:51" ht="15.75" x14ac:dyDescent="0.25">
      <c r="A236" s="1">
        <v>4</v>
      </c>
      <c r="B236" s="1" t="s">
        <v>330</v>
      </c>
      <c r="C236" s="1">
        <v>6303005.25</v>
      </c>
      <c r="D236" s="11">
        <v>7.5162363762359297</v>
      </c>
      <c r="E236" s="1">
        <v>5534558.75</v>
      </c>
      <c r="F236" s="15">
        <v>7.4899700814226797</v>
      </c>
      <c r="G236" s="1">
        <v>2861033.75</v>
      </c>
      <c r="H236" s="1">
        <v>2464013.75</v>
      </c>
      <c r="I236" s="1">
        <v>427469.75</v>
      </c>
      <c r="J236" s="1">
        <v>588204.25</v>
      </c>
      <c r="K236" s="1">
        <v>777462</v>
      </c>
      <c r="L236" s="1">
        <v>691669.25</v>
      </c>
      <c r="M236" s="1">
        <v>241872</v>
      </c>
      <c r="N236" s="1">
        <v>776814.5</v>
      </c>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row>
    <row r="237" spans="1:51" ht="15.75" x14ac:dyDescent="0.25">
      <c r="A237" s="1">
        <v>4</v>
      </c>
      <c r="B237" s="1" t="s">
        <v>331</v>
      </c>
      <c r="C237" s="1">
        <v>6430067.75</v>
      </c>
      <c r="D237" s="11">
        <v>7.6677564443106698</v>
      </c>
      <c r="E237" s="1">
        <v>5632067.75</v>
      </c>
      <c r="F237" s="15">
        <v>7.6219299224252604</v>
      </c>
      <c r="G237" s="1">
        <v>3003141.25</v>
      </c>
      <c r="H237" s="1">
        <v>2426597</v>
      </c>
      <c r="I237" s="1">
        <v>406196.25</v>
      </c>
      <c r="J237" s="1">
        <v>590764</v>
      </c>
      <c r="K237" s="1">
        <v>713707</v>
      </c>
      <c r="L237" s="1">
        <v>730754</v>
      </c>
      <c r="M237" s="1">
        <v>260523.75</v>
      </c>
      <c r="N237" s="1">
        <v>809343.75</v>
      </c>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row>
    <row r="238" spans="1:51" ht="15.75" x14ac:dyDescent="0.25">
      <c r="A238" s="1">
        <v>5</v>
      </c>
      <c r="B238" s="1" t="s">
        <v>332</v>
      </c>
      <c r="C238" s="1">
        <v>6662970.7999999998</v>
      </c>
      <c r="D238" s="11">
        <v>7.9454897329742504</v>
      </c>
      <c r="E238" s="1">
        <v>5815663.5999999996</v>
      </c>
      <c r="F238" s="15">
        <v>7.8703919020859399</v>
      </c>
      <c r="G238" s="1">
        <v>3056764.4</v>
      </c>
      <c r="H238" s="1">
        <v>2547954.7999999998</v>
      </c>
      <c r="I238" s="1">
        <v>426961.2</v>
      </c>
      <c r="J238" s="1">
        <v>639026.6</v>
      </c>
      <c r="K238" s="1">
        <v>709997</v>
      </c>
      <c r="L238" s="1">
        <v>783169.2</v>
      </c>
      <c r="M238" s="1">
        <v>259606</v>
      </c>
      <c r="N238" s="1">
        <v>862731.2</v>
      </c>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row>
    <row r="239" spans="1:51" ht="15.75" x14ac:dyDescent="0.25">
      <c r="A239" s="1">
        <v>4</v>
      </c>
      <c r="B239" s="1" t="s">
        <v>333</v>
      </c>
      <c r="C239" s="1">
        <v>6870373.25</v>
      </c>
      <c r="D239" s="11">
        <v>8.1928139501340702</v>
      </c>
      <c r="E239" s="1">
        <v>6015525</v>
      </c>
      <c r="F239" s="15">
        <v>8.1408662025766994</v>
      </c>
      <c r="G239" s="1">
        <v>3116371.25</v>
      </c>
      <c r="H239" s="1">
        <v>2679629</v>
      </c>
      <c r="I239" s="1">
        <v>432425.5</v>
      </c>
      <c r="J239" s="1">
        <v>706664.75</v>
      </c>
      <c r="K239" s="1">
        <v>743700.25</v>
      </c>
      <c r="L239" s="1">
        <v>805484</v>
      </c>
      <c r="M239" s="1">
        <v>258218</v>
      </c>
      <c r="N239" s="1">
        <v>868066.75</v>
      </c>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row>
    <row r="240" spans="1:51" ht="15.75" x14ac:dyDescent="0.25">
      <c r="A240" s="1">
        <v>4</v>
      </c>
      <c r="B240" s="1" t="s">
        <v>334</v>
      </c>
      <c r="C240" s="1">
        <v>6819864.25</v>
      </c>
      <c r="D240" s="11">
        <v>8.1325827480218198</v>
      </c>
      <c r="E240" s="1">
        <v>5987660.75</v>
      </c>
      <c r="F240" s="15">
        <v>8.1031572526371392</v>
      </c>
      <c r="G240" s="1">
        <v>3099972.5</v>
      </c>
      <c r="H240" s="1">
        <v>2667428.25</v>
      </c>
      <c r="I240" s="1">
        <v>436817.75</v>
      </c>
      <c r="J240" s="1">
        <v>685369.5</v>
      </c>
      <c r="K240" s="1">
        <v>722160.5</v>
      </c>
      <c r="L240" s="1">
        <v>831537.5</v>
      </c>
      <c r="M240" s="1">
        <v>258857</v>
      </c>
      <c r="N240" s="1">
        <v>842910.5</v>
      </c>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row>
    <row r="241" spans="1:51" ht="15.75" x14ac:dyDescent="0.25">
      <c r="A241" s="1">
        <v>5</v>
      </c>
      <c r="B241" s="1" t="s">
        <v>335</v>
      </c>
      <c r="C241" s="1">
        <v>6848768.7999999998</v>
      </c>
      <c r="D241" s="11">
        <v>8.1670509773079605</v>
      </c>
      <c r="E241" s="1">
        <v>6011728.7999999998</v>
      </c>
      <c r="F241" s="15">
        <v>8.1357287696380602</v>
      </c>
      <c r="G241" s="1">
        <v>3095185</v>
      </c>
      <c r="H241" s="1">
        <v>2694241.8</v>
      </c>
      <c r="I241" s="1">
        <v>461118.8</v>
      </c>
      <c r="J241" s="1">
        <v>690879</v>
      </c>
      <c r="K241" s="1">
        <v>700129.8</v>
      </c>
      <c r="L241" s="1">
        <v>849175.6</v>
      </c>
      <c r="M241" s="1">
        <v>256608.6</v>
      </c>
      <c r="N241" s="1">
        <v>848128.2</v>
      </c>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row>
    <row r="242" spans="1:51" ht="15.75" x14ac:dyDescent="0.25">
      <c r="A242" s="1">
        <v>4</v>
      </c>
      <c r="B242" s="1" t="s">
        <v>336</v>
      </c>
      <c r="C242" s="1">
        <v>6966297</v>
      </c>
      <c r="D242" s="11">
        <v>8.3072015399421097</v>
      </c>
      <c r="E242" s="1">
        <v>6123608</v>
      </c>
      <c r="F242" s="15">
        <v>8.2871359366020894</v>
      </c>
      <c r="G242" s="1">
        <v>3103337.25</v>
      </c>
      <c r="H242" s="1">
        <v>2781980.25</v>
      </c>
      <c r="I242" s="1">
        <v>482207.25</v>
      </c>
      <c r="J242" s="1">
        <v>738674</v>
      </c>
      <c r="K242" s="1">
        <v>743501.75</v>
      </c>
      <c r="L242" s="1">
        <v>825173.75</v>
      </c>
      <c r="M242" s="1">
        <v>261145.25</v>
      </c>
      <c r="N242" s="1">
        <v>852707.75</v>
      </c>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row>
    <row r="243" spans="1:51" ht="15.75" x14ac:dyDescent="0.25">
      <c r="A243" s="1">
        <v>4</v>
      </c>
      <c r="B243" s="1" t="s">
        <v>337</v>
      </c>
      <c r="C243" s="1">
        <v>6804529.75</v>
      </c>
      <c r="D243" s="11">
        <v>8.1142965936970395</v>
      </c>
      <c r="E243" s="1">
        <v>5982303.25</v>
      </c>
      <c r="F243" s="15">
        <v>8.0959068978168602</v>
      </c>
      <c r="G243" s="1">
        <v>3091200.25</v>
      </c>
      <c r="H243" s="1">
        <v>2680134.25</v>
      </c>
      <c r="I243" s="1">
        <v>465108.25</v>
      </c>
      <c r="J243" s="1">
        <v>692441.5</v>
      </c>
      <c r="K243" s="1">
        <v>719239.75</v>
      </c>
      <c r="L243" s="1">
        <v>812006</v>
      </c>
      <c r="M243" s="1">
        <v>248030.5</v>
      </c>
      <c r="N243" s="1">
        <v>831919.25</v>
      </c>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row>
    <row r="244" spans="1:51" ht="15.75" x14ac:dyDescent="0.25">
      <c r="A244" s="1">
        <v>5</v>
      </c>
      <c r="B244" s="1" t="s">
        <v>338</v>
      </c>
      <c r="C244" s="1">
        <v>6772785.2000000002</v>
      </c>
      <c r="D244" s="11">
        <v>8.0764417082902398</v>
      </c>
      <c r="E244" s="1">
        <v>5928860</v>
      </c>
      <c r="F244" s="15">
        <v>8.0235816481203006</v>
      </c>
      <c r="G244" s="1">
        <v>3045730.2</v>
      </c>
      <c r="H244" s="1">
        <v>2660991</v>
      </c>
      <c r="I244" s="1">
        <v>455644.8</v>
      </c>
      <c r="J244" s="1">
        <v>714266.6</v>
      </c>
      <c r="K244" s="1">
        <v>703906.4</v>
      </c>
      <c r="L244" s="1">
        <v>792944.2</v>
      </c>
      <c r="M244" s="1">
        <v>255133.4</v>
      </c>
      <c r="N244" s="1">
        <v>857670.4</v>
      </c>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row>
    <row r="245" spans="1:51" ht="15.75" x14ac:dyDescent="0.25">
      <c r="A245" s="1">
        <v>4</v>
      </c>
      <c r="B245" s="1" t="s">
        <v>339</v>
      </c>
      <c r="C245" s="1">
        <v>6986952.25</v>
      </c>
      <c r="D245" s="11">
        <v>8.3318326064338102</v>
      </c>
      <c r="E245" s="1">
        <v>6157273.5</v>
      </c>
      <c r="F245" s="15">
        <v>8.3326957723841506</v>
      </c>
      <c r="G245" s="1">
        <v>3052105</v>
      </c>
      <c r="H245" s="1">
        <v>2816257.75</v>
      </c>
      <c r="I245" s="1">
        <v>510636.75</v>
      </c>
      <c r="J245" s="1">
        <v>740748.5</v>
      </c>
      <c r="K245" s="1">
        <v>753943</v>
      </c>
      <c r="L245" s="1">
        <v>819986.75</v>
      </c>
      <c r="M245" s="1">
        <v>292495.25</v>
      </c>
      <c r="N245" s="1">
        <v>835184</v>
      </c>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row>
    <row r="246" spans="1:51" ht="15.75" x14ac:dyDescent="0.25">
      <c r="A246" s="1">
        <v>4</v>
      </c>
      <c r="B246" s="1" t="s">
        <v>340</v>
      </c>
      <c r="C246" s="1">
        <v>7596629.75</v>
      </c>
      <c r="D246" s="11">
        <v>9.05886360538031</v>
      </c>
      <c r="E246" s="1">
        <v>6745273.75</v>
      </c>
      <c r="F246" s="15">
        <v>9.1284420060597906</v>
      </c>
      <c r="G246" s="1">
        <v>3198579.75</v>
      </c>
      <c r="H246" s="1">
        <v>3159896.25</v>
      </c>
      <c r="I246" s="1">
        <v>640735</v>
      </c>
      <c r="J246" s="1">
        <v>801419.5</v>
      </c>
      <c r="K246" s="1">
        <v>795478.25</v>
      </c>
      <c r="L246" s="1">
        <v>932201.5</v>
      </c>
      <c r="M246" s="1">
        <v>361429</v>
      </c>
      <c r="N246" s="1">
        <v>850135.75</v>
      </c>
      <c r="O246" s="1" t="s">
        <v>557</v>
      </c>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row>
    <row r="247" spans="1:51" ht="15.75" x14ac:dyDescent="0.25">
      <c r="A247" s="1">
        <v>5</v>
      </c>
      <c r="B247" s="1" t="s">
        <v>341</v>
      </c>
      <c r="C247" s="1">
        <v>8796284.8000000007</v>
      </c>
      <c r="D247" s="11">
        <v>10.489433717271799</v>
      </c>
      <c r="E247" s="1">
        <v>7958412.2000000002</v>
      </c>
      <c r="F247" s="15">
        <v>10.770193608231001</v>
      </c>
      <c r="G247" s="1">
        <v>3583337.8</v>
      </c>
      <c r="H247" s="1">
        <v>3965855.8</v>
      </c>
      <c r="I247" s="1">
        <v>827627.4</v>
      </c>
      <c r="J247" s="1">
        <v>1090552</v>
      </c>
      <c r="K247" s="1">
        <v>903496</v>
      </c>
      <c r="L247" s="1">
        <v>1145996.2</v>
      </c>
      <c r="M247" s="1">
        <v>330969.40000000002</v>
      </c>
      <c r="N247" s="1">
        <v>815564</v>
      </c>
      <c r="O247" s="1">
        <v>83858528.849999994</v>
      </c>
      <c r="P247" s="1">
        <v>73892935.349999994</v>
      </c>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row>
    <row r="248" spans="1:51" ht="15.75" x14ac:dyDescent="0.25">
      <c r="A248" s="1">
        <v>5</v>
      </c>
      <c r="B248" s="1" t="s">
        <v>342</v>
      </c>
      <c r="C248" s="1">
        <v>6472079.7999999998</v>
      </c>
      <c r="D248" s="11">
        <v>7.7302134958551996</v>
      </c>
      <c r="E248" s="1">
        <v>5702946.4000000004</v>
      </c>
      <c r="F248" s="15">
        <v>7.6991359405867303</v>
      </c>
      <c r="G248" s="1">
        <v>2924357.6</v>
      </c>
      <c r="H248" s="1">
        <v>2542358.2000000002</v>
      </c>
      <c r="I248" s="1">
        <v>427247.6</v>
      </c>
      <c r="J248" s="1">
        <v>623082.6</v>
      </c>
      <c r="K248" s="1">
        <v>771616.2</v>
      </c>
      <c r="L248" s="1">
        <v>736542.2</v>
      </c>
      <c r="M248" s="1">
        <v>261676</v>
      </c>
      <c r="N248" s="1">
        <v>773762.8</v>
      </c>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row>
    <row r="249" spans="1:51" ht="15.75" x14ac:dyDescent="0.25">
      <c r="A249" s="1">
        <v>4</v>
      </c>
      <c r="B249" s="1" t="s">
        <v>343</v>
      </c>
      <c r="C249" s="1">
        <v>6656055.75</v>
      </c>
      <c r="D249" s="11">
        <v>7.94995327279719</v>
      </c>
      <c r="E249" s="1">
        <v>5849345.75</v>
      </c>
      <c r="F249" s="15">
        <v>7.8967791267936898</v>
      </c>
      <c r="G249" s="1">
        <v>3070806.5</v>
      </c>
      <c r="H249" s="1">
        <v>2539283</v>
      </c>
      <c r="I249" s="1">
        <v>417047.25</v>
      </c>
      <c r="J249" s="1">
        <v>626087.75</v>
      </c>
      <c r="K249" s="1">
        <v>693180.5</v>
      </c>
      <c r="L249" s="1">
        <v>813179</v>
      </c>
      <c r="M249" s="1">
        <v>283116</v>
      </c>
      <c r="N249" s="1">
        <v>813621.25</v>
      </c>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row>
    <row r="250" spans="1:51" ht="15.75" x14ac:dyDescent="0.25">
      <c r="A250" s="1">
        <v>5</v>
      </c>
      <c r="B250" s="1" t="s">
        <v>344</v>
      </c>
      <c r="C250" s="1">
        <v>6716794.2000000002</v>
      </c>
      <c r="D250" s="11">
        <v>8.02249891506621</v>
      </c>
      <c r="E250" s="1">
        <v>5906611.5999999996</v>
      </c>
      <c r="F250" s="15">
        <v>7.9740896138610804</v>
      </c>
      <c r="G250" s="1">
        <v>3076164</v>
      </c>
      <c r="H250" s="1">
        <v>2605797.4</v>
      </c>
      <c r="I250" s="1">
        <v>423949.8</v>
      </c>
      <c r="J250" s="1">
        <v>653286.19999999995</v>
      </c>
      <c r="K250" s="1">
        <v>711498.2</v>
      </c>
      <c r="L250" s="1">
        <v>826895.6</v>
      </c>
      <c r="M250" s="1">
        <v>262603.40000000002</v>
      </c>
      <c r="N250" s="1">
        <v>816593.6</v>
      </c>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row>
    <row r="251" spans="1:51" ht="15.75" x14ac:dyDescent="0.25">
      <c r="A251" s="1">
        <v>4</v>
      </c>
      <c r="B251" s="1" t="s">
        <v>345</v>
      </c>
      <c r="C251" s="1">
        <v>6762030.75</v>
      </c>
      <c r="D251" s="11">
        <v>8.0765291804711392</v>
      </c>
      <c r="E251" s="1">
        <v>5920848</v>
      </c>
      <c r="F251" s="15">
        <v>7.9933091490305896</v>
      </c>
      <c r="G251" s="1">
        <v>3045410.25</v>
      </c>
      <c r="H251" s="1">
        <v>2634835.5</v>
      </c>
      <c r="I251" s="1">
        <v>420314.5</v>
      </c>
      <c r="J251" s="1">
        <v>664511.5</v>
      </c>
      <c r="K251" s="1">
        <v>714759</v>
      </c>
      <c r="L251" s="1">
        <v>844388</v>
      </c>
      <c r="M251" s="1">
        <v>271581.25</v>
      </c>
      <c r="N251" s="1">
        <v>851420</v>
      </c>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row>
    <row r="252" spans="1:51" ht="15.75" x14ac:dyDescent="0.25">
      <c r="A252" s="1">
        <v>4</v>
      </c>
      <c r="B252" s="1" t="s">
        <v>346</v>
      </c>
      <c r="C252" s="1">
        <v>6989321.25</v>
      </c>
      <c r="D252" s="11">
        <v>8.3480035974861604</v>
      </c>
      <c r="E252" s="1">
        <v>6181858</v>
      </c>
      <c r="F252" s="15">
        <v>8.3456798940638102</v>
      </c>
      <c r="G252" s="1">
        <v>3133132.75</v>
      </c>
      <c r="H252" s="1">
        <v>2813541.75</v>
      </c>
      <c r="I252" s="1">
        <v>436774.75</v>
      </c>
      <c r="J252" s="1">
        <v>764373.25</v>
      </c>
      <c r="K252" s="1">
        <v>734156.5</v>
      </c>
      <c r="L252" s="1">
        <v>882670.75</v>
      </c>
      <c r="M252" s="1">
        <v>256034.5</v>
      </c>
      <c r="N252" s="1">
        <v>809599.75</v>
      </c>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row>
    <row r="253" spans="1:51" ht="15.75" x14ac:dyDescent="0.25">
      <c r="A253" s="1">
        <v>5</v>
      </c>
      <c r="B253" s="1" t="s">
        <v>347</v>
      </c>
      <c r="C253" s="1">
        <v>6792919.2000000002</v>
      </c>
      <c r="D253" s="11">
        <v>8.1134221608475698</v>
      </c>
      <c r="E253" s="1">
        <v>5983662.5999999996</v>
      </c>
      <c r="F253" s="15">
        <v>8.0781106026184304</v>
      </c>
      <c r="G253" s="1">
        <v>3066712.4</v>
      </c>
      <c r="H253" s="1">
        <v>2689414</v>
      </c>
      <c r="I253" s="1">
        <v>442060</v>
      </c>
      <c r="J253" s="1">
        <v>709037.6</v>
      </c>
      <c r="K253" s="1">
        <v>664815</v>
      </c>
      <c r="L253" s="1">
        <v>876966.6</v>
      </c>
      <c r="M253" s="1">
        <v>256311.4</v>
      </c>
      <c r="N253" s="1">
        <v>815091</v>
      </c>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row>
    <row r="254" spans="1:51" ht="15.75" x14ac:dyDescent="0.25">
      <c r="A254" s="1">
        <v>4</v>
      </c>
      <c r="B254" s="1" t="s">
        <v>348</v>
      </c>
      <c r="C254" s="1">
        <v>6884611.25</v>
      </c>
      <c r="D254" s="11">
        <v>8.2229385982642693</v>
      </c>
      <c r="E254" s="1">
        <v>6062391</v>
      </c>
      <c r="F254" s="15">
        <v>8.1843961279365196</v>
      </c>
      <c r="G254" s="1">
        <v>3036172.75</v>
      </c>
      <c r="H254" s="1">
        <v>2790685.75</v>
      </c>
      <c r="I254" s="1">
        <v>452727.25</v>
      </c>
      <c r="J254" s="1">
        <v>769411.75</v>
      </c>
      <c r="K254" s="1">
        <v>695159.25</v>
      </c>
      <c r="L254" s="1">
        <v>875349.75</v>
      </c>
      <c r="M254" s="1">
        <v>248995.75</v>
      </c>
      <c r="N254" s="1">
        <v>829002</v>
      </c>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row>
    <row r="255" spans="1:51" ht="15.75" x14ac:dyDescent="0.25">
      <c r="A255" s="1">
        <v>4</v>
      </c>
      <c r="B255" s="1" t="s">
        <v>349</v>
      </c>
      <c r="C255" s="1">
        <v>6700822.25</v>
      </c>
      <c r="D255" s="11">
        <v>8.0034221132868009</v>
      </c>
      <c r="E255" s="1">
        <v>5913222.5</v>
      </c>
      <c r="F255" s="15">
        <v>7.9830145123643597</v>
      </c>
      <c r="G255" s="1">
        <v>2979647</v>
      </c>
      <c r="H255" s="1">
        <v>2704144.5</v>
      </c>
      <c r="I255" s="1">
        <v>437831.75</v>
      </c>
      <c r="J255" s="1">
        <v>738573.5</v>
      </c>
      <c r="K255" s="1">
        <v>691855.5</v>
      </c>
      <c r="L255" s="1">
        <v>839345.25</v>
      </c>
      <c r="M255" s="1">
        <v>247511.5</v>
      </c>
      <c r="N255" s="1">
        <v>793087.75</v>
      </c>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row>
    <row r="256" spans="1:51" ht="15.75" x14ac:dyDescent="0.25">
      <c r="A256" s="1">
        <v>5</v>
      </c>
      <c r="B256" s="1" t="s">
        <v>350</v>
      </c>
      <c r="C256" s="1">
        <v>6660784.2000000002</v>
      </c>
      <c r="D256" s="11">
        <v>7.9556009052637204</v>
      </c>
      <c r="E256" s="1">
        <v>5844509.7999999998</v>
      </c>
      <c r="F256" s="15">
        <v>7.8902504600589198</v>
      </c>
      <c r="G256" s="1">
        <v>2972568.6</v>
      </c>
      <c r="H256" s="1">
        <v>2634776</v>
      </c>
      <c r="I256" s="1">
        <v>425750</v>
      </c>
      <c r="J256" s="1">
        <v>722259.2</v>
      </c>
      <c r="K256" s="1">
        <v>664470.19999999995</v>
      </c>
      <c r="L256" s="1">
        <v>824828</v>
      </c>
      <c r="M256" s="1">
        <v>262813.2</v>
      </c>
      <c r="N256" s="1">
        <v>827229.8</v>
      </c>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row>
    <row r="257" spans="1:51" ht="15.75" x14ac:dyDescent="0.25">
      <c r="A257" s="1">
        <v>4</v>
      </c>
      <c r="B257" s="1" t="s">
        <v>351</v>
      </c>
      <c r="C257" s="1">
        <v>6933082</v>
      </c>
      <c r="D257" s="11">
        <v>8.2808317728515597</v>
      </c>
      <c r="E257" s="1">
        <v>6118794.25</v>
      </c>
      <c r="F257" s="15">
        <v>8.2605420810601302</v>
      </c>
      <c r="G257" s="1">
        <v>3037941.5</v>
      </c>
      <c r="H257" s="1">
        <v>2784301.75</v>
      </c>
      <c r="I257" s="1">
        <v>473975.25</v>
      </c>
      <c r="J257" s="1">
        <v>767929.25</v>
      </c>
      <c r="K257" s="1">
        <v>706878.25</v>
      </c>
      <c r="L257" s="1">
        <v>839127</v>
      </c>
      <c r="M257" s="1">
        <v>298018</v>
      </c>
      <c r="N257" s="1">
        <v>809657</v>
      </c>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row>
    <row r="258" spans="1:51" ht="15.75" x14ac:dyDescent="0.25">
      <c r="A258" s="1">
        <v>4</v>
      </c>
      <c r="B258" s="1" t="s">
        <v>352</v>
      </c>
      <c r="C258" s="1">
        <v>7527770.75</v>
      </c>
      <c r="D258" s="11">
        <v>8.9911244674940498</v>
      </c>
      <c r="E258" s="1">
        <v>6711204.75</v>
      </c>
      <c r="F258" s="15">
        <v>9.0603127000038697</v>
      </c>
      <c r="G258" s="1">
        <v>3187247.75</v>
      </c>
      <c r="H258" s="1">
        <v>3131447</v>
      </c>
      <c r="I258" s="1">
        <v>614541.75</v>
      </c>
      <c r="J258" s="1">
        <v>837550.75</v>
      </c>
      <c r="K258" s="1">
        <v>750205.25</v>
      </c>
      <c r="L258" s="1">
        <v>932586.5</v>
      </c>
      <c r="M258" s="1">
        <v>372410</v>
      </c>
      <c r="N258" s="1">
        <v>811093.25</v>
      </c>
      <c r="O258" s="1" t="s">
        <v>558</v>
      </c>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row>
    <row r="259" spans="1:51" ht="15.75" x14ac:dyDescent="0.25">
      <c r="A259" s="1">
        <v>5</v>
      </c>
      <c r="B259" s="1" t="s">
        <v>353</v>
      </c>
      <c r="C259" s="1">
        <v>8628192.4000000004</v>
      </c>
      <c r="D259" s="11">
        <v>10.305461520316101</v>
      </c>
      <c r="E259" s="1">
        <v>7877156.4000000004</v>
      </c>
      <c r="F259" s="15">
        <v>10.6343797916219</v>
      </c>
      <c r="G259" s="1">
        <v>3441575.8</v>
      </c>
      <c r="H259" s="1">
        <v>3996908.8</v>
      </c>
      <c r="I259" s="1">
        <v>803452</v>
      </c>
      <c r="J259" s="1">
        <v>1123306.3999999999</v>
      </c>
      <c r="K259" s="1">
        <v>882585.59999999998</v>
      </c>
      <c r="L259" s="1">
        <v>1187014.2</v>
      </c>
      <c r="M259" s="1">
        <v>365001.8</v>
      </c>
      <c r="N259" s="1">
        <v>741596.8</v>
      </c>
      <c r="O259" s="1">
        <v>83724463.799999997</v>
      </c>
      <c r="P259" s="1">
        <v>74072551.049999997</v>
      </c>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row>
    <row r="260" spans="1:51" ht="15.75" x14ac:dyDescent="0.25">
      <c r="A260" s="1">
        <v>4</v>
      </c>
      <c r="B260" s="1" t="s">
        <v>354</v>
      </c>
      <c r="C260" s="1">
        <v>6482726</v>
      </c>
      <c r="D260" s="11">
        <v>7.7379039645819203</v>
      </c>
      <c r="E260" s="1">
        <v>5697562.5</v>
      </c>
      <c r="F260" s="15">
        <v>7.6682298389770498</v>
      </c>
      <c r="G260" s="1">
        <v>2894077.25</v>
      </c>
      <c r="H260" s="1">
        <v>2545703</v>
      </c>
      <c r="I260" s="1">
        <v>414731.5</v>
      </c>
      <c r="J260" s="1">
        <v>691531.25</v>
      </c>
      <c r="K260" s="1">
        <v>707192.5</v>
      </c>
      <c r="L260" s="1">
        <v>739731.5</v>
      </c>
      <c r="M260" s="1">
        <v>273315.75</v>
      </c>
      <c r="N260" s="1">
        <v>786336.5</v>
      </c>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row>
    <row r="261" spans="1:51" ht="15.75" x14ac:dyDescent="0.25">
      <c r="A261" s="1">
        <v>4</v>
      </c>
      <c r="B261" s="1" t="s">
        <v>355</v>
      </c>
      <c r="C261" s="1">
        <v>6365749.25</v>
      </c>
      <c r="D261" s="11">
        <v>7.5982783105609197</v>
      </c>
      <c r="E261" s="1">
        <v>5582150</v>
      </c>
      <c r="F261" s="15">
        <v>7.5128985764782303</v>
      </c>
      <c r="G261" s="1">
        <v>2985008.75</v>
      </c>
      <c r="H261" s="1">
        <v>2375120</v>
      </c>
      <c r="I261" s="1">
        <v>387721.5</v>
      </c>
      <c r="J261" s="1">
        <v>643630</v>
      </c>
      <c r="K261" s="1">
        <v>613528.25</v>
      </c>
      <c r="L261" s="1">
        <v>734395.5</v>
      </c>
      <c r="M261" s="1">
        <v>263222.5</v>
      </c>
      <c r="N261" s="1">
        <v>786719.5</v>
      </c>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row>
    <row r="262" spans="1:51" ht="15.75" x14ac:dyDescent="0.25">
      <c r="A262" s="1">
        <v>5</v>
      </c>
      <c r="B262" s="1" t="s">
        <v>356</v>
      </c>
      <c r="C262" s="1">
        <v>6592929.7999999998</v>
      </c>
      <c r="D262" s="11">
        <v>7.8694452978006897</v>
      </c>
      <c r="E262" s="1">
        <v>5787590</v>
      </c>
      <c r="F262" s="15">
        <v>7.7893959625304996</v>
      </c>
      <c r="G262" s="1">
        <v>3035667.6</v>
      </c>
      <c r="H262" s="1">
        <v>2507517.7999999998</v>
      </c>
      <c r="I262" s="1">
        <v>415418</v>
      </c>
      <c r="J262" s="1">
        <v>697546.4</v>
      </c>
      <c r="K262" s="1">
        <v>623582.80000000005</v>
      </c>
      <c r="L262" s="1">
        <v>773941.4</v>
      </c>
      <c r="M262" s="1">
        <v>278498.8</v>
      </c>
      <c r="N262" s="1">
        <v>809681.6</v>
      </c>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row>
    <row r="263" spans="1:51" ht="15.75" x14ac:dyDescent="0.25">
      <c r="A263" s="1">
        <v>4</v>
      </c>
      <c r="B263" s="1" t="s">
        <v>357</v>
      </c>
      <c r="C263" s="1">
        <v>6793427</v>
      </c>
      <c r="D263" s="11">
        <v>8.1087625354515804</v>
      </c>
      <c r="E263" s="1">
        <v>6008029.25</v>
      </c>
      <c r="F263" s="15">
        <v>8.0860805244868992</v>
      </c>
      <c r="G263" s="1">
        <v>3119334.75</v>
      </c>
      <c r="H263" s="1">
        <v>2643159.25</v>
      </c>
      <c r="I263" s="1">
        <v>428894.25</v>
      </c>
      <c r="J263" s="1">
        <v>751781</v>
      </c>
      <c r="K263" s="1">
        <v>663989.75</v>
      </c>
      <c r="L263" s="1">
        <v>801798.75</v>
      </c>
      <c r="M263" s="1">
        <v>276307.5</v>
      </c>
      <c r="N263" s="1">
        <v>789504.75</v>
      </c>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row>
    <row r="264" spans="1:51" ht="15.75" x14ac:dyDescent="0.25">
      <c r="A264" s="1">
        <v>4</v>
      </c>
      <c r="B264" s="1" t="s">
        <v>358</v>
      </c>
      <c r="C264" s="1">
        <v>6772859</v>
      </c>
      <c r="D264" s="11">
        <v>8.0842121829079794</v>
      </c>
      <c r="E264" s="1">
        <v>5977165.75</v>
      </c>
      <c r="F264" s="15">
        <v>8.0445419873255695</v>
      </c>
      <c r="G264" s="1">
        <v>3097772.5</v>
      </c>
      <c r="H264" s="1">
        <v>2639238.25</v>
      </c>
      <c r="I264" s="1">
        <v>441078</v>
      </c>
      <c r="J264" s="1">
        <v>739814.25</v>
      </c>
      <c r="K264" s="1">
        <v>653169.25</v>
      </c>
      <c r="L264" s="1">
        <v>808372</v>
      </c>
      <c r="M264" s="1">
        <v>270517.25</v>
      </c>
      <c r="N264" s="1">
        <v>800804.75</v>
      </c>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row>
    <row r="265" spans="1:51" ht="15.75" x14ac:dyDescent="0.25">
      <c r="A265" s="1">
        <v>5</v>
      </c>
      <c r="B265" s="1" t="s">
        <v>359</v>
      </c>
      <c r="C265" s="1">
        <v>6907153.5999999996</v>
      </c>
      <c r="D265" s="11">
        <v>8.2445087491614295</v>
      </c>
      <c r="E265" s="1">
        <v>6079094.2000000002</v>
      </c>
      <c r="F265" s="15">
        <v>8.1817253498127194</v>
      </c>
      <c r="G265" s="1">
        <v>3163866.2</v>
      </c>
      <c r="H265" s="1">
        <v>2677316.2000000002</v>
      </c>
      <c r="I265" s="1">
        <v>450422.4</v>
      </c>
      <c r="J265" s="1">
        <v>779532.80000000005</v>
      </c>
      <c r="K265" s="1">
        <v>607792</v>
      </c>
      <c r="L265" s="1">
        <v>839128.6</v>
      </c>
      <c r="M265" s="1">
        <v>271478</v>
      </c>
      <c r="N265" s="1">
        <v>834154.2</v>
      </c>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row>
    <row r="266" spans="1:51" ht="15.75" x14ac:dyDescent="0.25">
      <c r="A266" s="1">
        <v>4</v>
      </c>
      <c r="B266" s="1" t="s">
        <v>360</v>
      </c>
      <c r="C266" s="1">
        <v>6992783.75</v>
      </c>
      <c r="D266" s="11">
        <v>8.3467185104829404</v>
      </c>
      <c r="E266" s="1">
        <v>6189440.5</v>
      </c>
      <c r="F266" s="15">
        <v>8.3302381200158901</v>
      </c>
      <c r="G266" s="1">
        <v>3099068.5</v>
      </c>
      <c r="H266" s="1">
        <v>2817469.5</v>
      </c>
      <c r="I266" s="1">
        <v>461285.75</v>
      </c>
      <c r="J266" s="1">
        <v>833518.5</v>
      </c>
      <c r="K266" s="1">
        <v>663237.75</v>
      </c>
      <c r="L266" s="1">
        <v>860074.25</v>
      </c>
      <c r="M266" s="1">
        <v>287891.25</v>
      </c>
      <c r="N266" s="1">
        <v>808536.25</v>
      </c>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row>
    <row r="267" spans="1:51" ht="15.75" x14ac:dyDescent="0.25">
      <c r="A267" s="1">
        <v>4</v>
      </c>
      <c r="B267" s="1" t="s">
        <v>361</v>
      </c>
      <c r="C267" s="1">
        <v>6809738.5</v>
      </c>
      <c r="D267" s="11">
        <v>8.1282322493525303</v>
      </c>
      <c r="E267" s="1">
        <v>6016344.25</v>
      </c>
      <c r="F267" s="15">
        <v>8.0972715085456297</v>
      </c>
      <c r="G267" s="1">
        <v>3080083.25</v>
      </c>
      <c r="H267" s="1">
        <v>2676384.75</v>
      </c>
      <c r="I267" s="1">
        <v>447174</v>
      </c>
      <c r="J267" s="1">
        <v>760170.5</v>
      </c>
      <c r="K267" s="1">
        <v>655843.25</v>
      </c>
      <c r="L267" s="1">
        <v>816047.5</v>
      </c>
      <c r="M267" s="1">
        <v>286531</v>
      </c>
      <c r="N267" s="1">
        <v>798602.5</v>
      </c>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row>
    <row r="268" spans="1:51" ht="15.75" x14ac:dyDescent="0.25">
      <c r="A268" s="1">
        <v>5</v>
      </c>
      <c r="B268" s="1" t="s">
        <v>362</v>
      </c>
      <c r="C268" s="1">
        <v>6761787.7999999998</v>
      </c>
      <c r="D268" s="11">
        <v>8.0709973898760605</v>
      </c>
      <c r="E268" s="1">
        <v>5965673.7999999998</v>
      </c>
      <c r="F268" s="15">
        <v>8.0290752129114207</v>
      </c>
      <c r="G268" s="1">
        <v>3050096</v>
      </c>
      <c r="H268" s="1">
        <v>2639578.2000000002</v>
      </c>
      <c r="I268" s="1">
        <v>441334.8</v>
      </c>
      <c r="J268" s="1">
        <v>764643.4</v>
      </c>
      <c r="K268" s="1">
        <v>647650.6</v>
      </c>
      <c r="L268" s="1">
        <v>788683.4</v>
      </c>
      <c r="M268" s="1">
        <v>302826.40000000002</v>
      </c>
      <c r="N268" s="1">
        <v>801101.6</v>
      </c>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row>
    <row r="269" spans="1:51" ht="15.75" x14ac:dyDescent="0.25">
      <c r="A269" s="1">
        <v>4</v>
      </c>
      <c r="B269" s="1" t="s">
        <v>363</v>
      </c>
      <c r="C269" s="1">
        <v>7063856.75</v>
      </c>
      <c r="D269" s="11">
        <v>8.4315525831361295</v>
      </c>
      <c r="E269" s="1">
        <v>6257669.25</v>
      </c>
      <c r="F269" s="15">
        <v>8.4220657632626494</v>
      </c>
      <c r="G269" s="1">
        <v>3064598.75</v>
      </c>
      <c r="H269" s="1">
        <v>2861177.75</v>
      </c>
      <c r="I269" s="1">
        <v>497409.5</v>
      </c>
      <c r="J269" s="1">
        <v>832957</v>
      </c>
      <c r="K269" s="1">
        <v>706972.5</v>
      </c>
      <c r="L269" s="1">
        <v>827964.5</v>
      </c>
      <c r="M269" s="1">
        <v>332650.25</v>
      </c>
      <c r="N269" s="1">
        <v>820726</v>
      </c>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row>
    <row r="270" spans="1:51" ht="15.75" x14ac:dyDescent="0.25">
      <c r="A270" s="1">
        <v>4</v>
      </c>
      <c r="B270" s="1" t="s">
        <v>364</v>
      </c>
      <c r="C270" s="1">
        <v>7616042</v>
      </c>
      <c r="D270" s="11">
        <v>9.0906513072158894</v>
      </c>
      <c r="E270" s="1">
        <v>6847022.75</v>
      </c>
      <c r="F270" s="15">
        <v>9.2152642748025499</v>
      </c>
      <c r="G270" s="1">
        <v>3221954</v>
      </c>
      <c r="H270" s="1">
        <v>3198372.25</v>
      </c>
      <c r="I270" s="1">
        <v>629220.5</v>
      </c>
      <c r="J270" s="1">
        <v>876081.75</v>
      </c>
      <c r="K270" s="1">
        <v>739628.25</v>
      </c>
      <c r="L270" s="1">
        <v>954296.5</v>
      </c>
      <c r="M270" s="1">
        <v>413626.25</v>
      </c>
      <c r="N270" s="1">
        <v>771036</v>
      </c>
      <c r="O270" s="1" t="s">
        <v>559</v>
      </c>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row>
    <row r="271" spans="1:51" ht="15.75" x14ac:dyDescent="0.25">
      <c r="A271" s="1">
        <v>5</v>
      </c>
      <c r="B271" s="1" t="s">
        <v>365</v>
      </c>
      <c r="C271" s="1">
        <v>8619784.1999999993</v>
      </c>
      <c r="D271" s="11">
        <v>10.2887369194719</v>
      </c>
      <c r="E271" s="1">
        <v>7893141</v>
      </c>
      <c r="F271" s="15">
        <v>10.6232128808509</v>
      </c>
      <c r="G271" s="1">
        <v>3538046.6</v>
      </c>
      <c r="H271" s="1">
        <v>3936180.6</v>
      </c>
      <c r="I271" s="1">
        <v>780817.8</v>
      </c>
      <c r="J271" s="1">
        <v>1159253</v>
      </c>
      <c r="K271" s="1">
        <v>838269.6</v>
      </c>
      <c r="L271" s="1">
        <v>1158534.2</v>
      </c>
      <c r="M271" s="1">
        <v>380100.4</v>
      </c>
      <c r="N271" s="1">
        <v>709074</v>
      </c>
      <c r="O271" s="1">
        <v>83778837.650000006</v>
      </c>
      <c r="P271" s="1">
        <v>74300883.25</v>
      </c>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row>
    <row r="272" spans="1:51" ht="15.75" x14ac:dyDescent="0.25">
      <c r="A272" s="1">
        <v>4</v>
      </c>
      <c r="B272" s="1" t="s">
        <v>366</v>
      </c>
      <c r="C272" s="1">
        <v>6191010.25</v>
      </c>
      <c r="D272" s="11">
        <v>7.4824958819706104</v>
      </c>
      <c r="E272" s="1">
        <v>5550014</v>
      </c>
      <c r="F272" s="15">
        <v>7.4913329512007296</v>
      </c>
      <c r="G272" s="1">
        <v>2880134.5</v>
      </c>
      <c r="H272" s="1">
        <v>2407551.25</v>
      </c>
      <c r="I272" s="1">
        <v>429457.25</v>
      </c>
      <c r="J272" s="1">
        <v>731092.75</v>
      </c>
      <c r="K272" s="1">
        <v>594333.5</v>
      </c>
      <c r="L272" s="1">
        <v>657561.25</v>
      </c>
      <c r="M272" s="1">
        <v>285778.25</v>
      </c>
      <c r="N272" s="1">
        <v>640695</v>
      </c>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row>
    <row r="273" spans="1:51" ht="15.75" x14ac:dyDescent="0.25">
      <c r="A273" s="1">
        <v>4</v>
      </c>
      <c r="B273" s="1" t="s">
        <v>367</v>
      </c>
      <c r="C273" s="1">
        <v>6387201</v>
      </c>
      <c r="D273" s="11">
        <v>7.7196133183301701</v>
      </c>
      <c r="E273" s="1">
        <v>5689497</v>
      </c>
      <c r="F273" s="15">
        <v>7.6796051959252196</v>
      </c>
      <c r="G273" s="1">
        <v>2944769</v>
      </c>
      <c r="H273" s="1">
        <v>2466779.75</v>
      </c>
      <c r="I273" s="1">
        <v>424975.75</v>
      </c>
      <c r="J273" s="1">
        <v>702015.75</v>
      </c>
      <c r="K273" s="1">
        <v>602852.75</v>
      </c>
      <c r="L273" s="1">
        <v>739520.75</v>
      </c>
      <c r="M273" s="1">
        <v>302433.5</v>
      </c>
      <c r="N273" s="1">
        <v>699925.5</v>
      </c>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row>
    <row r="274" spans="1:51" ht="15.75" x14ac:dyDescent="0.25">
      <c r="A274" s="1">
        <v>5</v>
      </c>
      <c r="B274" s="1" t="s">
        <v>368</v>
      </c>
      <c r="C274" s="1">
        <v>6624617.2000000002</v>
      </c>
      <c r="D274" s="11">
        <v>8.0065561058684604</v>
      </c>
      <c r="E274" s="1">
        <v>5905385</v>
      </c>
      <c r="F274" s="15">
        <v>7.9710078641290796</v>
      </c>
      <c r="G274" s="1">
        <v>3043189.6</v>
      </c>
      <c r="H274" s="1">
        <v>2581744</v>
      </c>
      <c r="I274" s="1">
        <v>447341.2</v>
      </c>
      <c r="J274" s="1">
        <v>748045.6</v>
      </c>
      <c r="K274" s="1">
        <v>628215.80000000005</v>
      </c>
      <c r="L274" s="1">
        <v>761345</v>
      </c>
      <c r="M274" s="1">
        <v>304751.40000000002</v>
      </c>
      <c r="N274" s="1">
        <v>719341</v>
      </c>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row>
    <row r="275" spans="1:51" ht="15.75" x14ac:dyDescent="0.25">
      <c r="A275" s="1">
        <v>4</v>
      </c>
      <c r="B275" s="1" t="s">
        <v>369</v>
      </c>
      <c r="C275" s="1">
        <v>6648482</v>
      </c>
      <c r="D275" s="11">
        <v>8.0353992607839295</v>
      </c>
      <c r="E275" s="1">
        <v>5918064.25</v>
      </c>
      <c r="F275" s="15">
        <v>7.9881221422771196</v>
      </c>
      <c r="G275" s="1">
        <v>2971414</v>
      </c>
      <c r="H275" s="1">
        <v>2665032.75</v>
      </c>
      <c r="I275" s="1">
        <v>444025.25</v>
      </c>
      <c r="J275" s="1">
        <v>797405</v>
      </c>
      <c r="K275" s="1">
        <v>639315.5</v>
      </c>
      <c r="L275" s="1">
        <v>787874.25</v>
      </c>
      <c r="M275" s="1">
        <v>296765.25</v>
      </c>
      <c r="N275" s="1">
        <v>730467.25</v>
      </c>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row>
    <row r="276" spans="1:51" ht="15.75" x14ac:dyDescent="0.25">
      <c r="A276" s="1">
        <v>4</v>
      </c>
      <c r="B276" s="1" t="s">
        <v>370</v>
      </c>
      <c r="C276" s="1">
        <v>6787575</v>
      </c>
      <c r="D276" s="11">
        <v>8.2035079793425805</v>
      </c>
      <c r="E276" s="1">
        <v>6044549</v>
      </c>
      <c r="F276" s="15">
        <v>8.1588495270187398</v>
      </c>
      <c r="G276" s="1">
        <v>3083209.5</v>
      </c>
      <c r="H276" s="1">
        <v>2689702.75</v>
      </c>
      <c r="I276" s="1">
        <v>468329.75</v>
      </c>
      <c r="J276" s="1">
        <v>784913.75</v>
      </c>
      <c r="K276" s="1">
        <v>634600.5</v>
      </c>
      <c r="L276" s="1">
        <v>804463.25</v>
      </c>
      <c r="M276" s="1">
        <v>293406.75</v>
      </c>
      <c r="N276" s="1">
        <v>741881.25</v>
      </c>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row>
    <row r="277" spans="1:51" ht="15.75" x14ac:dyDescent="0.25">
      <c r="A277" s="1">
        <v>5</v>
      </c>
      <c r="B277" s="1" t="s">
        <v>371</v>
      </c>
      <c r="C277" s="1">
        <v>6829883.5999999996</v>
      </c>
      <c r="D277" s="11">
        <v>8.2546424327659</v>
      </c>
      <c r="E277" s="1">
        <v>6097711.7999999998</v>
      </c>
      <c r="F277" s="15">
        <v>8.2306079469827491</v>
      </c>
      <c r="G277" s="1">
        <v>3121657.8</v>
      </c>
      <c r="H277" s="1">
        <v>2712751.4</v>
      </c>
      <c r="I277" s="1">
        <v>487707.2</v>
      </c>
      <c r="J277" s="1">
        <v>813706.8</v>
      </c>
      <c r="K277" s="1">
        <v>597132</v>
      </c>
      <c r="L277" s="1">
        <v>815802.2</v>
      </c>
      <c r="M277" s="1">
        <v>286800.8</v>
      </c>
      <c r="N277" s="1">
        <v>728484.2</v>
      </c>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row>
    <row r="278" spans="1:51" ht="15.75" x14ac:dyDescent="0.25">
      <c r="A278" s="1">
        <v>4</v>
      </c>
      <c r="B278" s="1" t="s">
        <v>372</v>
      </c>
      <c r="C278" s="1">
        <v>6965428</v>
      </c>
      <c r="D278" s="11">
        <v>8.4184622899247792</v>
      </c>
      <c r="E278" s="1">
        <v>6211298.25</v>
      </c>
      <c r="F278" s="15">
        <v>8.3839253828838007</v>
      </c>
      <c r="G278" s="1">
        <v>3028893.25</v>
      </c>
      <c r="H278" s="1">
        <v>2876761</v>
      </c>
      <c r="I278" s="1">
        <v>483853</v>
      </c>
      <c r="J278" s="1">
        <v>889686.5</v>
      </c>
      <c r="K278" s="1">
        <v>633100.25</v>
      </c>
      <c r="L278" s="1">
        <v>872346</v>
      </c>
      <c r="M278" s="1">
        <v>311922.5</v>
      </c>
      <c r="N278" s="1">
        <v>751117.5</v>
      </c>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row>
    <row r="279" spans="1:51" ht="15.75" x14ac:dyDescent="0.25">
      <c r="A279" s="1">
        <v>4</v>
      </c>
      <c r="B279" s="1" t="s">
        <v>373</v>
      </c>
      <c r="C279" s="1">
        <v>6749753.75</v>
      </c>
      <c r="D279" s="11">
        <v>8.1577969667697907</v>
      </c>
      <c r="E279" s="1">
        <v>6023295.75</v>
      </c>
      <c r="F279" s="15">
        <v>8.1301621809967095</v>
      </c>
      <c r="G279" s="1">
        <v>2976252.75</v>
      </c>
      <c r="H279" s="1">
        <v>2745762.75</v>
      </c>
      <c r="I279" s="1">
        <v>473032.5</v>
      </c>
      <c r="J279" s="1">
        <v>812300.75</v>
      </c>
      <c r="K279" s="1">
        <v>618961.5</v>
      </c>
      <c r="L279" s="1">
        <v>843019</v>
      </c>
      <c r="M279" s="1">
        <v>312910.25</v>
      </c>
      <c r="N279" s="1">
        <v>723067.5</v>
      </c>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row>
    <row r="280" spans="1:51" ht="15.75" x14ac:dyDescent="0.25">
      <c r="A280" s="1">
        <v>5</v>
      </c>
      <c r="B280" s="1" t="s">
        <v>374</v>
      </c>
      <c r="C280" s="1">
        <v>6642054.7999999998</v>
      </c>
      <c r="D280" s="11">
        <v>8.0276313044099901</v>
      </c>
      <c r="E280" s="1">
        <v>5915403.2000000002</v>
      </c>
      <c r="F280" s="15">
        <v>7.9845302934007396</v>
      </c>
      <c r="G280" s="1">
        <v>2944131.2</v>
      </c>
      <c r="H280" s="1">
        <v>2671909.4</v>
      </c>
      <c r="I280" s="1">
        <v>463425.2</v>
      </c>
      <c r="J280" s="1">
        <v>805893.8</v>
      </c>
      <c r="K280" s="1">
        <v>604887.4</v>
      </c>
      <c r="L280" s="1">
        <v>799998.8</v>
      </c>
      <c r="M280" s="1">
        <v>313832.59999999998</v>
      </c>
      <c r="N280" s="1">
        <v>725058.4</v>
      </c>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row>
    <row r="281" spans="1:51" ht="15.75" x14ac:dyDescent="0.25">
      <c r="A281" s="1">
        <v>4</v>
      </c>
      <c r="B281" s="1" t="s">
        <v>375</v>
      </c>
      <c r="C281" s="1">
        <v>6968852.25</v>
      </c>
      <c r="D281" s="11">
        <v>8.4226008610931693</v>
      </c>
      <c r="E281" s="1">
        <v>6212528.75</v>
      </c>
      <c r="F281" s="15">
        <v>8.3855862949457194</v>
      </c>
      <c r="G281" s="1">
        <v>2983893</v>
      </c>
      <c r="H281" s="1">
        <v>2874705.25</v>
      </c>
      <c r="I281" s="1">
        <v>506343</v>
      </c>
      <c r="J281" s="1">
        <v>869926.5</v>
      </c>
      <c r="K281" s="1">
        <v>640068.25</v>
      </c>
      <c r="L281" s="1">
        <v>860505.75</v>
      </c>
      <c r="M281" s="1">
        <v>354280.25</v>
      </c>
      <c r="N281" s="1">
        <v>741620.5</v>
      </c>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row>
    <row r="282" spans="1:51" ht="15.75" x14ac:dyDescent="0.25">
      <c r="A282" s="1">
        <v>4</v>
      </c>
      <c r="B282" s="1" t="s">
        <v>376</v>
      </c>
      <c r="C282" s="1">
        <v>7542706.5</v>
      </c>
      <c r="D282" s="11">
        <v>9.1161648981542207</v>
      </c>
      <c r="E282" s="1">
        <v>6777577.5</v>
      </c>
      <c r="F282" s="15">
        <v>9.1482813656085593</v>
      </c>
      <c r="G282" s="1">
        <v>3158010</v>
      </c>
      <c r="H282" s="1">
        <v>3189650.25</v>
      </c>
      <c r="I282" s="1">
        <v>629799.5</v>
      </c>
      <c r="J282" s="1">
        <v>915919</v>
      </c>
      <c r="K282" s="1">
        <v>656738.5</v>
      </c>
      <c r="L282" s="1">
        <v>985316.75</v>
      </c>
      <c r="M282" s="1">
        <v>420867</v>
      </c>
      <c r="N282" s="1">
        <v>750424.75</v>
      </c>
      <c r="O282" s="1" t="s">
        <v>560</v>
      </c>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row>
    <row r="283" spans="1:51" ht="15.75" x14ac:dyDescent="0.25">
      <c r="A283" s="1">
        <v>5</v>
      </c>
      <c r="B283" s="1" t="s">
        <v>377</v>
      </c>
      <c r="C283" s="1">
        <v>8402344.1999999993</v>
      </c>
      <c r="D283" s="11">
        <v>10.155128700586401</v>
      </c>
      <c r="E283" s="1">
        <v>7740476.2000000002</v>
      </c>
      <c r="F283" s="15">
        <v>10.4479888546308</v>
      </c>
      <c r="G283" s="1">
        <v>3411433.2</v>
      </c>
      <c r="H283" s="1">
        <v>3874412.4</v>
      </c>
      <c r="I283" s="1">
        <v>801786.2</v>
      </c>
      <c r="J283" s="1">
        <v>1177220.6000000001</v>
      </c>
      <c r="K283" s="1">
        <v>717651.2</v>
      </c>
      <c r="L283" s="1">
        <v>1176372.2</v>
      </c>
      <c r="M283" s="1">
        <v>422659.2</v>
      </c>
      <c r="N283" s="1">
        <v>647775.4</v>
      </c>
      <c r="O283" s="1">
        <v>82739908.549999997</v>
      </c>
      <c r="P283" s="1">
        <v>74085800.700000003</v>
      </c>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row>
    <row r="284" spans="1:51" ht="15.75" x14ac:dyDescent="0.25">
      <c r="A284" s="1">
        <v>4</v>
      </c>
      <c r="B284" s="1" t="s">
        <v>378</v>
      </c>
      <c r="C284" s="1">
        <v>6356642.75</v>
      </c>
      <c r="D284" s="11">
        <v>7.6981523465051502</v>
      </c>
      <c r="E284" s="1">
        <v>5655133.25</v>
      </c>
      <c r="F284" s="15">
        <v>7.6890452042273196</v>
      </c>
      <c r="G284" s="1">
        <v>2774092.75</v>
      </c>
      <c r="H284" s="1">
        <v>2562077</v>
      </c>
      <c r="I284" s="1">
        <v>463212.25</v>
      </c>
      <c r="J284" s="1">
        <v>750014.25</v>
      </c>
      <c r="K284" s="1">
        <v>622763</v>
      </c>
      <c r="L284" s="1">
        <v>729109.5</v>
      </c>
      <c r="M284" s="1">
        <v>326179</v>
      </c>
      <c r="N284" s="1">
        <v>691850</v>
      </c>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row>
    <row r="285" spans="1:51" ht="15.75" x14ac:dyDescent="0.25">
      <c r="A285" s="1">
        <v>4</v>
      </c>
      <c r="B285" s="1" t="s">
        <v>379</v>
      </c>
      <c r="C285" s="1">
        <v>6342914.25</v>
      </c>
      <c r="D285" s="11">
        <v>7.6815265758514499</v>
      </c>
      <c r="E285" s="1">
        <v>5601625.5</v>
      </c>
      <c r="F285" s="15">
        <v>7.6162929824248504</v>
      </c>
      <c r="G285" s="1">
        <v>2851243</v>
      </c>
      <c r="H285" s="1">
        <v>2434523.75</v>
      </c>
      <c r="I285" s="1">
        <v>428294.75</v>
      </c>
      <c r="J285" s="1">
        <v>696719.5</v>
      </c>
      <c r="K285" s="1">
        <v>557687.25</v>
      </c>
      <c r="L285" s="1">
        <v>752175.25</v>
      </c>
      <c r="M285" s="1">
        <v>334479.75</v>
      </c>
      <c r="N285" s="1">
        <v>732954.5</v>
      </c>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row>
    <row r="286" spans="1:51" ht="15.75" x14ac:dyDescent="0.25">
      <c r="A286" s="1">
        <v>5</v>
      </c>
      <c r="B286" s="1" t="s">
        <v>380</v>
      </c>
      <c r="C286" s="1">
        <v>6501490.7999999998</v>
      </c>
      <c r="D286" s="11">
        <v>7.8735692135288904</v>
      </c>
      <c r="E286" s="1">
        <v>5751268.2000000002</v>
      </c>
      <c r="F286" s="15">
        <v>7.8197558247518</v>
      </c>
      <c r="G286" s="1">
        <v>2928886.8</v>
      </c>
      <c r="H286" s="1">
        <v>2515152.4</v>
      </c>
      <c r="I286" s="1">
        <v>444065</v>
      </c>
      <c r="J286" s="1">
        <v>733326.2</v>
      </c>
      <c r="K286" s="1">
        <v>562786.6</v>
      </c>
      <c r="L286" s="1">
        <v>775652</v>
      </c>
      <c r="M286" s="1">
        <v>326302.40000000002</v>
      </c>
      <c r="N286" s="1">
        <v>742940.6</v>
      </c>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row>
    <row r="287" spans="1:51" ht="15.75" x14ac:dyDescent="0.25">
      <c r="A287" s="1">
        <v>4</v>
      </c>
      <c r="B287" s="1" t="s">
        <v>381</v>
      </c>
      <c r="C287" s="1">
        <v>6835239.5</v>
      </c>
      <c r="D287" s="11">
        <v>8.2777524339950794</v>
      </c>
      <c r="E287" s="1">
        <v>6074393</v>
      </c>
      <c r="F287" s="15">
        <v>8.2590949320675993</v>
      </c>
      <c r="G287" s="1">
        <v>3087345.25</v>
      </c>
      <c r="H287" s="1">
        <v>2689062.5</v>
      </c>
      <c r="I287" s="1">
        <v>458814.5</v>
      </c>
      <c r="J287" s="1">
        <v>832659</v>
      </c>
      <c r="K287" s="1">
        <v>608551.75</v>
      </c>
      <c r="L287" s="1">
        <v>792752</v>
      </c>
      <c r="M287" s="1">
        <v>317197.5</v>
      </c>
      <c r="N287" s="1">
        <v>754354.5</v>
      </c>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row>
    <row r="288" spans="1:51" ht="15.75" x14ac:dyDescent="0.25">
      <c r="A288" s="1">
        <v>4</v>
      </c>
      <c r="B288" s="1" t="s">
        <v>382</v>
      </c>
      <c r="C288" s="1">
        <v>6675286.75</v>
      </c>
      <c r="D288" s="11">
        <v>8.08404316226631</v>
      </c>
      <c r="E288" s="1">
        <v>5911481</v>
      </c>
      <c r="F288" s="15">
        <v>8.0375903844406995</v>
      </c>
      <c r="G288" s="1">
        <v>2961103</v>
      </c>
      <c r="H288" s="1">
        <v>2637201</v>
      </c>
      <c r="I288" s="1">
        <v>462439</v>
      </c>
      <c r="J288" s="1">
        <v>794241</v>
      </c>
      <c r="K288" s="1">
        <v>581751</v>
      </c>
      <c r="L288" s="1">
        <v>800617.5</v>
      </c>
      <c r="M288" s="1">
        <v>327811.25</v>
      </c>
      <c r="N288" s="1">
        <v>758280.5</v>
      </c>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row>
    <row r="289" spans="1:51" ht="15.75" x14ac:dyDescent="0.25">
      <c r="A289" s="1">
        <v>5</v>
      </c>
      <c r="B289" s="1" t="s">
        <v>383</v>
      </c>
      <c r="C289" s="1">
        <v>6714833.5999999996</v>
      </c>
      <c r="D289" s="11">
        <v>8.1319360025748804</v>
      </c>
      <c r="E289" s="1">
        <v>5961561.2000000002</v>
      </c>
      <c r="F289" s="15">
        <v>8.1056823116533394</v>
      </c>
      <c r="G289" s="1">
        <v>2971542</v>
      </c>
      <c r="H289" s="1">
        <v>2667738.4</v>
      </c>
      <c r="I289" s="1">
        <v>481757.2</v>
      </c>
      <c r="J289" s="1">
        <v>826352.2</v>
      </c>
      <c r="K289" s="1">
        <v>559897</v>
      </c>
      <c r="L289" s="1">
        <v>801972.2</v>
      </c>
      <c r="M289" s="1">
        <v>335697.6</v>
      </c>
      <c r="N289" s="1">
        <v>748531.19999999995</v>
      </c>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row>
    <row r="290" spans="1:51" ht="15.75" x14ac:dyDescent="0.25">
      <c r="A290" s="1">
        <v>4</v>
      </c>
      <c r="B290" s="1" t="s">
        <v>384</v>
      </c>
      <c r="C290" s="1">
        <v>6845334.75</v>
      </c>
      <c r="D290" s="11">
        <v>8.2899781914479505</v>
      </c>
      <c r="E290" s="1">
        <v>6074938.5</v>
      </c>
      <c r="F290" s="15">
        <v>8.2598366253175204</v>
      </c>
      <c r="G290" s="1">
        <v>2974308.25</v>
      </c>
      <c r="H290" s="1">
        <v>2771873.5</v>
      </c>
      <c r="I290" s="1">
        <v>486204.25</v>
      </c>
      <c r="J290" s="1">
        <v>887310.25</v>
      </c>
      <c r="K290" s="1">
        <v>586913</v>
      </c>
      <c r="L290" s="1">
        <v>815490.25</v>
      </c>
      <c r="M290" s="1">
        <v>336860.5</v>
      </c>
      <c r="N290" s="1">
        <v>766252</v>
      </c>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row>
    <row r="291" spans="1:51" ht="15.75" x14ac:dyDescent="0.25">
      <c r="A291" s="1">
        <v>4</v>
      </c>
      <c r="B291" s="1" t="s">
        <v>385</v>
      </c>
      <c r="C291" s="1">
        <v>6602746.25</v>
      </c>
      <c r="D291" s="11">
        <v>7.9961936728024501</v>
      </c>
      <c r="E291" s="1">
        <v>5862553.75</v>
      </c>
      <c r="F291" s="15">
        <v>7.9710660745195296</v>
      </c>
      <c r="G291" s="1">
        <v>2940444.25</v>
      </c>
      <c r="H291" s="1">
        <v>2602272.5</v>
      </c>
      <c r="I291" s="1">
        <v>467925.25</v>
      </c>
      <c r="J291" s="1">
        <v>793470</v>
      </c>
      <c r="K291" s="1">
        <v>564791.25</v>
      </c>
      <c r="L291" s="1">
        <v>778249.25</v>
      </c>
      <c r="M291" s="1">
        <v>335617</v>
      </c>
      <c r="N291" s="1">
        <v>736828.75</v>
      </c>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row>
    <row r="292" spans="1:51" ht="15.75" x14ac:dyDescent="0.25">
      <c r="A292" s="1">
        <v>5</v>
      </c>
      <c r="B292" s="1" t="s">
        <v>386</v>
      </c>
      <c r="C292" s="1">
        <v>6591994</v>
      </c>
      <c r="D292" s="11">
        <v>7.9831722616860699</v>
      </c>
      <c r="E292" s="1">
        <v>5842523</v>
      </c>
      <c r="F292" s="15">
        <v>7.9438311119791596</v>
      </c>
      <c r="G292" s="1">
        <v>2915978</v>
      </c>
      <c r="H292" s="1">
        <v>2599722.2000000002</v>
      </c>
      <c r="I292" s="1">
        <v>465344.8</v>
      </c>
      <c r="J292" s="1">
        <v>794431.8</v>
      </c>
      <c r="K292" s="1">
        <v>572127</v>
      </c>
      <c r="L292" s="1">
        <v>770359.8</v>
      </c>
      <c r="M292" s="1">
        <v>341330.6</v>
      </c>
      <c r="N292" s="1">
        <v>746692</v>
      </c>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row>
    <row r="293" spans="1:51" ht="15.75" x14ac:dyDescent="0.25">
      <c r="A293" s="1">
        <v>4</v>
      </c>
      <c r="B293" s="1" t="s">
        <v>387</v>
      </c>
      <c r="C293" s="1">
        <v>6928118</v>
      </c>
      <c r="D293" s="11">
        <v>8.3902320668507908</v>
      </c>
      <c r="E293" s="1">
        <v>6159168.5</v>
      </c>
      <c r="F293" s="15">
        <v>8.3743605894614408</v>
      </c>
      <c r="G293" s="1">
        <v>2976030.5</v>
      </c>
      <c r="H293" s="1">
        <v>2805487.25</v>
      </c>
      <c r="I293" s="1">
        <v>502876.25</v>
      </c>
      <c r="J293" s="1">
        <v>850196.5</v>
      </c>
      <c r="K293" s="1">
        <v>617730.75</v>
      </c>
      <c r="L293" s="1">
        <v>836918.75</v>
      </c>
      <c r="M293" s="1">
        <v>378919.25</v>
      </c>
      <c r="N293" s="1">
        <v>758864.5</v>
      </c>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row>
    <row r="294" spans="1:51" ht="15.75" x14ac:dyDescent="0.25">
      <c r="A294" s="1">
        <v>4</v>
      </c>
      <c r="B294" s="1" t="s">
        <v>388</v>
      </c>
      <c r="C294" s="1">
        <v>7466158.25</v>
      </c>
      <c r="D294" s="11">
        <v>9.0418206452795005</v>
      </c>
      <c r="E294" s="1">
        <v>6670043.75</v>
      </c>
      <c r="F294" s="15">
        <v>9.0689760330446507</v>
      </c>
      <c r="G294" s="1">
        <v>3103831.5</v>
      </c>
      <c r="H294" s="1">
        <v>3077867.25</v>
      </c>
      <c r="I294" s="1">
        <v>618167.25</v>
      </c>
      <c r="J294" s="1">
        <v>908101.25</v>
      </c>
      <c r="K294" s="1">
        <v>622926.25</v>
      </c>
      <c r="L294" s="1">
        <v>928460.5</v>
      </c>
      <c r="M294" s="1">
        <v>481643.25</v>
      </c>
      <c r="N294" s="1">
        <v>788892.25</v>
      </c>
      <c r="O294" s="1" t="s">
        <v>561</v>
      </c>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row>
    <row r="295" spans="1:51" ht="15.75" x14ac:dyDescent="0.25">
      <c r="A295" s="1">
        <v>5</v>
      </c>
      <c r="B295" s="1" t="s">
        <v>389</v>
      </c>
      <c r="C295" s="1">
        <v>8712857</v>
      </c>
      <c r="D295" s="11">
        <v>10.551623427211499</v>
      </c>
      <c r="E295" s="1">
        <v>7983236</v>
      </c>
      <c r="F295" s="15">
        <v>10.8544679261121</v>
      </c>
      <c r="G295" s="1">
        <v>3508306.2</v>
      </c>
      <c r="H295" s="1">
        <v>3967532.2</v>
      </c>
      <c r="I295" s="1">
        <v>842592.2</v>
      </c>
      <c r="J295" s="1">
        <v>1269654.8</v>
      </c>
      <c r="K295" s="1">
        <v>688995.8</v>
      </c>
      <c r="L295" s="1">
        <v>1168094.8</v>
      </c>
      <c r="M295" s="1">
        <v>482850.4</v>
      </c>
      <c r="N295" s="1">
        <v>740104</v>
      </c>
      <c r="O295" s="1">
        <v>82573615.900000006</v>
      </c>
      <c r="P295" s="1">
        <v>73547925.650000006</v>
      </c>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row>
    <row r="296" spans="1:51" ht="15.75" x14ac:dyDescent="0.25">
      <c r="A296" s="1">
        <v>4</v>
      </c>
      <c r="B296" s="1" t="s">
        <v>390</v>
      </c>
      <c r="C296" s="1">
        <v>6328920.25</v>
      </c>
      <c r="D296" s="11">
        <v>7.6552196688669998</v>
      </c>
      <c r="E296" s="1">
        <v>5604322.5</v>
      </c>
      <c r="F296" s="15">
        <v>7.5847535302564904</v>
      </c>
      <c r="G296" s="1">
        <v>2762383.25</v>
      </c>
      <c r="H296" s="1">
        <v>2500997.5</v>
      </c>
      <c r="I296" s="1">
        <v>452308.25</v>
      </c>
      <c r="J296" s="1">
        <v>747651.75</v>
      </c>
      <c r="K296" s="1">
        <v>591828</v>
      </c>
      <c r="L296" s="1">
        <v>711924.75</v>
      </c>
      <c r="M296" s="1">
        <v>348096.75</v>
      </c>
      <c r="N296" s="1">
        <v>715311</v>
      </c>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row>
    <row r="297" spans="1:51" ht="15.75" x14ac:dyDescent="0.25">
      <c r="A297" s="1">
        <v>4</v>
      </c>
      <c r="B297" s="1" t="s">
        <v>391</v>
      </c>
      <c r="C297" s="1">
        <v>6320514.25</v>
      </c>
      <c r="D297" s="11">
        <v>7.6450520930413299</v>
      </c>
      <c r="E297" s="1">
        <v>5569124.5</v>
      </c>
      <c r="F297" s="15">
        <v>7.5371174146050501</v>
      </c>
      <c r="G297" s="1">
        <v>2864471</v>
      </c>
      <c r="H297" s="1">
        <v>2369347.5</v>
      </c>
      <c r="I297" s="1">
        <v>428445.25</v>
      </c>
      <c r="J297" s="1">
        <v>690252.75</v>
      </c>
      <c r="K297" s="1">
        <v>534138</v>
      </c>
      <c r="L297" s="1">
        <v>717265.75</v>
      </c>
      <c r="M297" s="1">
        <v>352554.5</v>
      </c>
      <c r="N297" s="1">
        <v>740195</v>
      </c>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row>
    <row r="298" spans="1:51" ht="15.75" x14ac:dyDescent="0.25">
      <c r="A298" s="1">
        <v>5</v>
      </c>
      <c r="B298" s="1" t="s">
        <v>392</v>
      </c>
      <c r="C298" s="1">
        <v>6661035</v>
      </c>
      <c r="D298" s="11">
        <v>8.0569329574047792</v>
      </c>
      <c r="E298" s="1">
        <v>5848311.2000000002</v>
      </c>
      <c r="F298" s="15">
        <v>7.9149618924033396</v>
      </c>
      <c r="G298" s="1">
        <v>2920525</v>
      </c>
      <c r="H298" s="1">
        <v>2578875.7999999998</v>
      </c>
      <c r="I298" s="1">
        <v>473217.2</v>
      </c>
      <c r="J298" s="1">
        <v>756190.2</v>
      </c>
      <c r="K298" s="1">
        <v>560553.80000000005</v>
      </c>
      <c r="L298" s="1">
        <v>789440.4</v>
      </c>
      <c r="M298" s="1">
        <v>360542.2</v>
      </c>
      <c r="N298" s="1">
        <v>799586.6</v>
      </c>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row>
    <row r="299" spans="1:51" ht="15.75" x14ac:dyDescent="0.25">
      <c r="A299" s="1">
        <v>4</v>
      </c>
      <c r="B299" s="1" t="s">
        <v>393</v>
      </c>
      <c r="C299" s="1">
        <v>6590526</v>
      </c>
      <c r="D299" s="11">
        <v>7.9716479700276404</v>
      </c>
      <c r="E299" s="1">
        <v>5892017</v>
      </c>
      <c r="F299" s="15">
        <v>7.9741122572944896</v>
      </c>
      <c r="G299" s="1">
        <v>2958704</v>
      </c>
      <c r="H299" s="1">
        <v>2595320.25</v>
      </c>
      <c r="I299" s="1">
        <v>484199.25</v>
      </c>
      <c r="J299" s="1">
        <v>769214.25</v>
      </c>
      <c r="K299" s="1">
        <v>588195</v>
      </c>
      <c r="L299" s="1">
        <v>755525</v>
      </c>
      <c r="M299" s="1">
        <v>351380.25</v>
      </c>
      <c r="N299" s="1">
        <v>695362.25</v>
      </c>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row>
    <row r="300" spans="1:51" ht="15.75" x14ac:dyDescent="0.25">
      <c r="A300" s="1">
        <v>4</v>
      </c>
      <c r="B300" s="1" t="s">
        <v>394</v>
      </c>
      <c r="C300" s="1">
        <v>6724505.5</v>
      </c>
      <c r="D300" s="11">
        <v>8.1337044446095401</v>
      </c>
      <c r="E300" s="1">
        <v>5976272</v>
      </c>
      <c r="F300" s="15">
        <v>8.0881409215428004</v>
      </c>
      <c r="G300" s="1">
        <v>2986485.5</v>
      </c>
      <c r="H300" s="1">
        <v>2639339.25</v>
      </c>
      <c r="I300" s="1">
        <v>500546.75</v>
      </c>
      <c r="J300" s="1">
        <v>784715.25</v>
      </c>
      <c r="K300" s="1">
        <v>579086.5</v>
      </c>
      <c r="L300" s="1">
        <v>776454.5</v>
      </c>
      <c r="M300" s="1">
        <v>363342</v>
      </c>
      <c r="N300" s="1">
        <v>742187</v>
      </c>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row>
    <row r="301" spans="1:51" ht="15.75" x14ac:dyDescent="0.25">
      <c r="A301" s="1">
        <v>5</v>
      </c>
      <c r="B301" s="1" t="s">
        <v>395</v>
      </c>
      <c r="C301" s="1">
        <v>6808868.5999999996</v>
      </c>
      <c r="D301" s="11">
        <v>8.2357468210238398</v>
      </c>
      <c r="E301" s="1">
        <v>6096827.2000000002</v>
      </c>
      <c r="F301" s="15">
        <v>8.2512973920690396</v>
      </c>
      <c r="G301" s="1">
        <v>3009906.8</v>
      </c>
      <c r="H301" s="1">
        <v>2740453.8</v>
      </c>
      <c r="I301" s="1">
        <v>519966.8</v>
      </c>
      <c r="J301" s="1">
        <v>842301.6</v>
      </c>
      <c r="K301" s="1">
        <v>560801.80000000005</v>
      </c>
      <c r="L301" s="1">
        <v>819207.8</v>
      </c>
      <c r="M301" s="1">
        <v>356828.6</v>
      </c>
      <c r="N301" s="1">
        <v>710293.2</v>
      </c>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row>
    <row r="302" spans="1:51" ht="15.75" x14ac:dyDescent="0.25">
      <c r="A302" s="1">
        <v>4</v>
      </c>
      <c r="B302" s="1" t="s">
        <v>396</v>
      </c>
      <c r="C302" s="1">
        <v>6920424.25</v>
      </c>
      <c r="D302" s="11">
        <v>8.3706802650110994</v>
      </c>
      <c r="E302" s="1">
        <v>6166394.5</v>
      </c>
      <c r="F302" s="15">
        <v>8.3454480809820009</v>
      </c>
      <c r="G302" s="1">
        <v>2991421</v>
      </c>
      <c r="H302" s="1">
        <v>2804201</v>
      </c>
      <c r="I302" s="1">
        <v>516924.75</v>
      </c>
      <c r="J302" s="1">
        <v>887372.25</v>
      </c>
      <c r="K302" s="1">
        <v>574604</v>
      </c>
      <c r="L302" s="1">
        <v>828469.25</v>
      </c>
      <c r="M302" s="1">
        <v>377614.25</v>
      </c>
      <c r="N302" s="1">
        <v>749741.75</v>
      </c>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row>
    <row r="303" spans="1:51" ht="15.75" x14ac:dyDescent="0.25">
      <c r="A303" s="1">
        <v>4</v>
      </c>
      <c r="B303" s="1" t="s">
        <v>397</v>
      </c>
      <c r="C303" s="1">
        <v>6690042.25</v>
      </c>
      <c r="D303" s="11">
        <v>8.0920190166326105</v>
      </c>
      <c r="E303" s="1">
        <v>5958254</v>
      </c>
      <c r="F303" s="15">
        <v>8.0637557993254099</v>
      </c>
      <c r="G303" s="1">
        <v>2953931.75</v>
      </c>
      <c r="H303" s="1">
        <v>2675549.25</v>
      </c>
      <c r="I303" s="1">
        <v>492053.5</v>
      </c>
      <c r="J303" s="1">
        <v>823263</v>
      </c>
      <c r="K303" s="1">
        <v>547545</v>
      </c>
      <c r="L303" s="1">
        <v>814359.25</v>
      </c>
      <c r="M303" s="1">
        <v>340404.25</v>
      </c>
      <c r="N303" s="1">
        <v>727550.25</v>
      </c>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row>
    <row r="304" spans="1:51" ht="15.75" x14ac:dyDescent="0.25">
      <c r="A304" s="1">
        <v>5</v>
      </c>
      <c r="B304" s="1" t="s">
        <v>398</v>
      </c>
      <c r="C304" s="1">
        <v>6687870</v>
      </c>
      <c r="D304" s="11">
        <v>8.0893915461844408</v>
      </c>
      <c r="E304" s="1">
        <v>5942139.2000000002</v>
      </c>
      <c r="F304" s="15">
        <v>8.0419464216193006</v>
      </c>
      <c r="G304" s="1">
        <v>2925218.2</v>
      </c>
      <c r="H304" s="1">
        <v>2663557.6</v>
      </c>
      <c r="I304" s="1">
        <v>494694.40000000002</v>
      </c>
      <c r="J304" s="1">
        <v>834276.6</v>
      </c>
      <c r="K304" s="1">
        <v>551786</v>
      </c>
      <c r="L304" s="1">
        <v>785531.6</v>
      </c>
      <c r="M304" s="1">
        <v>363797.4</v>
      </c>
      <c r="N304" s="1">
        <v>740385.4</v>
      </c>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row>
    <row r="305" spans="1:51" ht="15.75" x14ac:dyDescent="0.25">
      <c r="A305" s="1">
        <v>4</v>
      </c>
      <c r="B305" s="1" t="s">
        <v>399</v>
      </c>
      <c r="C305" s="1">
        <v>6882057.5</v>
      </c>
      <c r="D305" s="11">
        <v>8.3242733128567394</v>
      </c>
      <c r="E305" s="1">
        <v>6161460.75</v>
      </c>
      <c r="F305" s="15">
        <v>8.3387708639357108</v>
      </c>
      <c r="G305" s="1">
        <v>2931308.5</v>
      </c>
      <c r="H305" s="1">
        <v>2819841.25</v>
      </c>
      <c r="I305" s="1">
        <v>530844.5</v>
      </c>
      <c r="J305" s="1">
        <v>870226.5</v>
      </c>
      <c r="K305" s="1">
        <v>586783.75</v>
      </c>
      <c r="L305" s="1">
        <v>834147</v>
      </c>
      <c r="M305" s="1">
        <v>410495.25</v>
      </c>
      <c r="N305" s="1">
        <v>719205.5</v>
      </c>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row>
    <row r="306" spans="1:51" ht="15.75" x14ac:dyDescent="0.25">
      <c r="A306" s="1">
        <v>4</v>
      </c>
      <c r="B306" s="1" t="s">
        <v>400</v>
      </c>
      <c r="C306" s="1">
        <v>7420820</v>
      </c>
      <c r="D306" s="11">
        <v>8.9759398094993497</v>
      </c>
      <c r="E306" s="1">
        <v>6709062.5</v>
      </c>
      <c r="F306" s="15">
        <v>9.0798817308580002</v>
      </c>
      <c r="G306" s="1">
        <v>3066280.25</v>
      </c>
      <c r="H306" s="1">
        <v>3128661.25</v>
      </c>
      <c r="I306" s="1">
        <v>656830.75</v>
      </c>
      <c r="J306" s="1">
        <v>901173</v>
      </c>
      <c r="K306" s="1">
        <v>624655.75</v>
      </c>
      <c r="L306" s="1">
        <v>944903.75</v>
      </c>
      <c r="M306" s="1">
        <v>507984.75</v>
      </c>
      <c r="N306" s="1">
        <v>716236.75</v>
      </c>
      <c r="O306" s="1" t="s">
        <v>562</v>
      </c>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row>
    <row r="307" spans="1:51" ht="15.75" x14ac:dyDescent="0.25">
      <c r="A307" s="1">
        <v>5</v>
      </c>
      <c r="B307" s="1" t="s">
        <v>401</v>
      </c>
      <c r="C307" s="1">
        <v>8638990.4000000004</v>
      </c>
      <c r="D307" s="11">
        <v>10.449392094841601</v>
      </c>
      <c r="E307" s="1">
        <v>7965130.5999999996</v>
      </c>
      <c r="F307" s="15">
        <v>10.7798136951084</v>
      </c>
      <c r="G307" s="1">
        <v>3441736</v>
      </c>
      <c r="H307" s="1">
        <v>3950456.4</v>
      </c>
      <c r="I307" s="1">
        <v>871788.8</v>
      </c>
      <c r="J307" s="1">
        <v>1256509.8</v>
      </c>
      <c r="K307" s="1">
        <v>667309.6</v>
      </c>
      <c r="L307" s="1">
        <v>1157018.6000000001</v>
      </c>
      <c r="M307" s="1">
        <v>553917.80000000005</v>
      </c>
      <c r="N307" s="1">
        <v>693079.8</v>
      </c>
      <c r="O307" s="1">
        <v>82674574</v>
      </c>
      <c r="P307" s="1">
        <v>73889315.950000003</v>
      </c>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row>
    <row r="308" spans="1:51" ht="15.75" x14ac:dyDescent="0.25">
      <c r="A308" s="1">
        <v>4</v>
      </c>
      <c r="B308" s="1" t="s">
        <v>402</v>
      </c>
      <c r="C308" s="1">
        <v>6218247</v>
      </c>
      <c r="D308" s="11">
        <v>7.4448321285684704</v>
      </c>
      <c r="E308" s="1">
        <v>5572237</v>
      </c>
      <c r="F308" s="15">
        <v>7.4315115908685501</v>
      </c>
      <c r="G308" s="1">
        <v>2721023.5</v>
      </c>
      <c r="H308" s="1">
        <v>2465470.5</v>
      </c>
      <c r="I308" s="1">
        <v>480034.75</v>
      </c>
      <c r="J308" s="1">
        <v>748795.5</v>
      </c>
      <c r="K308" s="1">
        <v>567099.75</v>
      </c>
      <c r="L308" s="1">
        <v>672067.5</v>
      </c>
      <c r="M308" s="1">
        <v>391217.75</v>
      </c>
      <c r="N308" s="1">
        <v>645118</v>
      </c>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row>
    <row r="309" spans="1:51" ht="15.75" x14ac:dyDescent="0.25">
      <c r="A309" s="1">
        <v>4</v>
      </c>
      <c r="B309" s="1" t="s">
        <v>403</v>
      </c>
      <c r="C309" s="1">
        <v>6390839.25</v>
      </c>
      <c r="D309" s="11">
        <v>7.6514691965302202</v>
      </c>
      <c r="E309" s="1">
        <v>5679393</v>
      </c>
      <c r="F309" s="15">
        <v>7.5744220693767499</v>
      </c>
      <c r="G309" s="1">
        <v>2815400</v>
      </c>
      <c r="H309" s="1">
        <v>2460929.5</v>
      </c>
      <c r="I309" s="1">
        <v>462904.5</v>
      </c>
      <c r="J309" s="1">
        <v>711903</v>
      </c>
      <c r="K309" s="1">
        <v>538837.75</v>
      </c>
      <c r="L309" s="1">
        <v>747454.5</v>
      </c>
      <c r="M309" s="1">
        <v>411650.5</v>
      </c>
      <c r="N309" s="1">
        <v>706119.5</v>
      </c>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row>
    <row r="310" spans="1:51" ht="15.75" x14ac:dyDescent="0.25">
      <c r="A310" s="1">
        <v>5</v>
      </c>
      <c r="B310" s="1" t="s">
        <v>404</v>
      </c>
      <c r="C310" s="1">
        <v>6602502.4000000004</v>
      </c>
      <c r="D310" s="11">
        <v>7.9048841251353403</v>
      </c>
      <c r="E310" s="1">
        <v>5874882.2000000002</v>
      </c>
      <c r="F310" s="15">
        <v>7.8351396690929196</v>
      </c>
      <c r="G310" s="1">
        <v>2963086.2</v>
      </c>
      <c r="H310" s="1">
        <v>2505077.2000000002</v>
      </c>
      <c r="I310" s="1">
        <v>477040.6</v>
      </c>
      <c r="J310" s="1">
        <v>739720.2</v>
      </c>
      <c r="K310" s="1">
        <v>520485.2</v>
      </c>
      <c r="L310" s="1">
        <v>768260</v>
      </c>
      <c r="M310" s="1">
        <v>418802.2</v>
      </c>
      <c r="N310" s="1">
        <v>722700.4</v>
      </c>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row>
    <row r="311" spans="1:51" ht="15.75" x14ac:dyDescent="0.25">
      <c r="A311" s="1">
        <v>4</v>
      </c>
      <c r="B311" s="1" t="s">
        <v>405</v>
      </c>
      <c r="C311" s="1">
        <v>6538220.25</v>
      </c>
      <c r="D311" s="11">
        <v>7.8279219498448596</v>
      </c>
      <c r="E311" s="1">
        <v>5819308</v>
      </c>
      <c r="F311" s="15">
        <v>7.7610221627030702</v>
      </c>
      <c r="G311" s="1">
        <v>2816175.25</v>
      </c>
      <c r="H311" s="1">
        <v>2604554.5</v>
      </c>
      <c r="I311" s="1">
        <v>482908.5</v>
      </c>
      <c r="J311" s="1">
        <v>764509.5</v>
      </c>
      <c r="K311" s="1">
        <v>557555.25</v>
      </c>
      <c r="L311" s="1">
        <v>800091</v>
      </c>
      <c r="M311" s="1">
        <v>403803.75</v>
      </c>
      <c r="N311" s="1">
        <v>714091.75</v>
      </c>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row>
    <row r="312" spans="1:51" ht="15.75" x14ac:dyDescent="0.25">
      <c r="A312" s="1">
        <v>4</v>
      </c>
      <c r="B312" s="1" t="s">
        <v>406</v>
      </c>
      <c r="C312" s="1">
        <v>6814791</v>
      </c>
      <c r="D312" s="11">
        <v>8.1590478773646709</v>
      </c>
      <c r="E312" s="1">
        <v>6073360.5</v>
      </c>
      <c r="F312" s="15">
        <v>8.0998437344415208</v>
      </c>
      <c r="G312" s="1">
        <v>2968404.5</v>
      </c>
      <c r="H312" s="1">
        <v>2695829</v>
      </c>
      <c r="I312" s="1">
        <v>503163.75</v>
      </c>
      <c r="J312" s="1">
        <v>801228.75</v>
      </c>
      <c r="K312" s="1">
        <v>581100.75</v>
      </c>
      <c r="L312" s="1">
        <v>811468.5</v>
      </c>
      <c r="M312" s="1">
        <v>416528.25</v>
      </c>
      <c r="N312" s="1">
        <v>737055.25</v>
      </c>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row>
    <row r="313" spans="1:51" ht="15.75" x14ac:dyDescent="0.25">
      <c r="A313" s="1">
        <v>5</v>
      </c>
      <c r="B313" s="1" t="s">
        <v>407</v>
      </c>
      <c r="C313" s="1">
        <v>6915986.4000000004</v>
      </c>
      <c r="D313" s="11">
        <v>8.2802046543764796</v>
      </c>
      <c r="E313" s="1">
        <v>6189982.4000000004</v>
      </c>
      <c r="F313" s="15">
        <v>8.2553785764805596</v>
      </c>
      <c r="G313" s="1">
        <v>2987855.2</v>
      </c>
      <c r="H313" s="1">
        <v>2778002.8</v>
      </c>
      <c r="I313" s="1">
        <v>542258.19999999995</v>
      </c>
      <c r="J313" s="1">
        <v>848881</v>
      </c>
      <c r="K313" s="1">
        <v>546512</v>
      </c>
      <c r="L313" s="1">
        <v>841744.6</v>
      </c>
      <c r="M313" s="1">
        <v>429766.8</v>
      </c>
      <c r="N313" s="1">
        <v>723900.4</v>
      </c>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row>
    <row r="314" spans="1:51" ht="15.75" x14ac:dyDescent="0.25">
      <c r="A314" s="1">
        <v>4</v>
      </c>
      <c r="B314" s="1" t="s">
        <v>408</v>
      </c>
      <c r="C314" s="1">
        <v>7063450.75</v>
      </c>
      <c r="D314" s="11">
        <v>8.4567571989599397</v>
      </c>
      <c r="E314" s="1">
        <v>6304577</v>
      </c>
      <c r="F314" s="15">
        <v>8.40820967432348</v>
      </c>
      <c r="G314" s="1">
        <v>3052479.25</v>
      </c>
      <c r="H314" s="1">
        <v>2823933.25</v>
      </c>
      <c r="I314" s="1">
        <v>525894.5</v>
      </c>
      <c r="J314" s="1">
        <v>883075.5</v>
      </c>
      <c r="K314" s="1">
        <v>566823.25</v>
      </c>
      <c r="L314" s="1">
        <v>850667</v>
      </c>
      <c r="M314" s="1">
        <v>434789.25</v>
      </c>
      <c r="N314" s="1">
        <v>755085.5</v>
      </c>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row>
    <row r="315" spans="1:51" ht="15.75" x14ac:dyDescent="0.25">
      <c r="A315" s="1">
        <v>4</v>
      </c>
      <c r="B315" s="1" t="s">
        <v>409</v>
      </c>
      <c r="C315" s="1">
        <v>6753564</v>
      </c>
      <c r="D315" s="11">
        <v>8.0857434980539402</v>
      </c>
      <c r="E315" s="1">
        <v>6026374.5</v>
      </c>
      <c r="F315" s="15">
        <v>8.0371800315860007</v>
      </c>
      <c r="G315" s="1">
        <v>2924857.5</v>
      </c>
      <c r="H315" s="1">
        <v>2677682.5</v>
      </c>
      <c r="I315" s="1">
        <v>512428.75</v>
      </c>
      <c r="J315" s="1">
        <v>831173.5</v>
      </c>
      <c r="K315" s="1">
        <v>525442</v>
      </c>
      <c r="L315" s="1">
        <v>810524</v>
      </c>
      <c r="M315" s="1">
        <v>431115.5</v>
      </c>
      <c r="N315" s="1">
        <v>723357</v>
      </c>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row>
    <row r="316" spans="1:51" ht="15.75" x14ac:dyDescent="0.25">
      <c r="A316" s="1">
        <v>5</v>
      </c>
      <c r="B316" s="1" t="s">
        <v>410</v>
      </c>
      <c r="C316" s="1">
        <v>6795515.2000000002</v>
      </c>
      <c r="D316" s="11">
        <v>8.1359698145048593</v>
      </c>
      <c r="E316" s="1">
        <v>6072488.4000000004</v>
      </c>
      <c r="F316" s="15">
        <v>8.0986806429832097</v>
      </c>
      <c r="G316" s="1">
        <v>2894449</v>
      </c>
      <c r="H316" s="1">
        <v>2761338.8</v>
      </c>
      <c r="I316" s="1">
        <v>511886</v>
      </c>
      <c r="J316" s="1">
        <v>853803.6</v>
      </c>
      <c r="K316" s="1">
        <v>548105.4</v>
      </c>
      <c r="L316" s="1">
        <v>849324.6</v>
      </c>
      <c r="M316" s="1">
        <v>421128.8</v>
      </c>
      <c r="N316" s="1">
        <v>719898.2</v>
      </c>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row>
    <row r="317" spans="1:51" ht="15.75" x14ac:dyDescent="0.25">
      <c r="A317" s="1">
        <v>4</v>
      </c>
      <c r="B317" s="1" t="s">
        <v>411</v>
      </c>
      <c r="C317" s="1">
        <v>6962936.75</v>
      </c>
      <c r="D317" s="11">
        <v>8.3364162320329402</v>
      </c>
      <c r="E317" s="1">
        <v>6266122</v>
      </c>
      <c r="F317" s="15">
        <v>8.3569234892192092</v>
      </c>
      <c r="G317" s="1">
        <v>2922620.25</v>
      </c>
      <c r="H317" s="1">
        <v>2874171</v>
      </c>
      <c r="I317" s="1">
        <v>562870</v>
      </c>
      <c r="J317" s="1">
        <v>863137</v>
      </c>
      <c r="K317" s="1">
        <v>576728</v>
      </c>
      <c r="L317" s="1">
        <v>872789.25</v>
      </c>
      <c r="M317" s="1">
        <v>466110.5</v>
      </c>
      <c r="N317" s="1">
        <v>699340.75</v>
      </c>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row>
    <row r="318" spans="1:51" ht="15.75" x14ac:dyDescent="0.25">
      <c r="A318" s="1">
        <v>4</v>
      </c>
      <c r="B318" s="1" t="s">
        <v>412</v>
      </c>
      <c r="C318" s="1">
        <v>7568119.75</v>
      </c>
      <c r="D318" s="11">
        <v>9.0609750734658103</v>
      </c>
      <c r="E318" s="1">
        <v>6865766</v>
      </c>
      <c r="F318" s="15">
        <v>9.1566492252916003</v>
      </c>
      <c r="G318" s="1">
        <v>3070322.25</v>
      </c>
      <c r="H318" s="1">
        <v>3206529.25</v>
      </c>
      <c r="I318" s="1">
        <v>686848.5</v>
      </c>
      <c r="J318" s="1">
        <v>945166.5</v>
      </c>
      <c r="K318" s="1">
        <v>591822.5</v>
      </c>
      <c r="L318" s="1">
        <v>982376</v>
      </c>
      <c r="M318" s="1">
        <v>582872.5</v>
      </c>
      <c r="N318" s="1">
        <v>708761.25</v>
      </c>
      <c r="O318" s="1" t="s">
        <v>583</v>
      </c>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row>
    <row r="319" spans="1:51" ht="15.75" x14ac:dyDescent="0.25">
      <c r="A319" s="1">
        <v>5</v>
      </c>
      <c r="B319" s="1" t="s">
        <v>413</v>
      </c>
      <c r="C319" s="1">
        <v>8900168.5999999996</v>
      </c>
      <c r="D319" s="11">
        <v>10.6557782511625</v>
      </c>
      <c r="E319" s="1">
        <v>8236714.7999999998</v>
      </c>
      <c r="F319" s="15">
        <v>10.9850391336331</v>
      </c>
      <c r="G319" s="1">
        <v>3472114.6</v>
      </c>
      <c r="H319" s="1">
        <v>4124177.2</v>
      </c>
      <c r="I319" s="1">
        <v>943730.4</v>
      </c>
      <c r="J319" s="1">
        <v>1280204.6000000001</v>
      </c>
      <c r="K319" s="1">
        <v>660766</v>
      </c>
      <c r="L319" s="1">
        <v>1238913</v>
      </c>
      <c r="M319" s="1">
        <v>627865</v>
      </c>
      <c r="N319" s="1">
        <v>681940</v>
      </c>
      <c r="O319" s="1">
        <v>83524341.349999994</v>
      </c>
      <c r="P319" s="1">
        <v>74981205.799999997</v>
      </c>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row>
    <row r="320" spans="1:51" ht="15.75" x14ac:dyDescent="0.25">
      <c r="A320" s="1">
        <v>5</v>
      </c>
      <c r="B320" s="1" t="s">
        <v>414</v>
      </c>
      <c r="C320" s="1">
        <v>6431840</v>
      </c>
      <c r="D320" s="11">
        <v>7.4193160682168804</v>
      </c>
      <c r="E320" s="1">
        <v>5796156.5999999996</v>
      </c>
      <c r="F320" s="15">
        <v>7.4232066201779903</v>
      </c>
      <c r="G320" s="1">
        <v>2757151.4</v>
      </c>
      <c r="H320" s="1">
        <v>2619660.2000000002</v>
      </c>
      <c r="I320" s="1">
        <v>513439.4</v>
      </c>
      <c r="J320" s="1">
        <v>750086.2</v>
      </c>
      <c r="K320" s="1">
        <v>604067</v>
      </c>
      <c r="L320" s="1">
        <v>753509</v>
      </c>
      <c r="M320" s="1">
        <v>419910.6</v>
      </c>
      <c r="N320" s="1">
        <v>637959.4</v>
      </c>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row>
    <row r="321" spans="1:51" ht="15.75" x14ac:dyDescent="0.25">
      <c r="A321" s="1">
        <v>4</v>
      </c>
      <c r="B321" s="1" t="s">
        <v>415</v>
      </c>
      <c r="C321" s="1">
        <v>6557566.25</v>
      </c>
      <c r="D321" s="11">
        <v>7.5643449847977697</v>
      </c>
      <c r="E321" s="1">
        <v>5858585.75</v>
      </c>
      <c r="F321" s="15">
        <v>7.5031603742867103</v>
      </c>
      <c r="G321" s="1">
        <v>2850094.25</v>
      </c>
      <c r="H321" s="1">
        <v>2529957.5</v>
      </c>
      <c r="I321" s="1">
        <v>483303.75</v>
      </c>
      <c r="J321" s="1">
        <v>695735.25</v>
      </c>
      <c r="K321" s="1">
        <v>545484.75</v>
      </c>
      <c r="L321" s="1">
        <v>805090</v>
      </c>
      <c r="M321" s="1">
        <v>482041</v>
      </c>
      <c r="N321" s="1">
        <v>697513.75</v>
      </c>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row>
    <row r="322" spans="1:51" ht="15.75" x14ac:dyDescent="0.25">
      <c r="A322" s="1">
        <v>5</v>
      </c>
      <c r="B322" s="1" t="s">
        <v>416</v>
      </c>
      <c r="C322" s="1">
        <v>6791800.7999999998</v>
      </c>
      <c r="D322" s="11">
        <v>7.8345414076793398</v>
      </c>
      <c r="E322" s="1">
        <v>6022677.5999999996</v>
      </c>
      <c r="F322" s="15">
        <v>7.7133147561122897</v>
      </c>
      <c r="G322" s="1">
        <v>2868113.8</v>
      </c>
      <c r="H322" s="1">
        <v>2691204</v>
      </c>
      <c r="I322" s="1">
        <v>505204.4</v>
      </c>
      <c r="J322" s="1">
        <v>779294.2</v>
      </c>
      <c r="K322" s="1">
        <v>548841.80000000005</v>
      </c>
      <c r="L322" s="1">
        <v>858128.2</v>
      </c>
      <c r="M322" s="1">
        <v>465748.2</v>
      </c>
      <c r="N322" s="1">
        <v>764283.2</v>
      </c>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row>
    <row r="323" spans="1:51" ht="15.75" x14ac:dyDescent="0.25">
      <c r="A323" s="1">
        <v>4</v>
      </c>
      <c r="B323" s="1" t="s">
        <v>417</v>
      </c>
      <c r="C323" s="1">
        <v>7028292.25</v>
      </c>
      <c r="D323" s="11">
        <v>8.1073412308995803</v>
      </c>
      <c r="E323" s="1">
        <v>6314422</v>
      </c>
      <c r="F323" s="15">
        <v>8.0869552753280605</v>
      </c>
      <c r="G323" s="1">
        <v>3032485.5</v>
      </c>
      <c r="H323" s="1">
        <v>2811020.25</v>
      </c>
      <c r="I323" s="1">
        <v>539287.5</v>
      </c>
      <c r="J323" s="1">
        <v>825411.25</v>
      </c>
      <c r="K323" s="1">
        <v>597158.75</v>
      </c>
      <c r="L323" s="1">
        <v>850264</v>
      </c>
      <c r="M323" s="1">
        <v>474633.25</v>
      </c>
      <c r="N323" s="1">
        <v>714219</v>
      </c>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row>
    <row r="324" spans="1:51" ht="15.75" x14ac:dyDescent="0.25">
      <c r="A324" s="1">
        <v>4</v>
      </c>
      <c r="B324" s="1" t="s">
        <v>418</v>
      </c>
      <c r="C324" s="1">
        <v>7037389</v>
      </c>
      <c r="D324" s="11">
        <v>8.1178345988073008</v>
      </c>
      <c r="E324" s="1">
        <v>6316656.5</v>
      </c>
      <c r="F324" s="15">
        <v>8.0898170260255409</v>
      </c>
      <c r="G324" s="1">
        <v>2987523.75</v>
      </c>
      <c r="H324" s="1">
        <v>2845062.25</v>
      </c>
      <c r="I324" s="1">
        <v>543643.75</v>
      </c>
      <c r="J324" s="1">
        <v>846469.25</v>
      </c>
      <c r="K324" s="1">
        <v>577745.75</v>
      </c>
      <c r="L324" s="1">
        <v>878089.25</v>
      </c>
      <c r="M324" s="1">
        <v>487091.25</v>
      </c>
      <c r="N324" s="1">
        <v>720487.75</v>
      </c>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row>
    <row r="325" spans="1:51" ht="15.75" x14ac:dyDescent="0.25">
      <c r="A325" s="1">
        <v>5</v>
      </c>
      <c r="B325" s="1" t="s">
        <v>419</v>
      </c>
      <c r="C325" s="1">
        <v>7140279.5999999996</v>
      </c>
      <c r="D325" s="11">
        <v>8.2365219234062401</v>
      </c>
      <c r="E325" s="1">
        <v>6398613.7999999998</v>
      </c>
      <c r="F325" s="15">
        <v>8.1947807138478996</v>
      </c>
      <c r="G325" s="1">
        <v>3007338.4</v>
      </c>
      <c r="H325" s="1">
        <v>2910232.2</v>
      </c>
      <c r="I325" s="1">
        <v>559132.19999999995</v>
      </c>
      <c r="J325" s="1">
        <v>877198.8</v>
      </c>
      <c r="K325" s="1">
        <v>570974.4</v>
      </c>
      <c r="L325" s="1">
        <v>903745.4</v>
      </c>
      <c r="M325" s="1">
        <v>483917.6</v>
      </c>
      <c r="N325" s="1">
        <v>740549.6</v>
      </c>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row>
    <row r="326" spans="1:51" ht="15.75" x14ac:dyDescent="0.25">
      <c r="A326" s="1">
        <v>4</v>
      </c>
      <c r="B326" s="1" t="s">
        <v>420</v>
      </c>
      <c r="C326" s="1">
        <v>7236601.5</v>
      </c>
      <c r="D326" s="11">
        <v>8.3476320599132396</v>
      </c>
      <c r="E326" s="1">
        <v>6495131.25</v>
      </c>
      <c r="F326" s="15">
        <v>8.3183917587604395</v>
      </c>
      <c r="G326" s="1">
        <v>3002092.75</v>
      </c>
      <c r="H326" s="1">
        <v>3022268</v>
      </c>
      <c r="I326" s="1">
        <v>560857</v>
      </c>
      <c r="J326" s="1">
        <v>930909.25</v>
      </c>
      <c r="K326" s="1">
        <v>588086.25</v>
      </c>
      <c r="L326" s="1">
        <v>943824.5</v>
      </c>
      <c r="M326" s="1">
        <v>472537.75</v>
      </c>
      <c r="N326" s="1">
        <v>740845.5</v>
      </c>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row>
    <row r="327" spans="1:51" ht="15.75" x14ac:dyDescent="0.25">
      <c r="A327" s="1">
        <v>4</v>
      </c>
      <c r="B327" s="1" t="s">
        <v>421</v>
      </c>
      <c r="C327" s="1">
        <v>6989597.5</v>
      </c>
      <c r="D327" s="11">
        <v>8.0627057019637505</v>
      </c>
      <c r="E327" s="1">
        <v>6268557.5</v>
      </c>
      <c r="F327" s="15">
        <v>8.0282160652744192</v>
      </c>
      <c r="G327" s="1">
        <v>2917566.5</v>
      </c>
      <c r="H327" s="1">
        <v>2911748.25</v>
      </c>
      <c r="I327" s="1">
        <v>555199.75</v>
      </c>
      <c r="J327" s="1">
        <v>908529</v>
      </c>
      <c r="K327" s="1">
        <v>587337.5</v>
      </c>
      <c r="L327" s="1">
        <v>862842.5</v>
      </c>
      <c r="M327" s="1">
        <v>441705.25</v>
      </c>
      <c r="N327" s="1">
        <v>719935.5</v>
      </c>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row>
    <row r="328" spans="1:51" ht="15.75" x14ac:dyDescent="0.25">
      <c r="A328" s="1">
        <v>5</v>
      </c>
      <c r="B328" s="1" t="s">
        <v>422</v>
      </c>
      <c r="C328" s="1">
        <v>6928108.5999999996</v>
      </c>
      <c r="D328" s="11">
        <v>7.9917764525130499</v>
      </c>
      <c r="E328" s="1">
        <v>6211822.7999999998</v>
      </c>
      <c r="F328" s="15">
        <v>7.9555552609348998</v>
      </c>
      <c r="G328" s="1">
        <v>2905181</v>
      </c>
      <c r="H328" s="1">
        <v>2836946.6</v>
      </c>
      <c r="I328" s="1">
        <v>546754.4</v>
      </c>
      <c r="J328" s="1">
        <v>835695.6</v>
      </c>
      <c r="K328" s="1">
        <v>578700.4</v>
      </c>
      <c r="L328" s="1">
        <v>876306.2</v>
      </c>
      <c r="M328" s="1">
        <v>473002</v>
      </c>
      <c r="N328" s="1">
        <v>714920.6</v>
      </c>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row>
    <row r="329" spans="1:51" ht="15.75" x14ac:dyDescent="0.25">
      <c r="A329" s="1">
        <v>4</v>
      </c>
      <c r="B329" s="1" t="s">
        <v>423</v>
      </c>
      <c r="C329" s="1">
        <v>7282787.75</v>
      </c>
      <c r="D329" s="11">
        <v>8.4009092538042101</v>
      </c>
      <c r="E329" s="1">
        <v>6571721</v>
      </c>
      <c r="F329" s="15">
        <v>8.4164811615274004</v>
      </c>
      <c r="G329" s="1">
        <v>2968787.75</v>
      </c>
      <c r="H329" s="1">
        <v>3081231.25</v>
      </c>
      <c r="I329" s="1">
        <v>597441.5</v>
      </c>
      <c r="J329" s="1">
        <v>889026</v>
      </c>
      <c r="K329" s="1">
        <v>647990.75</v>
      </c>
      <c r="L329" s="1">
        <v>947290.5</v>
      </c>
      <c r="M329" s="1">
        <v>520782</v>
      </c>
      <c r="N329" s="1">
        <v>715786</v>
      </c>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row>
    <row r="330" spans="1:51" ht="15.75" x14ac:dyDescent="0.25">
      <c r="A330" s="1">
        <v>4</v>
      </c>
      <c r="B330" s="1" t="s">
        <v>424</v>
      </c>
      <c r="C330" s="1">
        <v>8081197.75</v>
      </c>
      <c r="D330" s="11">
        <v>9.3218986039785108</v>
      </c>
      <c r="E330" s="1">
        <v>7354299</v>
      </c>
      <c r="F330" s="15">
        <v>9.4187381037234807</v>
      </c>
      <c r="G330" s="1">
        <v>3150883.25</v>
      </c>
      <c r="H330" s="1">
        <v>3518228.75</v>
      </c>
      <c r="I330" s="1">
        <v>778615.5</v>
      </c>
      <c r="J330" s="1">
        <v>1000295</v>
      </c>
      <c r="K330" s="1">
        <v>670840.5</v>
      </c>
      <c r="L330" s="1">
        <v>1066981.5</v>
      </c>
      <c r="M330" s="1">
        <v>682030</v>
      </c>
      <c r="N330" s="1">
        <v>733301.25</v>
      </c>
      <c r="O330" s="1" t="s">
        <v>564</v>
      </c>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row>
    <row r="331" spans="1:51" ht="15.75" x14ac:dyDescent="0.25">
      <c r="A331" s="1">
        <v>5</v>
      </c>
      <c r="B331" s="1" t="s">
        <v>425</v>
      </c>
      <c r="C331" s="1">
        <v>9185009.4000000004</v>
      </c>
      <c r="D331" s="11">
        <v>10.5951777140201</v>
      </c>
      <c r="E331" s="1">
        <v>8472930.5999999996</v>
      </c>
      <c r="F331" s="15">
        <v>10.8513828840009</v>
      </c>
      <c r="G331" s="1">
        <v>3441136.8</v>
      </c>
      <c r="H331" s="1">
        <v>4328254.2</v>
      </c>
      <c r="I331" s="1">
        <v>948798.6</v>
      </c>
      <c r="J331" s="1">
        <v>1327903.6000000001</v>
      </c>
      <c r="K331" s="1">
        <v>688725.8</v>
      </c>
      <c r="L331" s="1">
        <v>1360801.6</v>
      </c>
      <c r="M331" s="1">
        <v>696585.8</v>
      </c>
      <c r="N331" s="1">
        <v>721597.4</v>
      </c>
      <c r="O331" s="1">
        <v>86690470.400000006</v>
      </c>
      <c r="P331" s="1">
        <v>78081574.400000006</v>
      </c>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row>
    <row r="332" spans="1:51" ht="15.75" x14ac:dyDescent="0.25">
      <c r="A332" s="1">
        <v>4</v>
      </c>
      <c r="B332" s="1" t="s">
        <v>426</v>
      </c>
      <c r="C332" s="1">
        <v>6798112.5</v>
      </c>
      <c r="D332" s="11">
        <v>7.5504464644333602</v>
      </c>
      <c r="E332" s="1">
        <v>6061812.5</v>
      </c>
      <c r="F332" s="15">
        <v>7.5028191458667601</v>
      </c>
      <c r="G332" s="1">
        <v>2818730.75</v>
      </c>
      <c r="H332" s="1">
        <v>2729483.25</v>
      </c>
      <c r="I332" s="1">
        <v>544411.25</v>
      </c>
      <c r="J332" s="1">
        <v>773058.5</v>
      </c>
      <c r="K332" s="1">
        <v>632862.25</v>
      </c>
      <c r="L332" s="1">
        <v>780262.5</v>
      </c>
      <c r="M332" s="1">
        <v>514872.5</v>
      </c>
      <c r="N332" s="1">
        <v>738027.75</v>
      </c>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row>
    <row r="333" spans="1:51" ht="15.75" x14ac:dyDescent="0.25">
      <c r="A333" s="1">
        <v>4</v>
      </c>
      <c r="B333" s="1" t="s">
        <v>427</v>
      </c>
      <c r="C333" s="1">
        <v>6835607.75</v>
      </c>
      <c r="D333" s="11">
        <v>7.5920912412439199</v>
      </c>
      <c r="E333" s="1">
        <v>6095919.5</v>
      </c>
      <c r="F333" s="15">
        <v>7.5450340201486803</v>
      </c>
      <c r="G333" s="1">
        <v>2888278.75</v>
      </c>
      <c r="H333" s="1">
        <v>2699110.75</v>
      </c>
      <c r="I333" s="1">
        <v>525206.25</v>
      </c>
      <c r="J333" s="1">
        <v>743070.5</v>
      </c>
      <c r="K333" s="1">
        <v>592782.75</v>
      </c>
      <c r="L333" s="1">
        <v>838161.75</v>
      </c>
      <c r="M333" s="1">
        <v>510858.75</v>
      </c>
      <c r="N333" s="1">
        <v>741045.25</v>
      </c>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row>
    <row r="334" spans="1:51" ht="15.75" x14ac:dyDescent="0.25">
      <c r="A334" s="1">
        <v>5</v>
      </c>
      <c r="B334" s="1" t="s">
        <v>428</v>
      </c>
      <c r="C334" s="1">
        <v>7147269.4000000004</v>
      </c>
      <c r="D334" s="11">
        <v>7.9382438833695002</v>
      </c>
      <c r="E334" s="1">
        <v>6397709.4000000004</v>
      </c>
      <c r="F334" s="15">
        <v>7.9185650456875303</v>
      </c>
      <c r="G334" s="1">
        <v>3037711.6</v>
      </c>
      <c r="H334" s="1">
        <v>2834487.8</v>
      </c>
      <c r="I334" s="1">
        <v>542985.19999999995</v>
      </c>
      <c r="J334" s="1">
        <v>814765.8</v>
      </c>
      <c r="K334" s="1">
        <v>613979.80000000005</v>
      </c>
      <c r="L334" s="1">
        <v>863577</v>
      </c>
      <c r="M334" s="1">
        <v>528158</v>
      </c>
      <c r="N334" s="1">
        <v>751163.6</v>
      </c>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row>
    <row r="335" spans="1:51" ht="15.75" x14ac:dyDescent="0.25">
      <c r="A335" s="1">
        <v>4</v>
      </c>
      <c r="B335" s="1" t="s">
        <v>429</v>
      </c>
      <c r="C335" s="1">
        <v>7181288.25</v>
      </c>
      <c r="D335" s="11">
        <v>7.9760275337145901</v>
      </c>
      <c r="E335" s="1">
        <v>6421640.5</v>
      </c>
      <c r="F335" s="15">
        <v>7.9481850174800703</v>
      </c>
      <c r="G335" s="1">
        <v>2923208.25</v>
      </c>
      <c r="H335" s="1">
        <v>2967996.25</v>
      </c>
      <c r="I335" s="1">
        <v>552326.75</v>
      </c>
      <c r="J335" s="1">
        <v>872013</v>
      </c>
      <c r="K335" s="1">
        <v>640579.25</v>
      </c>
      <c r="L335" s="1">
        <v>904409.75</v>
      </c>
      <c r="M335" s="1">
        <v>531051.5</v>
      </c>
      <c r="N335" s="1">
        <v>760769.5</v>
      </c>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row>
    <row r="336" spans="1:51" ht="15.75" x14ac:dyDescent="0.25">
      <c r="A336" s="1">
        <v>4</v>
      </c>
      <c r="B336" s="1" t="s">
        <v>430</v>
      </c>
      <c r="C336" s="1">
        <v>7322111</v>
      </c>
      <c r="D336" s="11">
        <v>8.1324348651391993</v>
      </c>
      <c r="E336" s="1">
        <v>6562944.75</v>
      </c>
      <c r="F336" s="15">
        <v>8.1230799407876297</v>
      </c>
      <c r="G336" s="1">
        <v>3057515.5</v>
      </c>
      <c r="H336" s="1">
        <v>2994864.25</v>
      </c>
      <c r="I336" s="1">
        <v>568073.5</v>
      </c>
      <c r="J336" s="1">
        <v>880162.75</v>
      </c>
      <c r="K336" s="1">
        <v>633540.25</v>
      </c>
      <c r="L336" s="1">
        <v>914162</v>
      </c>
      <c r="M336" s="1">
        <v>512333</v>
      </c>
      <c r="N336" s="1">
        <v>760330</v>
      </c>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row>
    <row r="337" spans="1:51" ht="15.75" x14ac:dyDescent="0.25">
      <c r="A337" s="1">
        <v>5</v>
      </c>
      <c r="B337" s="1" t="s">
        <v>431</v>
      </c>
      <c r="C337" s="1">
        <v>7404518.5999999996</v>
      </c>
      <c r="D337" s="11">
        <v>8.2239623548744003</v>
      </c>
      <c r="E337" s="1">
        <v>6629133.4000000004</v>
      </c>
      <c r="F337" s="15">
        <v>8.2050028756291606</v>
      </c>
      <c r="G337" s="1">
        <v>3056115.2</v>
      </c>
      <c r="H337" s="1">
        <v>3026062.2</v>
      </c>
      <c r="I337" s="1">
        <v>586061</v>
      </c>
      <c r="J337" s="1">
        <v>937048</v>
      </c>
      <c r="K337" s="1">
        <v>604796</v>
      </c>
      <c r="L337" s="1">
        <v>899694.6</v>
      </c>
      <c r="M337" s="1">
        <v>548413.19999999995</v>
      </c>
      <c r="N337" s="1">
        <v>776050.4</v>
      </c>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row>
    <row r="338" spans="1:51" ht="15.75" x14ac:dyDescent="0.25">
      <c r="A338" s="1">
        <v>4</v>
      </c>
      <c r="B338" s="1" t="s">
        <v>432</v>
      </c>
      <c r="C338" s="1">
        <v>7500879</v>
      </c>
      <c r="D338" s="11">
        <v>8.3309867740041792</v>
      </c>
      <c r="E338" s="1">
        <v>6735389.5</v>
      </c>
      <c r="F338" s="15">
        <v>8.3365180456290808</v>
      </c>
      <c r="G338" s="1">
        <v>3040114</v>
      </c>
      <c r="H338" s="1">
        <v>3141480.25</v>
      </c>
      <c r="I338" s="1">
        <v>602417</v>
      </c>
      <c r="J338" s="1">
        <v>950047.75</v>
      </c>
      <c r="K338" s="1">
        <v>659556.75</v>
      </c>
      <c r="L338" s="1">
        <v>931095.75</v>
      </c>
      <c r="M338" s="1">
        <v>554188.25</v>
      </c>
      <c r="N338" s="1">
        <v>766247.25</v>
      </c>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row>
    <row r="339" spans="1:51" ht="15.75" x14ac:dyDescent="0.25">
      <c r="A339" s="1">
        <v>4</v>
      </c>
      <c r="B339" s="1" t="s">
        <v>433</v>
      </c>
      <c r="C339" s="1">
        <v>7195928</v>
      </c>
      <c r="D339" s="11">
        <v>7.9922874365372802</v>
      </c>
      <c r="E339" s="1">
        <v>6437347</v>
      </c>
      <c r="F339" s="15">
        <v>7.9676252474301901</v>
      </c>
      <c r="G339" s="1">
        <v>2944801</v>
      </c>
      <c r="H339" s="1">
        <v>2994370</v>
      </c>
      <c r="I339" s="1">
        <v>577551.5</v>
      </c>
      <c r="J339" s="1">
        <v>927830.75</v>
      </c>
      <c r="K339" s="1">
        <v>607833.25</v>
      </c>
      <c r="L339" s="1">
        <v>882858.5</v>
      </c>
      <c r="M339" s="1">
        <v>499106.25</v>
      </c>
      <c r="N339" s="1">
        <v>758366.5</v>
      </c>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row>
    <row r="340" spans="1:51" ht="15.75" x14ac:dyDescent="0.25">
      <c r="A340" s="1">
        <v>5</v>
      </c>
      <c r="B340" s="1" t="s">
        <v>434</v>
      </c>
      <c r="C340" s="1">
        <v>7335159.2000000002</v>
      </c>
      <c r="D340" s="11">
        <v>8.1469270842010708</v>
      </c>
      <c r="E340" s="1">
        <v>6543077.4000000004</v>
      </c>
      <c r="F340" s="15">
        <v>8.0984897486697403</v>
      </c>
      <c r="G340" s="1">
        <v>3012703</v>
      </c>
      <c r="H340" s="1">
        <v>2987454.2</v>
      </c>
      <c r="I340" s="1">
        <v>580653</v>
      </c>
      <c r="J340" s="1">
        <v>895825.2</v>
      </c>
      <c r="K340" s="1">
        <v>633880</v>
      </c>
      <c r="L340" s="1">
        <v>878538.4</v>
      </c>
      <c r="M340" s="1">
        <v>544438.19999999995</v>
      </c>
      <c r="N340" s="1">
        <v>790982.2</v>
      </c>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row>
    <row r="341" spans="1:51" ht="15.75" x14ac:dyDescent="0.25">
      <c r="A341" s="1">
        <v>4</v>
      </c>
      <c r="B341" s="1" t="s">
        <v>435</v>
      </c>
      <c r="C341" s="1">
        <v>7545336.25</v>
      </c>
      <c r="D341" s="11">
        <v>8.3803640218918698</v>
      </c>
      <c r="E341" s="1">
        <v>6756953.25</v>
      </c>
      <c r="F341" s="15">
        <v>8.3632079038780294</v>
      </c>
      <c r="G341" s="1">
        <v>3011794.25</v>
      </c>
      <c r="H341" s="1">
        <v>3153304.75</v>
      </c>
      <c r="I341" s="1">
        <v>622227.5</v>
      </c>
      <c r="J341" s="1">
        <v>902360</v>
      </c>
      <c r="K341" s="1">
        <v>678720.75</v>
      </c>
      <c r="L341" s="1">
        <v>951046</v>
      </c>
      <c r="M341" s="1">
        <v>592219.5</v>
      </c>
      <c r="N341" s="1">
        <v>796529.25</v>
      </c>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row>
    <row r="342" spans="1:51" ht="15.75" x14ac:dyDescent="0.25">
      <c r="A342" s="1">
        <v>4</v>
      </c>
      <c r="B342" s="1" t="s">
        <v>436</v>
      </c>
      <c r="C342" s="1">
        <v>8414713</v>
      </c>
      <c r="D342" s="11">
        <v>9.3459530156453692</v>
      </c>
      <c r="E342" s="1">
        <v>7593759</v>
      </c>
      <c r="F342" s="15">
        <v>9.3989380922451904</v>
      </c>
      <c r="G342" s="1">
        <v>3189049.75</v>
      </c>
      <c r="H342" s="1">
        <v>3620037.75</v>
      </c>
      <c r="I342" s="1">
        <v>823733</v>
      </c>
      <c r="J342" s="1">
        <v>1024597</v>
      </c>
      <c r="K342" s="1">
        <v>722236.5</v>
      </c>
      <c r="L342" s="1">
        <v>1048830.75</v>
      </c>
      <c r="M342" s="1">
        <v>782887.25</v>
      </c>
      <c r="N342" s="1">
        <v>823651.5</v>
      </c>
      <c r="O342" s="1" t="s">
        <v>565</v>
      </c>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row>
    <row r="343" spans="1:51" ht="15.75" x14ac:dyDescent="0.25">
      <c r="A343" s="1">
        <v>5</v>
      </c>
      <c r="B343" s="1" t="s">
        <v>437</v>
      </c>
      <c r="C343" s="1">
        <v>9354978</v>
      </c>
      <c r="D343" s="11">
        <v>10.3902753249453</v>
      </c>
      <c r="E343" s="1">
        <v>8558111.1999999993</v>
      </c>
      <c r="F343" s="15">
        <v>10.592534916547899</v>
      </c>
      <c r="G343" s="1">
        <v>3554185.8</v>
      </c>
      <c r="H343" s="1">
        <v>4281402</v>
      </c>
      <c r="I343" s="1">
        <v>1009963.6</v>
      </c>
      <c r="J343" s="1">
        <v>1275223.2</v>
      </c>
      <c r="K343" s="1">
        <v>709847.8</v>
      </c>
      <c r="L343" s="1">
        <v>1283474.3999999999</v>
      </c>
      <c r="M343" s="1">
        <v>716580</v>
      </c>
      <c r="N343" s="1">
        <v>787677.2</v>
      </c>
      <c r="O343" s="1">
        <v>90035900.950000003</v>
      </c>
      <c r="P343" s="1">
        <v>80793797.400000006</v>
      </c>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row>
    <row r="344" spans="1:51" ht="15.75" x14ac:dyDescent="0.25">
      <c r="A344" s="1">
        <v>4</v>
      </c>
      <c r="B344" s="1" t="s">
        <v>438</v>
      </c>
      <c r="C344" s="1">
        <v>7100775.5</v>
      </c>
      <c r="D344" s="11">
        <v>7.5220255627102999</v>
      </c>
      <c r="E344" s="1">
        <v>6314362</v>
      </c>
      <c r="F344" s="15">
        <v>7.4670077355473996</v>
      </c>
      <c r="G344" s="1">
        <v>2900718</v>
      </c>
      <c r="H344" s="1">
        <v>2846786.75</v>
      </c>
      <c r="I344" s="1">
        <v>597138</v>
      </c>
      <c r="J344" s="1">
        <v>769127.75</v>
      </c>
      <c r="K344" s="1">
        <v>672307</v>
      </c>
      <c r="L344" s="1">
        <v>809517.5</v>
      </c>
      <c r="M344" s="1">
        <v>569380.25</v>
      </c>
      <c r="N344" s="1">
        <v>795677</v>
      </c>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row>
    <row r="345" spans="1:51" ht="15.75" x14ac:dyDescent="0.25">
      <c r="A345" s="1">
        <v>4</v>
      </c>
      <c r="B345" s="1" t="s">
        <v>439</v>
      </c>
      <c r="C345" s="1">
        <v>7088779.5</v>
      </c>
      <c r="D345" s="11">
        <v>7.5093179058282704</v>
      </c>
      <c r="E345" s="1">
        <v>6303422.75</v>
      </c>
      <c r="F345" s="15">
        <v>7.4540715965722999</v>
      </c>
      <c r="G345" s="1">
        <v>2996922</v>
      </c>
      <c r="H345" s="1">
        <v>2753507</v>
      </c>
      <c r="I345" s="1">
        <v>557275.5</v>
      </c>
      <c r="J345" s="1">
        <v>713075</v>
      </c>
      <c r="K345" s="1">
        <v>635277.25</v>
      </c>
      <c r="L345" s="1">
        <v>848952.75</v>
      </c>
      <c r="M345" s="1">
        <v>557558.5</v>
      </c>
      <c r="N345" s="1">
        <v>793714.5</v>
      </c>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row>
    <row r="346" spans="1:51" ht="15.75" x14ac:dyDescent="0.25">
      <c r="A346" s="1">
        <v>5</v>
      </c>
      <c r="B346" s="1" t="s">
        <v>440</v>
      </c>
      <c r="C346" s="1">
        <v>7326381.4000000004</v>
      </c>
      <c r="D346" s="11">
        <v>7.7610154233104902</v>
      </c>
      <c r="E346" s="1">
        <v>6518546.4000000004</v>
      </c>
      <c r="F346" s="15">
        <v>7.708464670433</v>
      </c>
      <c r="G346" s="1">
        <v>3097647.6</v>
      </c>
      <c r="H346" s="1">
        <v>2862342.6</v>
      </c>
      <c r="I346" s="1">
        <v>573339.80000000005</v>
      </c>
      <c r="J346" s="1">
        <v>770525.6</v>
      </c>
      <c r="K346" s="1">
        <v>617916.19999999995</v>
      </c>
      <c r="L346" s="1">
        <v>901254.4</v>
      </c>
      <c r="M346" s="1">
        <v>562949.6</v>
      </c>
      <c r="N346" s="1">
        <v>815290.4</v>
      </c>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row>
    <row r="347" spans="1:51" ht="15.75" x14ac:dyDescent="0.25">
      <c r="A347" s="1">
        <v>4</v>
      </c>
      <c r="B347" s="1" t="s">
        <v>441</v>
      </c>
      <c r="C347" s="1">
        <v>7477403.25</v>
      </c>
      <c r="D347" s="11">
        <v>7.9209965713171799</v>
      </c>
      <c r="E347" s="1">
        <v>6651180</v>
      </c>
      <c r="F347" s="15">
        <v>7.86530967190639</v>
      </c>
      <c r="G347" s="1">
        <v>3054578.25</v>
      </c>
      <c r="H347" s="1">
        <v>2997797.5</v>
      </c>
      <c r="I347" s="1">
        <v>592636.25</v>
      </c>
      <c r="J347" s="1">
        <v>803306.5</v>
      </c>
      <c r="K347" s="1">
        <v>627599.25</v>
      </c>
      <c r="L347" s="1">
        <v>974739.75</v>
      </c>
      <c r="M347" s="1">
        <v>601369</v>
      </c>
      <c r="N347" s="1">
        <v>833375.25</v>
      </c>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row>
    <row r="348" spans="1:51" ht="15.75" x14ac:dyDescent="0.25">
      <c r="A348" s="1">
        <v>4</v>
      </c>
      <c r="B348" s="1" t="s">
        <v>442</v>
      </c>
      <c r="C348" s="1">
        <v>7719109.25</v>
      </c>
      <c r="D348" s="11">
        <v>8.1770416625414395</v>
      </c>
      <c r="E348" s="1">
        <v>6880710.75</v>
      </c>
      <c r="F348" s="15">
        <v>8.1367397682163496</v>
      </c>
      <c r="G348" s="1">
        <v>3169611.25</v>
      </c>
      <c r="H348" s="1">
        <v>3095787</v>
      </c>
      <c r="I348" s="1">
        <v>623318.75</v>
      </c>
      <c r="J348" s="1">
        <v>856549</v>
      </c>
      <c r="K348" s="1">
        <v>653058</v>
      </c>
      <c r="L348" s="1">
        <v>963481.25</v>
      </c>
      <c r="M348" s="1">
        <v>618053.75</v>
      </c>
      <c r="N348" s="1">
        <v>843834.5</v>
      </c>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row>
    <row r="349" spans="1:51" ht="15.75" x14ac:dyDescent="0.25">
      <c r="A349" s="1">
        <v>5</v>
      </c>
      <c r="B349" s="1" t="s">
        <v>443</v>
      </c>
      <c r="C349" s="1">
        <v>7623446.7999999998</v>
      </c>
      <c r="D349" s="11">
        <v>8.0757040840908108</v>
      </c>
      <c r="E349" s="1">
        <v>6815835.5999999996</v>
      </c>
      <c r="F349" s="15">
        <v>8.0600220813154806</v>
      </c>
      <c r="G349" s="1">
        <v>3143369.6</v>
      </c>
      <c r="H349" s="1">
        <v>3066653.6</v>
      </c>
      <c r="I349" s="1">
        <v>610741.6</v>
      </c>
      <c r="J349" s="1">
        <v>883715.6</v>
      </c>
      <c r="K349" s="1">
        <v>611382.4</v>
      </c>
      <c r="L349" s="1">
        <v>961138.4</v>
      </c>
      <c r="M349" s="1">
        <v>608467.4</v>
      </c>
      <c r="N349" s="1">
        <v>810548.4</v>
      </c>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row>
    <row r="350" spans="1:51" ht="15.75" x14ac:dyDescent="0.25">
      <c r="A350" s="1">
        <v>4</v>
      </c>
      <c r="B350" s="1" t="s">
        <v>444</v>
      </c>
      <c r="C350" s="1">
        <v>7918024.5</v>
      </c>
      <c r="D350" s="11">
        <v>8.3877574632751593</v>
      </c>
      <c r="E350" s="1">
        <v>7078069.5</v>
      </c>
      <c r="F350" s="15">
        <v>8.3701250750657206</v>
      </c>
      <c r="G350" s="1">
        <v>3165901.75</v>
      </c>
      <c r="H350" s="1">
        <v>3301283.5</v>
      </c>
      <c r="I350" s="1">
        <v>639316.25</v>
      </c>
      <c r="J350" s="1">
        <v>978910.25</v>
      </c>
      <c r="K350" s="1">
        <v>663060.5</v>
      </c>
      <c r="L350" s="1">
        <v>1020691</v>
      </c>
      <c r="M350" s="1">
        <v>610936</v>
      </c>
      <c r="N350" s="1">
        <v>842769.25</v>
      </c>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row>
    <row r="351" spans="1:51" ht="15.75" x14ac:dyDescent="0.25">
      <c r="A351" s="1">
        <v>4</v>
      </c>
      <c r="B351" s="1" t="s">
        <v>445</v>
      </c>
      <c r="C351" s="1">
        <v>7633216.5</v>
      </c>
      <c r="D351" s="11">
        <v>8.0860533668050802</v>
      </c>
      <c r="E351" s="1">
        <v>6807081.75</v>
      </c>
      <c r="F351" s="15">
        <v>8.0496702729038194</v>
      </c>
      <c r="G351" s="1">
        <v>3110017.5</v>
      </c>
      <c r="H351" s="1">
        <v>3098084.5</v>
      </c>
      <c r="I351" s="1">
        <v>627299.75</v>
      </c>
      <c r="J351" s="1">
        <v>911588</v>
      </c>
      <c r="K351" s="1">
        <v>608840.75</v>
      </c>
      <c r="L351" s="1">
        <v>950573.5</v>
      </c>
      <c r="M351" s="1">
        <v>600668.75</v>
      </c>
      <c r="N351" s="1">
        <v>830123.75</v>
      </c>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row>
    <row r="352" spans="1:51" ht="15.75" x14ac:dyDescent="0.25">
      <c r="A352" s="1">
        <v>5</v>
      </c>
      <c r="B352" s="1" t="s">
        <v>446</v>
      </c>
      <c r="C352" s="1">
        <v>7615914.4000000004</v>
      </c>
      <c r="D352" s="11">
        <v>8.0677248281139793</v>
      </c>
      <c r="E352" s="1">
        <v>6793583.7999999998</v>
      </c>
      <c r="F352" s="15">
        <v>8.0337083598769805</v>
      </c>
      <c r="G352" s="1">
        <v>3089868</v>
      </c>
      <c r="H352" s="1">
        <v>3048744.6</v>
      </c>
      <c r="I352" s="1">
        <v>627189.6</v>
      </c>
      <c r="J352" s="1">
        <v>858038.4</v>
      </c>
      <c r="K352" s="1">
        <v>626874.6</v>
      </c>
      <c r="L352" s="1">
        <v>936961.6</v>
      </c>
      <c r="M352" s="1">
        <v>657308.19999999995</v>
      </c>
      <c r="N352" s="1">
        <v>825844</v>
      </c>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row>
    <row r="353" spans="1:51" ht="15.75" x14ac:dyDescent="0.25">
      <c r="A353" s="1">
        <v>4</v>
      </c>
      <c r="B353" s="1" t="s">
        <v>447</v>
      </c>
      <c r="C353" s="1">
        <v>8075527.25</v>
      </c>
      <c r="D353" s="11">
        <v>8.5546039875311592</v>
      </c>
      <c r="E353" s="1">
        <v>7237203.75</v>
      </c>
      <c r="F353" s="15">
        <v>8.5583082479247494</v>
      </c>
      <c r="G353" s="1">
        <v>3156230.25</v>
      </c>
      <c r="H353" s="1">
        <v>3341150</v>
      </c>
      <c r="I353" s="1">
        <v>654771.75</v>
      </c>
      <c r="J353" s="1">
        <v>939848.25</v>
      </c>
      <c r="K353" s="1">
        <v>699078.5</v>
      </c>
      <c r="L353" s="1">
        <v>1047880.5</v>
      </c>
      <c r="M353" s="1">
        <v>741073</v>
      </c>
      <c r="N353" s="1">
        <v>839624.75</v>
      </c>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row>
    <row r="354" spans="1:51" ht="15.75" x14ac:dyDescent="0.25">
      <c r="A354" s="1">
        <v>4</v>
      </c>
      <c r="B354" s="1" t="s">
        <v>448</v>
      </c>
      <c r="C354" s="1">
        <v>8900424.75</v>
      </c>
      <c r="D354" s="11">
        <v>9.4284381316490595</v>
      </c>
      <c r="E354" s="1">
        <v>8055155.75</v>
      </c>
      <c r="F354" s="15">
        <v>9.5255720682927496</v>
      </c>
      <c r="G354" s="1">
        <v>3277391.5</v>
      </c>
      <c r="H354" s="1">
        <v>3775477.25</v>
      </c>
      <c r="I354" s="1">
        <v>852823.75</v>
      </c>
      <c r="J354" s="1">
        <v>1027318.5</v>
      </c>
      <c r="K354" s="1">
        <v>763363</v>
      </c>
      <c r="L354" s="1">
        <v>1131582.25</v>
      </c>
      <c r="M354" s="1">
        <v>999876.25</v>
      </c>
      <c r="N354" s="1">
        <v>838175.5</v>
      </c>
      <c r="O354" s="1" t="s">
        <v>566</v>
      </c>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row>
    <row r="355" spans="1:51" ht="15.75" x14ac:dyDescent="0.25">
      <c r="A355" s="1">
        <v>5</v>
      </c>
      <c r="B355" s="1" t="s">
        <v>449</v>
      </c>
      <c r="C355" s="1">
        <v>9920775.8000000007</v>
      </c>
      <c r="D355" s="11">
        <v>10.509321012827099</v>
      </c>
      <c r="E355" s="1">
        <v>9108333.4000000004</v>
      </c>
      <c r="F355" s="15">
        <v>10.771000451945101</v>
      </c>
      <c r="G355" s="1">
        <v>3666429.4</v>
      </c>
      <c r="H355" s="1">
        <v>4507756.5999999996</v>
      </c>
      <c r="I355" s="1">
        <v>1080136.8</v>
      </c>
      <c r="J355" s="1">
        <v>1291908.6000000001</v>
      </c>
      <c r="K355" s="1">
        <v>705440</v>
      </c>
      <c r="L355" s="1">
        <v>1426729.8</v>
      </c>
      <c r="M355" s="1">
        <v>925651.4</v>
      </c>
      <c r="N355" s="1">
        <v>790642.8</v>
      </c>
      <c r="O355" s="1">
        <v>94399778.900000006</v>
      </c>
      <c r="P355" s="1">
        <v>84563485.450000003</v>
      </c>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row>
    <row r="356" spans="1:51" ht="15.75" x14ac:dyDescent="0.25">
      <c r="A356" s="1">
        <v>4</v>
      </c>
      <c r="B356" s="1" t="s">
        <v>450</v>
      </c>
      <c r="C356" s="1">
        <v>7130317</v>
      </c>
      <c r="D356" s="11">
        <v>7.4343485498055397</v>
      </c>
      <c r="E356" s="1">
        <v>6383874.75</v>
      </c>
      <c r="F356" s="15">
        <v>7.4170059741896299</v>
      </c>
      <c r="G356" s="1">
        <v>2881805.75</v>
      </c>
      <c r="H356" s="1">
        <v>2842200.25</v>
      </c>
      <c r="I356" s="1">
        <v>588196.75</v>
      </c>
      <c r="J356" s="1">
        <v>784701.25</v>
      </c>
      <c r="K356" s="1">
        <v>645174.5</v>
      </c>
      <c r="L356" s="1">
        <v>825040.5</v>
      </c>
      <c r="M356" s="1">
        <v>663538.25</v>
      </c>
      <c r="N356" s="1">
        <v>748063</v>
      </c>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row>
    <row r="357" spans="1:51" ht="15.75" x14ac:dyDescent="0.25">
      <c r="A357" s="1">
        <v>4</v>
      </c>
      <c r="B357" s="1" t="s">
        <v>451</v>
      </c>
      <c r="C357" s="1">
        <v>7263408.5</v>
      </c>
      <c r="D357" s="11">
        <v>7.5731149749190996</v>
      </c>
      <c r="E357" s="1">
        <v>6475158.75</v>
      </c>
      <c r="F357" s="15">
        <v>7.5230628753448299</v>
      </c>
      <c r="G357" s="1">
        <v>3015014.75</v>
      </c>
      <c r="H357" s="1">
        <v>2805028.75</v>
      </c>
      <c r="I357" s="1">
        <v>550500</v>
      </c>
      <c r="J357" s="1">
        <v>746592.25</v>
      </c>
      <c r="K357" s="1">
        <v>619942.25</v>
      </c>
      <c r="L357" s="1">
        <v>888907.5</v>
      </c>
      <c r="M357" s="1">
        <v>661203.75</v>
      </c>
      <c r="N357" s="1">
        <v>792888</v>
      </c>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row>
    <row r="358" spans="1:51" ht="15.75" x14ac:dyDescent="0.25">
      <c r="A358" s="1">
        <v>5</v>
      </c>
      <c r="B358" s="1" t="s">
        <v>452</v>
      </c>
      <c r="C358" s="1">
        <v>7405350.2000000002</v>
      </c>
      <c r="D358" s="11">
        <v>7.7211089661472503</v>
      </c>
      <c r="E358" s="1">
        <v>6615444.4000000004</v>
      </c>
      <c r="F358" s="15">
        <v>7.6860515843797499</v>
      </c>
      <c r="G358" s="1">
        <v>3063506.2</v>
      </c>
      <c r="H358" s="1">
        <v>2879256.4</v>
      </c>
      <c r="I358" s="1">
        <v>576856.4</v>
      </c>
      <c r="J358" s="1">
        <v>819471.8</v>
      </c>
      <c r="K358" s="1">
        <v>607130.4</v>
      </c>
      <c r="L358" s="1">
        <v>876232.2</v>
      </c>
      <c r="M358" s="1">
        <v>678240.6</v>
      </c>
      <c r="N358" s="1">
        <v>793172.8</v>
      </c>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row>
    <row r="359" spans="1:51" ht="15.75" x14ac:dyDescent="0.25">
      <c r="A359" s="1">
        <v>4</v>
      </c>
      <c r="B359" s="1" t="s">
        <v>453</v>
      </c>
      <c r="C359" s="1">
        <v>7848599.75</v>
      </c>
      <c r="D359" s="11">
        <v>8.1832583557528604</v>
      </c>
      <c r="E359" s="1">
        <v>7034413.75</v>
      </c>
      <c r="F359" s="15">
        <v>8.1728246326686893</v>
      </c>
      <c r="G359" s="1">
        <v>3178069.5</v>
      </c>
      <c r="H359" s="1">
        <v>3156587</v>
      </c>
      <c r="I359" s="1">
        <v>604902.25</v>
      </c>
      <c r="J359" s="1">
        <v>870849.25</v>
      </c>
      <c r="K359" s="1">
        <v>695011.5</v>
      </c>
      <c r="L359" s="1">
        <v>986877.5</v>
      </c>
      <c r="M359" s="1">
        <v>702690.5</v>
      </c>
      <c r="N359" s="1">
        <v>815275</v>
      </c>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row>
    <row r="360" spans="1:51" ht="15.75" x14ac:dyDescent="0.25">
      <c r="A360" s="1">
        <v>4</v>
      </c>
      <c r="B360" s="1" t="s">
        <v>454</v>
      </c>
      <c r="C360" s="1">
        <v>7790811</v>
      </c>
      <c r="D360" s="11">
        <v>8.1230055353302095</v>
      </c>
      <c r="E360" s="1">
        <v>6929013.5</v>
      </c>
      <c r="F360" s="15">
        <v>8.0503669851512392</v>
      </c>
      <c r="G360" s="1">
        <v>3166185.75</v>
      </c>
      <c r="H360" s="1">
        <v>3078601.75</v>
      </c>
      <c r="I360" s="1">
        <v>601222.25</v>
      </c>
      <c r="J360" s="1">
        <v>890440</v>
      </c>
      <c r="K360" s="1">
        <v>619101.75</v>
      </c>
      <c r="L360" s="1">
        <v>967997.5</v>
      </c>
      <c r="M360" s="1">
        <v>688009.75</v>
      </c>
      <c r="N360" s="1">
        <v>868598</v>
      </c>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row>
    <row r="361" spans="1:51" ht="15.75" x14ac:dyDescent="0.25">
      <c r="A361" s="1">
        <v>5</v>
      </c>
      <c r="B361" s="1" t="s">
        <v>455</v>
      </c>
      <c r="C361" s="1">
        <v>7819355.7999999998</v>
      </c>
      <c r="D361" s="11">
        <v>8.1527674649168596</v>
      </c>
      <c r="E361" s="1">
        <v>6993756.4000000004</v>
      </c>
      <c r="F361" s="15">
        <v>8.1255875204674108</v>
      </c>
      <c r="G361" s="1">
        <v>3117179.8</v>
      </c>
      <c r="H361" s="1">
        <v>3165224.2</v>
      </c>
      <c r="I361" s="1">
        <v>634798.80000000005</v>
      </c>
      <c r="J361" s="1">
        <v>941969.4</v>
      </c>
      <c r="K361" s="1">
        <v>609019.19999999995</v>
      </c>
      <c r="L361" s="1">
        <v>979135</v>
      </c>
      <c r="M361" s="1">
        <v>713021.6</v>
      </c>
      <c r="N361" s="1">
        <v>828298.4</v>
      </c>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row>
    <row r="362" spans="1:51" ht="15.75" x14ac:dyDescent="0.25">
      <c r="A362" s="1">
        <v>4</v>
      </c>
      <c r="B362" s="1" t="s">
        <v>456</v>
      </c>
      <c r="C362" s="1">
        <v>7994352</v>
      </c>
      <c r="D362" s="11">
        <v>8.3352253760716408</v>
      </c>
      <c r="E362" s="1">
        <v>7161773.5</v>
      </c>
      <c r="F362" s="15">
        <v>8.3207955850469997</v>
      </c>
      <c r="G362" s="1">
        <v>3152894.25</v>
      </c>
      <c r="H362" s="1">
        <v>3307713.25</v>
      </c>
      <c r="I362" s="1">
        <v>643661</v>
      </c>
      <c r="J362" s="1">
        <v>993728.25</v>
      </c>
      <c r="K362" s="1">
        <v>653620.75</v>
      </c>
      <c r="L362" s="1">
        <v>1016713</v>
      </c>
      <c r="M362" s="1">
        <v>701002</v>
      </c>
      <c r="N362" s="1">
        <v>834265.75</v>
      </c>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row>
    <row r="363" spans="1:51" ht="15.75" x14ac:dyDescent="0.25">
      <c r="A363" s="1">
        <v>4</v>
      </c>
      <c r="B363" s="1" t="s">
        <v>457</v>
      </c>
      <c r="C363" s="1">
        <v>7793773.75</v>
      </c>
      <c r="D363" s="11">
        <v>8.1260946148432094</v>
      </c>
      <c r="E363" s="1">
        <v>6974272.25</v>
      </c>
      <c r="F363" s="15">
        <v>8.1029501626539595</v>
      </c>
      <c r="G363" s="1">
        <v>3079253.75</v>
      </c>
      <c r="H363" s="1">
        <v>3198652.75</v>
      </c>
      <c r="I363" s="1">
        <v>633137.5</v>
      </c>
      <c r="J363" s="1">
        <v>946689.5</v>
      </c>
      <c r="K363" s="1">
        <v>601804.5</v>
      </c>
      <c r="L363" s="1">
        <v>1016621</v>
      </c>
      <c r="M363" s="1">
        <v>696732.75</v>
      </c>
      <c r="N363" s="1">
        <v>822121</v>
      </c>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row>
    <row r="364" spans="1:51" ht="15.75" x14ac:dyDescent="0.25">
      <c r="A364" s="1">
        <v>5</v>
      </c>
      <c r="B364" s="1" t="s">
        <v>458</v>
      </c>
      <c r="C364" s="1">
        <v>7715374.5999999996</v>
      </c>
      <c r="D364" s="11">
        <v>8.0443525819001493</v>
      </c>
      <c r="E364" s="1">
        <v>6896527</v>
      </c>
      <c r="F364" s="15">
        <v>8.0126230484331007</v>
      </c>
      <c r="G364" s="1">
        <v>3046214.2</v>
      </c>
      <c r="H364" s="1">
        <v>3078251.4</v>
      </c>
      <c r="I364" s="1">
        <v>620315.80000000005</v>
      </c>
      <c r="J364" s="1">
        <v>915116.2</v>
      </c>
      <c r="K364" s="1">
        <v>633282</v>
      </c>
      <c r="L364" s="1">
        <v>909847.4</v>
      </c>
      <c r="M364" s="1">
        <v>774209</v>
      </c>
      <c r="N364" s="1">
        <v>822393.6</v>
      </c>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row>
    <row r="365" spans="1:51" ht="15.75" x14ac:dyDescent="0.25">
      <c r="A365" s="1">
        <v>4</v>
      </c>
      <c r="B365" s="1" t="s">
        <v>459</v>
      </c>
      <c r="C365" s="1">
        <v>8085542.25</v>
      </c>
      <c r="D365" s="11">
        <v>8.4303039122494798</v>
      </c>
      <c r="E365" s="1">
        <v>7236871.25</v>
      </c>
      <c r="F365" s="15">
        <v>8.4080467424100398</v>
      </c>
      <c r="G365" s="1">
        <v>3114014.75</v>
      </c>
      <c r="H365" s="1">
        <v>3301953.5</v>
      </c>
      <c r="I365" s="1">
        <v>648278</v>
      </c>
      <c r="J365" s="1">
        <v>922439</v>
      </c>
      <c r="K365" s="1">
        <v>696895.75</v>
      </c>
      <c r="L365" s="1">
        <v>1034232.75</v>
      </c>
      <c r="M365" s="1">
        <v>820267.25</v>
      </c>
      <c r="N365" s="1">
        <v>846284.25</v>
      </c>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row>
    <row r="366" spans="1:51" ht="15.75" x14ac:dyDescent="0.25">
      <c r="A366" s="1">
        <v>4</v>
      </c>
      <c r="B366" s="1" t="s">
        <v>460</v>
      </c>
      <c r="C366" s="1">
        <v>9015082.75</v>
      </c>
      <c r="D366" s="11">
        <v>9.3994793455661902</v>
      </c>
      <c r="E366" s="1">
        <v>8149841.5</v>
      </c>
      <c r="F366" s="15">
        <v>9.4687670829066004</v>
      </c>
      <c r="G366" s="1">
        <v>3231836</v>
      </c>
      <c r="H366" s="1">
        <v>3815718.75</v>
      </c>
      <c r="I366" s="1">
        <v>839781.5</v>
      </c>
      <c r="J366" s="1">
        <v>1053972.25</v>
      </c>
      <c r="K366" s="1">
        <v>753809.5</v>
      </c>
      <c r="L366" s="1">
        <v>1167681</v>
      </c>
      <c r="M366" s="1">
        <v>1096719</v>
      </c>
      <c r="N366" s="1">
        <v>858770.25</v>
      </c>
      <c r="O366" s="1" t="s">
        <v>567</v>
      </c>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row>
    <row r="367" spans="1:51" ht="15.75" x14ac:dyDescent="0.25">
      <c r="A367" s="1">
        <v>5</v>
      </c>
      <c r="B367" s="1" t="s">
        <v>461</v>
      </c>
      <c r="C367" s="1">
        <v>10048480.4</v>
      </c>
      <c r="D367" s="11">
        <v>10.4769403224975</v>
      </c>
      <c r="E367" s="1">
        <v>9219831</v>
      </c>
      <c r="F367" s="15">
        <v>10.711917806347699</v>
      </c>
      <c r="G367" s="1">
        <v>3677814.2</v>
      </c>
      <c r="H367" s="1">
        <v>4536032.2</v>
      </c>
      <c r="I367" s="1">
        <v>1096732.3999999999</v>
      </c>
      <c r="J367" s="1">
        <v>1309043.8</v>
      </c>
      <c r="K367" s="1">
        <v>680351.8</v>
      </c>
      <c r="L367" s="1">
        <v>1447251.4</v>
      </c>
      <c r="M367" s="1">
        <v>996799.8</v>
      </c>
      <c r="N367" s="1">
        <v>814986.2</v>
      </c>
      <c r="O367" s="1">
        <v>95910448</v>
      </c>
      <c r="P367" s="1">
        <v>86070778.049999997</v>
      </c>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row>
    <row r="368" spans="1:51" ht="15.75" x14ac:dyDescent="0.25">
      <c r="A368" s="1">
        <v>4</v>
      </c>
      <c r="B368" s="1" t="s">
        <v>462</v>
      </c>
      <c r="C368" s="1">
        <v>7225560</v>
      </c>
      <c r="D368" s="11">
        <v>7.3704366339135596</v>
      </c>
      <c r="E368" s="1">
        <v>6455484.75</v>
      </c>
      <c r="F368" s="15">
        <v>7.3313484659393398</v>
      </c>
      <c r="G368" s="1">
        <v>2848230.25</v>
      </c>
      <c r="H368" s="1">
        <v>2905327.25</v>
      </c>
      <c r="I368" s="1">
        <v>608212.5</v>
      </c>
      <c r="J368" s="1">
        <v>783343.5</v>
      </c>
      <c r="K368" s="1">
        <v>653474</v>
      </c>
      <c r="L368" s="1">
        <v>860909</v>
      </c>
      <c r="M368" s="1">
        <v>703019</v>
      </c>
      <c r="N368" s="1">
        <v>769831</v>
      </c>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row>
    <row r="369" spans="1:51" ht="15.75" x14ac:dyDescent="0.25">
      <c r="A369" s="1">
        <v>4</v>
      </c>
      <c r="B369" s="1" t="s">
        <v>463</v>
      </c>
      <c r="C369" s="1">
        <v>7378958.5</v>
      </c>
      <c r="D369" s="11">
        <v>7.5269108620685303</v>
      </c>
      <c r="E369" s="1">
        <v>6551196.25</v>
      </c>
      <c r="F369" s="15">
        <v>7.4400458582920503</v>
      </c>
      <c r="G369" s="1">
        <v>3008451</v>
      </c>
      <c r="H369" s="1">
        <v>2821684.5</v>
      </c>
      <c r="I369" s="1">
        <v>560088.75</v>
      </c>
      <c r="J369" s="1">
        <v>733525</v>
      </c>
      <c r="K369" s="1">
        <v>630886.75</v>
      </c>
      <c r="L369" s="1">
        <v>897963.25</v>
      </c>
      <c r="M369" s="1">
        <v>725599.5</v>
      </c>
      <c r="N369" s="1">
        <v>830156.25</v>
      </c>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row>
    <row r="370" spans="1:51" ht="15.75" x14ac:dyDescent="0.25">
      <c r="A370" s="1">
        <v>5</v>
      </c>
      <c r="B370" s="1" t="s">
        <v>464</v>
      </c>
      <c r="C370" s="1">
        <v>7610196.2000000002</v>
      </c>
      <c r="D370" s="11">
        <v>7.7627850109541399</v>
      </c>
      <c r="E370" s="1">
        <v>6815822</v>
      </c>
      <c r="F370" s="15">
        <v>7.7405753555247099</v>
      </c>
      <c r="G370" s="1">
        <v>3150216</v>
      </c>
      <c r="H370" s="1">
        <v>2935783.2</v>
      </c>
      <c r="I370" s="1">
        <v>595577</v>
      </c>
      <c r="J370" s="1">
        <v>795457.6</v>
      </c>
      <c r="K370" s="1">
        <v>629519.19999999995</v>
      </c>
      <c r="L370" s="1">
        <v>915713.6</v>
      </c>
      <c r="M370" s="1">
        <v>734862.4</v>
      </c>
      <c r="N370" s="1">
        <v>794224</v>
      </c>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row>
    <row r="371" spans="1:51" ht="15.75" x14ac:dyDescent="0.25">
      <c r="A371" s="1">
        <v>4</v>
      </c>
      <c r="B371" s="1" t="s">
        <v>465</v>
      </c>
      <c r="C371" s="1">
        <v>7718576</v>
      </c>
      <c r="D371" s="11">
        <v>7.8733378882807701</v>
      </c>
      <c r="E371" s="1">
        <v>6886327.5</v>
      </c>
      <c r="F371" s="15">
        <v>7.8206468620471696</v>
      </c>
      <c r="G371" s="1">
        <v>3037980.5</v>
      </c>
      <c r="H371" s="1">
        <v>3102736.25</v>
      </c>
      <c r="I371" s="1">
        <v>589476.5</v>
      </c>
      <c r="J371" s="1">
        <v>843159.75</v>
      </c>
      <c r="K371" s="1">
        <v>673613.25</v>
      </c>
      <c r="L371" s="1">
        <v>997121.5</v>
      </c>
      <c r="M371" s="1">
        <v>746982.5</v>
      </c>
      <c r="N371" s="1">
        <v>833854</v>
      </c>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row>
    <row r="372" spans="1:51" ht="15.75" x14ac:dyDescent="0.25">
      <c r="A372" s="1">
        <v>4</v>
      </c>
      <c r="B372" s="1" t="s">
        <v>466</v>
      </c>
      <c r="C372" s="1">
        <v>8081564.5</v>
      </c>
      <c r="D372" s="11">
        <v>8.2436045164852807</v>
      </c>
      <c r="E372" s="1">
        <v>7219035.5</v>
      </c>
      <c r="F372" s="15">
        <v>8.1984958354191093</v>
      </c>
      <c r="G372" s="1">
        <v>3241759.5</v>
      </c>
      <c r="H372" s="1">
        <v>3193850.25</v>
      </c>
      <c r="I372" s="1">
        <v>627813.5</v>
      </c>
      <c r="J372" s="1">
        <v>903144</v>
      </c>
      <c r="K372" s="1">
        <v>663936</v>
      </c>
      <c r="L372" s="1">
        <v>999207.5</v>
      </c>
      <c r="M372" s="1">
        <v>786496</v>
      </c>
      <c r="N372" s="1">
        <v>864100.75</v>
      </c>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row>
    <row r="373" spans="1:51" ht="15.75" x14ac:dyDescent="0.25">
      <c r="A373" s="1">
        <v>5</v>
      </c>
      <c r="B373" s="1" t="s">
        <v>467</v>
      </c>
      <c r="C373" s="1">
        <v>8028971.7999999998</v>
      </c>
      <c r="D373" s="11">
        <v>8.1899573026006198</v>
      </c>
      <c r="E373" s="1">
        <v>7184812.5999999996</v>
      </c>
      <c r="F373" s="15">
        <v>8.1596296595808102</v>
      </c>
      <c r="G373" s="1">
        <v>3214511.2</v>
      </c>
      <c r="H373" s="1">
        <v>3195284.2</v>
      </c>
      <c r="I373" s="1">
        <v>650251.4</v>
      </c>
      <c r="J373" s="1">
        <v>941420.8</v>
      </c>
      <c r="K373" s="1">
        <v>633127.80000000005</v>
      </c>
      <c r="L373" s="1">
        <v>970292.8</v>
      </c>
      <c r="M373" s="1">
        <v>777724.6</v>
      </c>
      <c r="N373" s="1">
        <v>845368</v>
      </c>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row>
    <row r="374" spans="1:51" ht="15.75" x14ac:dyDescent="0.25">
      <c r="A374" s="1">
        <v>4</v>
      </c>
      <c r="B374" s="1" t="s">
        <v>468</v>
      </c>
      <c r="C374" s="1">
        <v>8291408.25</v>
      </c>
      <c r="D374" s="11">
        <v>8.4576557543682593</v>
      </c>
      <c r="E374" s="1">
        <v>7443121.5</v>
      </c>
      <c r="F374" s="15">
        <v>8.4529852527070197</v>
      </c>
      <c r="G374" s="1">
        <v>3264495.25</v>
      </c>
      <c r="H374" s="1">
        <v>3370690.75</v>
      </c>
      <c r="I374" s="1">
        <v>653144.5</v>
      </c>
      <c r="J374" s="1">
        <v>1013929.5</v>
      </c>
      <c r="K374" s="1">
        <v>659014.25</v>
      </c>
      <c r="L374" s="1">
        <v>1044253</v>
      </c>
      <c r="M374" s="1">
        <v>809119</v>
      </c>
      <c r="N374" s="1">
        <v>848669</v>
      </c>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row>
    <row r="375" spans="1:51" ht="15.75" x14ac:dyDescent="0.25">
      <c r="A375" s="1">
        <v>4</v>
      </c>
      <c r="B375" s="1" t="s">
        <v>469</v>
      </c>
      <c r="C375" s="1">
        <v>8026675</v>
      </c>
      <c r="D375" s="11">
        <v>8.18761445043957</v>
      </c>
      <c r="E375" s="1">
        <v>7197246.5</v>
      </c>
      <c r="F375" s="15">
        <v>8.1737505594389699</v>
      </c>
      <c r="G375" s="1">
        <v>3149830.75</v>
      </c>
      <c r="H375" s="1">
        <v>3268202.75</v>
      </c>
      <c r="I375" s="1">
        <v>639072.5</v>
      </c>
      <c r="J375" s="1">
        <v>932033.25</v>
      </c>
      <c r="K375" s="1">
        <v>661617.25</v>
      </c>
      <c r="L375" s="1">
        <v>1035618</v>
      </c>
      <c r="M375" s="1">
        <v>780215.5</v>
      </c>
      <c r="N375" s="1">
        <v>830545.25</v>
      </c>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row>
    <row r="376" spans="1:51" ht="15.75" x14ac:dyDescent="0.25">
      <c r="A376" s="1">
        <v>5</v>
      </c>
      <c r="B376" s="1" t="s">
        <v>470</v>
      </c>
      <c r="C376" s="1">
        <v>7922553.5999999996</v>
      </c>
      <c r="D376" s="11">
        <v>8.0814053564822395</v>
      </c>
      <c r="E376" s="1">
        <v>7097596.7999999998</v>
      </c>
      <c r="F376" s="15">
        <v>8.0605806421486701</v>
      </c>
      <c r="G376" s="1">
        <v>3084966.4</v>
      </c>
      <c r="H376" s="1">
        <v>3202464.6</v>
      </c>
      <c r="I376" s="1">
        <v>626598.80000000005</v>
      </c>
      <c r="J376" s="1">
        <v>908619.6</v>
      </c>
      <c r="K376" s="1">
        <v>690065.6</v>
      </c>
      <c r="L376" s="1">
        <v>977791.6</v>
      </c>
      <c r="M376" s="1">
        <v>811241.8</v>
      </c>
      <c r="N376" s="1">
        <v>826707</v>
      </c>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row>
    <row r="377" spans="1:51" ht="15.75" x14ac:dyDescent="0.25">
      <c r="A377" s="1">
        <v>4</v>
      </c>
      <c r="B377" s="1" t="s">
        <v>471</v>
      </c>
      <c r="C377" s="1">
        <v>8233788.25</v>
      </c>
      <c r="D377" s="11">
        <v>8.3988804402270603</v>
      </c>
      <c r="E377" s="1">
        <v>7399826</v>
      </c>
      <c r="F377" s="15">
        <v>8.4038155296266499</v>
      </c>
      <c r="G377" s="1">
        <v>3149629.5</v>
      </c>
      <c r="H377" s="1">
        <v>3367942</v>
      </c>
      <c r="I377" s="1">
        <v>657715.5</v>
      </c>
      <c r="J377" s="1">
        <v>929622.5</v>
      </c>
      <c r="K377" s="1">
        <v>727011.25</v>
      </c>
      <c r="L377" s="1">
        <v>1053571.25</v>
      </c>
      <c r="M377" s="1">
        <v>880546.5</v>
      </c>
      <c r="N377" s="1">
        <v>830574.75</v>
      </c>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row>
    <row r="378" spans="1:51" ht="15.75" x14ac:dyDescent="0.25">
      <c r="A378" s="1">
        <v>4</v>
      </c>
      <c r="B378" s="1" t="s">
        <v>472</v>
      </c>
      <c r="C378" s="1">
        <v>9289945.5</v>
      </c>
      <c r="D378" s="11">
        <v>9.4762142505578097</v>
      </c>
      <c r="E378" s="1">
        <v>8414007.5</v>
      </c>
      <c r="F378" s="15">
        <v>9.5555985904121403</v>
      </c>
      <c r="G378" s="1">
        <v>3269563.75</v>
      </c>
      <c r="H378" s="1">
        <v>3943836</v>
      </c>
      <c r="I378" s="1">
        <v>839103.25</v>
      </c>
      <c r="J378" s="1">
        <v>1071920.5</v>
      </c>
      <c r="K378" s="1">
        <v>810271</v>
      </c>
      <c r="L378" s="1">
        <v>1222572</v>
      </c>
      <c r="M378" s="1">
        <v>1194404.5</v>
      </c>
      <c r="N378" s="1">
        <v>872651</v>
      </c>
      <c r="O378" s="1" t="s">
        <v>568</v>
      </c>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row>
    <row r="379" spans="1:51" ht="15.75" x14ac:dyDescent="0.25">
      <c r="A379" s="1">
        <v>5</v>
      </c>
      <c r="B379" s="1" t="s">
        <v>473</v>
      </c>
      <c r="C379" s="1">
        <v>10226157.199999999</v>
      </c>
      <c r="D379" s="11">
        <v>10.4311975336222</v>
      </c>
      <c r="E379" s="1">
        <v>9388693.4000000004</v>
      </c>
      <c r="F379" s="15">
        <v>10.662527388863399</v>
      </c>
      <c r="G379" s="1">
        <v>3695761</v>
      </c>
      <c r="H379" s="1">
        <v>4599810.5999999996</v>
      </c>
      <c r="I379" s="1">
        <v>1091904.6000000001</v>
      </c>
      <c r="J379" s="1">
        <v>1350924.4</v>
      </c>
      <c r="K379" s="1">
        <v>716512.6</v>
      </c>
      <c r="L379" s="1">
        <v>1439701.8</v>
      </c>
      <c r="M379" s="1">
        <v>1086618.3999999999</v>
      </c>
      <c r="N379" s="1">
        <v>834571.4</v>
      </c>
      <c r="O379" s="1">
        <v>98034354.799999997</v>
      </c>
      <c r="P379" s="1">
        <v>88053170.299999997</v>
      </c>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row>
    <row r="380" spans="1:51" ht="15.75" x14ac:dyDescent="0.25">
      <c r="A380" s="1">
        <v>4</v>
      </c>
      <c r="B380" s="1" t="s">
        <v>474</v>
      </c>
      <c r="C380" s="1">
        <v>7485033.5</v>
      </c>
      <c r="D380" s="11">
        <v>7.3991627570953202</v>
      </c>
      <c r="E380" s="1">
        <v>6676951.25</v>
      </c>
      <c r="F380" s="15">
        <v>7.3716869157143696</v>
      </c>
      <c r="G380" s="1">
        <v>2938269.5</v>
      </c>
      <c r="H380" s="1">
        <v>2942372.5</v>
      </c>
      <c r="I380" s="1">
        <v>604851.25</v>
      </c>
      <c r="J380" s="1">
        <v>817233.5</v>
      </c>
      <c r="K380" s="1">
        <v>645622.25</v>
      </c>
      <c r="L380" s="1">
        <v>874852.75</v>
      </c>
      <c r="M380" s="1">
        <v>796684</v>
      </c>
      <c r="N380" s="1">
        <v>806508</v>
      </c>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row>
    <row r="381" spans="1:51" ht="15.75" x14ac:dyDescent="0.25">
      <c r="A381" s="1">
        <v>4</v>
      </c>
      <c r="B381" s="1" t="s">
        <v>475</v>
      </c>
      <c r="C381" s="1">
        <v>7680697.75</v>
      </c>
      <c r="D381" s="11">
        <v>7.5925822830727201</v>
      </c>
      <c r="E381" s="1">
        <v>6797434.5</v>
      </c>
      <c r="F381" s="15">
        <v>7.5047064278139599</v>
      </c>
      <c r="G381" s="1">
        <v>3051294.25</v>
      </c>
      <c r="H381" s="1">
        <v>2916886.75</v>
      </c>
      <c r="I381" s="1">
        <v>559659.5</v>
      </c>
      <c r="J381" s="1">
        <v>765729.5</v>
      </c>
      <c r="K381" s="1">
        <v>622237.25</v>
      </c>
      <c r="L381" s="1">
        <v>969458.5</v>
      </c>
      <c r="M381" s="1">
        <v>830788.25</v>
      </c>
      <c r="N381" s="1">
        <v>882170.25</v>
      </c>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row>
    <row r="382" spans="1:51" ht="15.75" x14ac:dyDescent="0.25">
      <c r="A382" s="1">
        <v>5</v>
      </c>
      <c r="B382" s="1" t="s">
        <v>476</v>
      </c>
      <c r="C382" s="1">
        <v>7985746.5999999996</v>
      </c>
      <c r="D382" s="11">
        <v>7.8941315132818799</v>
      </c>
      <c r="E382" s="1">
        <v>7091223.4000000004</v>
      </c>
      <c r="F382" s="15">
        <v>7.8290640139371304</v>
      </c>
      <c r="G382" s="1">
        <v>3139577</v>
      </c>
      <c r="H382" s="1">
        <v>3062056.2</v>
      </c>
      <c r="I382" s="1">
        <v>579277.6</v>
      </c>
      <c r="J382" s="1">
        <v>845860.4</v>
      </c>
      <c r="K382" s="1">
        <v>620999.4</v>
      </c>
      <c r="L382" s="1">
        <v>1015939.2</v>
      </c>
      <c r="M382" s="1">
        <v>890721.6</v>
      </c>
      <c r="N382" s="1">
        <v>893856</v>
      </c>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row>
    <row r="383" spans="1:51" ht="15.75" x14ac:dyDescent="0.25">
      <c r="A383" s="1">
        <v>4</v>
      </c>
      <c r="B383" s="1" t="s">
        <v>477</v>
      </c>
      <c r="C383" s="1">
        <v>8261858.25</v>
      </c>
      <c r="D383" s="11">
        <v>8.1670755204770593</v>
      </c>
      <c r="E383" s="1">
        <v>7372139.25</v>
      </c>
      <c r="F383" s="15">
        <v>8.1392091113514304</v>
      </c>
      <c r="G383" s="1">
        <v>3242029.25</v>
      </c>
      <c r="H383" s="1">
        <v>3240333.75</v>
      </c>
      <c r="I383" s="1">
        <v>606913.75</v>
      </c>
      <c r="J383" s="1">
        <v>929172</v>
      </c>
      <c r="K383" s="1">
        <v>654272.5</v>
      </c>
      <c r="L383" s="1">
        <v>1049929</v>
      </c>
      <c r="M383" s="1">
        <v>890705.75</v>
      </c>
      <c r="N383" s="1">
        <v>889408.75</v>
      </c>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row>
    <row r="384" spans="1:51" ht="15.75" x14ac:dyDescent="0.25">
      <c r="A384" s="1">
        <v>4</v>
      </c>
      <c r="B384" s="1" t="s">
        <v>478</v>
      </c>
      <c r="C384" s="1">
        <v>8242695.75</v>
      </c>
      <c r="D384" s="11">
        <v>8.1481328589201194</v>
      </c>
      <c r="E384" s="1">
        <v>7346363.25</v>
      </c>
      <c r="F384" s="15">
        <v>8.1107511228436593</v>
      </c>
      <c r="G384" s="1">
        <v>3243623</v>
      </c>
      <c r="H384" s="1">
        <v>3216400</v>
      </c>
      <c r="I384" s="1">
        <v>611330.75</v>
      </c>
      <c r="J384" s="1">
        <v>908486.25</v>
      </c>
      <c r="K384" s="1">
        <v>639048.75</v>
      </c>
      <c r="L384" s="1">
        <v>1057522</v>
      </c>
      <c r="M384" s="1">
        <v>887621.5</v>
      </c>
      <c r="N384" s="1">
        <v>896309.75</v>
      </c>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row>
    <row r="385" spans="1:51" ht="15.75" x14ac:dyDescent="0.25">
      <c r="A385" s="1">
        <v>5</v>
      </c>
      <c r="B385" s="1" t="s">
        <v>479</v>
      </c>
      <c r="C385" s="1">
        <v>8324227.2000000002</v>
      </c>
      <c r="D385" s="11">
        <v>8.2287289535631096</v>
      </c>
      <c r="E385" s="1">
        <v>7430242.5999999996</v>
      </c>
      <c r="F385" s="15">
        <v>8.2033581052435398</v>
      </c>
      <c r="G385" s="1">
        <v>3221136.4</v>
      </c>
      <c r="H385" s="1">
        <v>3321408.4</v>
      </c>
      <c r="I385" s="1">
        <v>631339.80000000005</v>
      </c>
      <c r="J385" s="1">
        <v>972927</v>
      </c>
      <c r="K385" s="1">
        <v>636074.80000000005</v>
      </c>
      <c r="L385" s="1">
        <v>1080919.6000000001</v>
      </c>
      <c r="M385" s="1">
        <v>888181.4</v>
      </c>
      <c r="N385" s="1">
        <v>894193.2</v>
      </c>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row>
    <row r="386" spans="1:51" ht="15.75" x14ac:dyDescent="0.25">
      <c r="A386" s="1">
        <v>4</v>
      </c>
      <c r="B386" s="1" t="s">
        <v>480</v>
      </c>
      <c r="C386" s="1">
        <v>8589271.5</v>
      </c>
      <c r="D386" s="11">
        <v>8.4907325790031898</v>
      </c>
      <c r="E386" s="1">
        <v>7682398</v>
      </c>
      <c r="F386" s="15">
        <v>8.48175023262454</v>
      </c>
      <c r="G386" s="1">
        <v>3272931</v>
      </c>
      <c r="H386" s="1">
        <v>3423700.75</v>
      </c>
      <c r="I386" s="1">
        <v>645476.25</v>
      </c>
      <c r="J386" s="1">
        <v>1026823.5</v>
      </c>
      <c r="K386" s="1">
        <v>635854.25</v>
      </c>
      <c r="L386" s="1">
        <v>1115278</v>
      </c>
      <c r="M386" s="1">
        <v>985705.75</v>
      </c>
      <c r="N386" s="1">
        <v>907258.25</v>
      </c>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row>
    <row r="387" spans="1:51" ht="15.75" x14ac:dyDescent="0.25">
      <c r="A387" s="1">
        <v>4</v>
      </c>
      <c r="B387" s="1" t="s">
        <v>481</v>
      </c>
      <c r="C387" s="1">
        <v>8244730.75</v>
      </c>
      <c r="D387" s="11">
        <v>8.1501445127371301</v>
      </c>
      <c r="E387" s="1">
        <v>7357180.75</v>
      </c>
      <c r="F387" s="15">
        <v>8.1226941819173195</v>
      </c>
      <c r="G387" s="1">
        <v>3179018.75</v>
      </c>
      <c r="H387" s="1">
        <v>3282442</v>
      </c>
      <c r="I387" s="1">
        <v>623275.25</v>
      </c>
      <c r="J387" s="1">
        <v>964709.75</v>
      </c>
      <c r="K387" s="1">
        <v>628188</v>
      </c>
      <c r="L387" s="1">
        <v>1066127.25</v>
      </c>
      <c r="M387" s="1">
        <v>896450.75</v>
      </c>
      <c r="N387" s="1">
        <v>888030</v>
      </c>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row>
    <row r="388" spans="1:51" ht="15.75" x14ac:dyDescent="0.25">
      <c r="A388" s="1">
        <v>5</v>
      </c>
      <c r="B388" s="1" t="s">
        <v>482</v>
      </c>
      <c r="C388" s="1">
        <v>8144327.2000000002</v>
      </c>
      <c r="D388" s="11">
        <v>8.0508928249737792</v>
      </c>
      <c r="E388" s="1">
        <v>7274759</v>
      </c>
      <c r="F388" s="15">
        <v>8.03169646255472</v>
      </c>
      <c r="G388" s="1">
        <v>3146358.6</v>
      </c>
      <c r="H388" s="1">
        <v>3210267.2</v>
      </c>
      <c r="I388" s="1">
        <v>606953.80000000005</v>
      </c>
      <c r="J388" s="1">
        <v>936105.8</v>
      </c>
      <c r="K388" s="1">
        <v>661955</v>
      </c>
      <c r="L388" s="1">
        <v>1005275.2</v>
      </c>
      <c r="M388" s="1">
        <v>919191.4</v>
      </c>
      <c r="N388" s="1">
        <v>870118</v>
      </c>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row>
    <row r="389" spans="1:51" ht="15.75" x14ac:dyDescent="0.25">
      <c r="A389" s="1">
        <v>4</v>
      </c>
      <c r="B389" s="1" t="s">
        <v>483</v>
      </c>
      <c r="C389" s="1">
        <v>8480897.25</v>
      </c>
      <c r="D389" s="11">
        <v>8.3836016337070696</v>
      </c>
      <c r="E389" s="1">
        <v>7586828.5</v>
      </c>
      <c r="F389" s="15">
        <v>8.37623674206381</v>
      </c>
      <c r="G389" s="1">
        <v>3203205.5</v>
      </c>
      <c r="H389" s="1">
        <v>3389717.5</v>
      </c>
      <c r="I389" s="1">
        <v>659473.75</v>
      </c>
      <c r="J389" s="1">
        <v>948686.75</v>
      </c>
      <c r="K389" s="1">
        <v>693035</v>
      </c>
      <c r="L389" s="1">
        <v>1088734.75</v>
      </c>
      <c r="M389" s="1">
        <v>991213.25</v>
      </c>
      <c r="N389" s="1">
        <v>894606.25</v>
      </c>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row>
    <row r="390" spans="1:51" ht="15.75" x14ac:dyDescent="0.25">
      <c r="A390" s="1">
        <v>4</v>
      </c>
      <c r="B390" s="1" t="s">
        <v>484</v>
      </c>
      <c r="C390" s="1">
        <v>9217065</v>
      </c>
      <c r="D390" s="11">
        <v>9.1113238274386905</v>
      </c>
      <c r="E390" s="1">
        <v>8319992.75</v>
      </c>
      <c r="F390" s="15">
        <v>9.1856866101895491</v>
      </c>
      <c r="G390" s="1">
        <v>3280189</v>
      </c>
      <c r="H390" s="1">
        <v>3810195.75</v>
      </c>
      <c r="I390" s="1">
        <v>817280.5</v>
      </c>
      <c r="J390" s="1">
        <v>1059472.5</v>
      </c>
      <c r="K390" s="1">
        <v>737771.75</v>
      </c>
      <c r="L390" s="1">
        <v>1195788.5</v>
      </c>
      <c r="M390" s="1">
        <v>1227075.75</v>
      </c>
      <c r="N390" s="1">
        <v>897686.75</v>
      </c>
      <c r="O390" s="1" t="s">
        <v>569</v>
      </c>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row>
    <row r="391" spans="1:51" ht="15.75" x14ac:dyDescent="0.25">
      <c r="A391" s="1">
        <v>5</v>
      </c>
      <c r="B391" s="1" t="s">
        <v>485</v>
      </c>
      <c r="C391" s="1">
        <v>10503996</v>
      </c>
      <c r="D391" s="11">
        <v>10.3834907357299</v>
      </c>
      <c r="E391" s="1">
        <v>9640108.4000000004</v>
      </c>
      <c r="F391" s="15">
        <v>10.643160073745999</v>
      </c>
      <c r="G391" s="1">
        <v>3710556.6</v>
      </c>
      <c r="H391" s="1">
        <v>4639979.8</v>
      </c>
      <c r="I391" s="1">
        <v>1064060.8</v>
      </c>
      <c r="J391" s="1">
        <v>1326361.8</v>
      </c>
      <c r="K391" s="1">
        <v>731491.6</v>
      </c>
      <c r="L391" s="1">
        <v>1517972.8</v>
      </c>
      <c r="M391" s="1">
        <v>1287246</v>
      </c>
      <c r="N391" s="1">
        <v>864583.2</v>
      </c>
      <c r="O391" s="1">
        <v>101160546.75</v>
      </c>
      <c r="P391" s="1">
        <v>90575621.650000006</v>
      </c>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row>
    <row r="392" spans="1:51" ht="15.75" x14ac:dyDescent="0.25">
      <c r="A392" s="1">
        <v>5</v>
      </c>
      <c r="B392" s="1" t="s">
        <v>486</v>
      </c>
      <c r="C392" s="1">
        <v>7650118.2000000002</v>
      </c>
      <c r="D392" s="11">
        <v>7.68351104248935</v>
      </c>
      <c r="E392" s="1">
        <v>6865205.7999999998</v>
      </c>
      <c r="F392" s="15">
        <v>7.5192175527137897</v>
      </c>
      <c r="G392" s="1">
        <v>2991065.8</v>
      </c>
      <c r="H392" s="1">
        <v>2974772.6</v>
      </c>
      <c r="I392" s="1">
        <v>590806.80000000005</v>
      </c>
      <c r="J392" s="1">
        <v>831661.6</v>
      </c>
      <c r="K392" s="1">
        <v>637644</v>
      </c>
      <c r="L392" s="1">
        <v>914660.2</v>
      </c>
      <c r="M392" s="1">
        <v>899367.4</v>
      </c>
      <c r="N392" s="1">
        <v>784912.4</v>
      </c>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row>
    <row r="393" spans="1:51" ht="15.75" x14ac:dyDescent="0.25">
      <c r="A393" s="1">
        <v>4</v>
      </c>
      <c r="B393" s="1" t="s">
        <v>487</v>
      </c>
      <c r="C393" s="1">
        <v>7777113.25</v>
      </c>
      <c r="D393" s="11">
        <v>7.8110604271532997</v>
      </c>
      <c r="E393" s="1">
        <v>6925637</v>
      </c>
      <c r="F393" s="15">
        <v>7.5854057126916796</v>
      </c>
      <c r="G393" s="1">
        <v>3118051.5</v>
      </c>
      <c r="H393" s="1">
        <v>2920340.25</v>
      </c>
      <c r="I393" s="1">
        <v>546711.25</v>
      </c>
      <c r="J393" s="1">
        <v>770364.5</v>
      </c>
      <c r="K393" s="1">
        <v>619320.25</v>
      </c>
      <c r="L393" s="1">
        <v>983944.25</v>
      </c>
      <c r="M393" s="1">
        <v>887245.25</v>
      </c>
      <c r="N393" s="1">
        <v>851476.25</v>
      </c>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row>
    <row r="394" spans="1:51" ht="15.75" x14ac:dyDescent="0.25">
      <c r="A394" s="1">
        <v>5</v>
      </c>
      <c r="B394" s="1" t="s">
        <v>488</v>
      </c>
      <c r="C394" s="1">
        <v>7591825</v>
      </c>
      <c r="D394" s="11">
        <v>7.6249633920880697</v>
      </c>
      <c r="E394" s="1">
        <v>6886623.7999999998</v>
      </c>
      <c r="F394" s="15">
        <v>7.5426759320014201</v>
      </c>
      <c r="G394" s="1">
        <v>3478609.4</v>
      </c>
      <c r="H394" s="1">
        <v>2448851.4</v>
      </c>
      <c r="I394" s="1">
        <v>584183.4</v>
      </c>
      <c r="J394" s="1">
        <v>543412.6</v>
      </c>
      <c r="K394" s="1">
        <v>560287.4</v>
      </c>
      <c r="L394" s="1">
        <v>760968</v>
      </c>
      <c r="M394" s="1">
        <v>959163</v>
      </c>
      <c r="N394" s="1">
        <v>705201.2</v>
      </c>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row>
    <row r="395" spans="1:51" ht="15.75" x14ac:dyDescent="0.25">
      <c r="A395" s="1">
        <v>4</v>
      </c>
      <c r="B395" s="1" t="s">
        <v>489</v>
      </c>
      <c r="C395" s="1">
        <v>6354385.25</v>
      </c>
      <c r="D395" s="11">
        <v>6.3821222051976196</v>
      </c>
      <c r="E395" s="1">
        <v>6006960.25</v>
      </c>
      <c r="F395" s="15">
        <v>6.5792115001496398</v>
      </c>
      <c r="G395" s="1">
        <v>3381934.75</v>
      </c>
      <c r="H395" s="1">
        <v>1499504.75</v>
      </c>
      <c r="I395" s="1">
        <v>455726.75</v>
      </c>
      <c r="J395" s="1">
        <v>290565.75</v>
      </c>
      <c r="K395" s="1">
        <v>318929</v>
      </c>
      <c r="L395" s="1">
        <v>434283.25</v>
      </c>
      <c r="M395" s="1">
        <v>1125520.75</v>
      </c>
      <c r="N395" s="1">
        <v>347425</v>
      </c>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row>
    <row r="396" spans="1:51" ht="15.75" x14ac:dyDescent="0.25">
      <c r="A396" s="1">
        <v>4</v>
      </c>
      <c r="B396" s="1" t="s">
        <v>490</v>
      </c>
      <c r="C396" s="1">
        <v>7246527</v>
      </c>
      <c r="D396" s="11">
        <v>7.2781581628630496</v>
      </c>
      <c r="E396" s="1">
        <v>6742476.75</v>
      </c>
      <c r="F396" s="15">
        <v>7.3847967569107196</v>
      </c>
      <c r="G396" s="1">
        <v>3467632.5</v>
      </c>
      <c r="H396" s="1">
        <v>1925028.5</v>
      </c>
      <c r="I396" s="1">
        <v>530805.25</v>
      </c>
      <c r="J396" s="1">
        <v>358965.75</v>
      </c>
      <c r="K396" s="1">
        <v>461605.5</v>
      </c>
      <c r="L396" s="1">
        <v>573652</v>
      </c>
      <c r="M396" s="1">
        <v>1349815.75</v>
      </c>
      <c r="N396" s="1">
        <v>504050.25</v>
      </c>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row>
    <row r="397" spans="1:51" ht="15.75" x14ac:dyDescent="0.25">
      <c r="A397" s="1">
        <v>5</v>
      </c>
      <c r="B397" s="1" t="s">
        <v>491</v>
      </c>
      <c r="C397" s="1">
        <v>8185337.2000000002</v>
      </c>
      <c r="D397" s="11">
        <v>8.2210662787796895</v>
      </c>
      <c r="E397" s="1">
        <v>7571201.4000000004</v>
      </c>
      <c r="F397" s="15">
        <v>8.2924696098711603</v>
      </c>
      <c r="G397" s="1">
        <v>3427502.4</v>
      </c>
      <c r="H397" s="1">
        <v>2760607</v>
      </c>
      <c r="I397" s="1">
        <v>584377.80000000005</v>
      </c>
      <c r="J397" s="1">
        <v>638538.4</v>
      </c>
      <c r="K397" s="1">
        <v>637594.4</v>
      </c>
      <c r="L397" s="1">
        <v>900096.4</v>
      </c>
      <c r="M397" s="1">
        <v>1383092</v>
      </c>
      <c r="N397" s="1">
        <v>614135.80000000005</v>
      </c>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row>
    <row r="398" spans="1:51" ht="15.75" x14ac:dyDescent="0.25">
      <c r="A398" s="1">
        <v>4</v>
      </c>
      <c r="B398" s="1" t="s">
        <v>492</v>
      </c>
      <c r="C398" s="1">
        <v>8644795.75</v>
      </c>
      <c r="D398" s="11">
        <v>8.6825303699477399</v>
      </c>
      <c r="E398" s="1">
        <v>7884914.75</v>
      </c>
      <c r="F398" s="15">
        <v>8.6360687672104302</v>
      </c>
      <c r="G398" s="1">
        <v>3320144.25</v>
      </c>
      <c r="H398" s="1">
        <v>3239704.25</v>
      </c>
      <c r="I398" s="1">
        <v>602302</v>
      </c>
      <c r="J398" s="1">
        <v>782437</v>
      </c>
      <c r="K398" s="1">
        <v>713451.25</v>
      </c>
      <c r="L398" s="1">
        <v>1141514</v>
      </c>
      <c r="M398" s="1">
        <v>1325066.25</v>
      </c>
      <c r="N398" s="1">
        <v>759881</v>
      </c>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row>
    <row r="399" spans="1:51" ht="15.75" x14ac:dyDescent="0.25">
      <c r="A399" s="1">
        <v>4</v>
      </c>
      <c r="B399" s="1" t="s">
        <v>493</v>
      </c>
      <c r="C399" s="1">
        <v>8475312.5</v>
      </c>
      <c r="D399" s="11">
        <v>8.5123073238656595</v>
      </c>
      <c r="E399" s="1">
        <v>7692044</v>
      </c>
      <c r="F399" s="15">
        <v>8.42482424358594</v>
      </c>
      <c r="G399" s="1">
        <v>3291392.25</v>
      </c>
      <c r="H399" s="1">
        <v>3189978.25</v>
      </c>
      <c r="I399" s="1">
        <v>592844</v>
      </c>
      <c r="J399" s="1">
        <v>823179</v>
      </c>
      <c r="K399" s="1">
        <v>716437.25</v>
      </c>
      <c r="L399" s="1">
        <v>1057518</v>
      </c>
      <c r="M399" s="1">
        <v>1210673.5</v>
      </c>
      <c r="N399" s="1">
        <v>783268.5</v>
      </c>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row>
    <row r="400" spans="1:51" ht="15.75" x14ac:dyDescent="0.25">
      <c r="A400" s="1">
        <v>5</v>
      </c>
      <c r="B400" s="1" t="s">
        <v>494</v>
      </c>
      <c r="C400" s="1">
        <v>8514335.1999999993</v>
      </c>
      <c r="D400" s="11">
        <v>8.5515003583416203</v>
      </c>
      <c r="E400" s="1">
        <v>7738418.5999999996</v>
      </c>
      <c r="F400" s="15">
        <v>8.4756167058191991</v>
      </c>
      <c r="G400" s="1">
        <v>3280438.8</v>
      </c>
      <c r="H400" s="1">
        <v>3235127.2</v>
      </c>
      <c r="I400" s="1">
        <v>607628.4</v>
      </c>
      <c r="J400" s="1">
        <v>815368.6</v>
      </c>
      <c r="K400" s="1">
        <v>737313.4</v>
      </c>
      <c r="L400" s="1">
        <v>1074816.8</v>
      </c>
      <c r="M400" s="1">
        <v>1222852.6000000001</v>
      </c>
      <c r="N400" s="1">
        <v>775916.6</v>
      </c>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row>
    <row r="401" spans="1:51" ht="15.75" x14ac:dyDescent="0.25">
      <c r="A401" s="1">
        <v>4</v>
      </c>
      <c r="B401" s="1" t="s">
        <v>495</v>
      </c>
      <c r="C401" s="1">
        <v>9042817.75</v>
      </c>
      <c r="D401" s="11">
        <v>9.0822897399603093</v>
      </c>
      <c r="E401" s="1">
        <v>8248535.75</v>
      </c>
      <c r="F401" s="15">
        <v>9.0343300117219005</v>
      </c>
      <c r="G401" s="1">
        <v>3316685.75</v>
      </c>
      <c r="H401" s="1">
        <v>3498626.75</v>
      </c>
      <c r="I401" s="1">
        <v>668859</v>
      </c>
      <c r="J401" s="1">
        <v>823954.75</v>
      </c>
      <c r="K401" s="1">
        <v>820864.75</v>
      </c>
      <c r="L401" s="1">
        <v>1184948.25</v>
      </c>
      <c r="M401" s="1">
        <v>1433223.25</v>
      </c>
      <c r="N401" s="1">
        <v>794282</v>
      </c>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row>
    <row r="402" spans="1:51" ht="15.75" x14ac:dyDescent="0.25">
      <c r="A402" s="1">
        <v>4</v>
      </c>
      <c r="B402" s="1" t="s">
        <v>496</v>
      </c>
      <c r="C402" s="1">
        <v>9724986.75</v>
      </c>
      <c r="D402" s="11">
        <v>9.7674364144710299</v>
      </c>
      <c r="E402" s="1">
        <v>9046720.5</v>
      </c>
      <c r="F402" s="15">
        <v>9.9085535903520494</v>
      </c>
      <c r="G402" s="1">
        <v>3537792</v>
      </c>
      <c r="H402" s="1">
        <v>3633703</v>
      </c>
      <c r="I402" s="1">
        <v>848025.75</v>
      </c>
      <c r="J402" s="1">
        <v>741990.75</v>
      </c>
      <c r="K402" s="1">
        <v>866737</v>
      </c>
      <c r="L402" s="1">
        <v>1176949.5</v>
      </c>
      <c r="M402" s="1">
        <v>1875225.5</v>
      </c>
      <c r="N402" s="1">
        <v>678266.25</v>
      </c>
      <c r="O402" s="1" t="s">
        <v>570</v>
      </c>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row>
    <row r="403" spans="1:51" ht="15.75" x14ac:dyDescent="0.25">
      <c r="A403" s="1">
        <v>5</v>
      </c>
      <c r="B403" s="1" t="s">
        <v>497</v>
      </c>
      <c r="C403" s="1">
        <v>10357842.199999999</v>
      </c>
      <c r="D403" s="11">
        <v>10.4030542848426</v>
      </c>
      <c r="E403" s="1">
        <v>9693391.5999999996</v>
      </c>
      <c r="F403" s="15">
        <v>10.616829616972099</v>
      </c>
      <c r="G403" s="1">
        <v>3758154.8</v>
      </c>
      <c r="H403" s="1">
        <v>4335352</v>
      </c>
      <c r="I403" s="1">
        <v>957526</v>
      </c>
      <c r="J403" s="1">
        <v>1107864.8</v>
      </c>
      <c r="K403" s="1">
        <v>766396.6</v>
      </c>
      <c r="L403" s="1">
        <v>1503564.6</v>
      </c>
      <c r="M403" s="1">
        <v>1599884.8</v>
      </c>
      <c r="N403" s="1">
        <v>664450.6</v>
      </c>
      <c r="O403" s="1">
        <v>99565396.049999997</v>
      </c>
      <c r="P403" s="1">
        <v>91302130.200000003</v>
      </c>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row>
    <row r="404" spans="1:51" ht="15.75" x14ac:dyDescent="0.25">
      <c r="A404" s="1">
        <v>4</v>
      </c>
      <c r="B404" s="1" t="s">
        <v>498</v>
      </c>
      <c r="C404" s="1">
        <v>7315941.5</v>
      </c>
      <c r="D404" s="11">
        <v>6.9810838510764599</v>
      </c>
      <c r="E404" s="1">
        <v>6748217</v>
      </c>
      <c r="F404" s="15">
        <v>7.0763247033888304</v>
      </c>
      <c r="G404" s="1">
        <v>3177018.25</v>
      </c>
      <c r="H404" s="1">
        <v>2203953.25</v>
      </c>
      <c r="I404" s="1">
        <v>491865.25</v>
      </c>
      <c r="J404" s="1">
        <v>443888.25</v>
      </c>
      <c r="K404" s="1">
        <v>563296.75</v>
      </c>
      <c r="L404" s="1">
        <v>704903</v>
      </c>
      <c r="M404" s="1">
        <v>1367245.5</v>
      </c>
      <c r="N404" s="1">
        <v>567724.5</v>
      </c>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row>
    <row r="405" spans="1:51" ht="15.75" x14ac:dyDescent="0.25">
      <c r="A405" s="1">
        <v>4</v>
      </c>
      <c r="B405" s="1" t="s">
        <v>499</v>
      </c>
      <c r="C405" s="1">
        <v>7536263</v>
      </c>
      <c r="D405" s="11">
        <v>7.1913210250198203</v>
      </c>
      <c r="E405" s="1">
        <v>6912474.75</v>
      </c>
      <c r="F405" s="15">
        <v>7.2485688938243298</v>
      </c>
      <c r="G405" s="1">
        <v>3333811.75</v>
      </c>
      <c r="H405" s="1">
        <v>2269551.25</v>
      </c>
      <c r="I405" s="1">
        <v>531516</v>
      </c>
      <c r="J405" s="1">
        <v>396041.25</v>
      </c>
      <c r="K405" s="1">
        <v>626314.5</v>
      </c>
      <c r="L405" s="1">
        <v>715679.5</v>
      </c>
      <c r="M405" s="1">
        <v>1309111.75</v>
      </c>
      <c r="N405" s="1">
        <v>623788.25</v>
      </c>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row>
    <row r="406" spans="1:51" ht="15.75" x14ac:dyDescent="0.25">
      <c r="A406" s="1">
        <v>5</v>
      </c>
      <c r="B406" s="1" t="s">
        <v>500</v>
      </c>
      <c r="C406" s="1">
        <v>8236122</v>
      </c>
      <c r="D406" s="11">
        <v>7.8591468083356801</v>
      </c>
      <c r="E406" s="1">
        <v>7531469</v>
      </c>
      <c r="F406" s="15">
        <v>7.8976595058379297</v>
      </c>
      <c r="G406" s="1">
        <v>3572331.2</v>
      </c>
      <c r="H406" s="1">
        <v>2611851</v>
      </c>
      <c r="I406" s="1">
        <v>593954.4</v>
      </c>
      <c r="J406" s="1">
        <v>496396</v>
      </c>
      <c r="K406" s="1">
        <v>667731.4</v>
      </c>
      <c r="L406" s="1">
        <v>853769.2</v>
      </c>
      <c r="M406" s="1">
        <v>1347286.8</v>
      </c>
      <c r="N406" s="1">
        <v>704653</v>
      </c>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row>
    <row r="407" spans="1:51" ht="15.75" x14ac:dyDescent="0.25">
      <c r="A407" s="1">
        <v>4</v>
      </c>
      <c r="B407" s="1" t="s">
        <v>501</v>
      </c>
      <c r="C407" s="1">
        <v>8846281</v>
      </c>
      <c r="D407" s="11">
        <v>8.4413782465571305</v>
      </c>
      <c r="E407" s="1">
        <v>8051407.5</v>
      </c>
      <c r="F407" s="15">
        <v>8.4428781394107606</v>
      </c>
      <c r="G407" s="1">
        <v>3360096.5</v>
      </c>
      <c r="H407" s="1">
        <v>3358523.25</v>
      </c>
      <c r="I407" s="1">
        <v>612078.5</v>
      </c>
      <c r="J407" s="1">
        <v>861863</v>
      </c>
      <c r="K407" s="1">
        <v>784689.25</v>
      </c>
      <c r="L407" s="1">
        <v>1099892.5</v>
      </c>
      <c r="M407" s="1">
        <v>1332787.75</v>
      </c>
      <c r="N407" s="1">
        <v>794873.5</v>
      </c>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row>
    <row r="408" spans="1:51" ht="15.75" x14ac:dyDescent="0.25">
      <c r="A408" s="1">
        <v>4</v>
      </c>
      <c r="B408" s="1" t="s">
        <v>502</v>
      </c>
      <c r="C408" s="1">
        <v>8888069</v>
      </c>
      <c r="D408" s="11">
        <v>8.4812535697768094</v>
      </c>
      <c r="E408" s="1">
        <v>8061070.5</v>
      </c>
      <c r="F408" s="15">
        <v>8.4530109679207008</v>
      </c>
      <c r="G408" s="1">
        <v>3337184.5</v>
      </c>
      <c r="H408" s="1">
        <v>3471303</v>
      </c>
      <c r="I408" s="1">
        <v>604710.75</v>
      </c>
      <c r="J408" s="1">
        <v>866365.75</v>
      </c>
      <c r="K408" s="1">
        <v>796690.5</v>
      </c>
      <c r="L408" s="1">
        <v>1203536</v>
      </c>
      <c r="M408" s="1">
        <v>1252583</v>
      </c>
      <c r="N408" s="1">
        <v>826998.5</v>
      </c>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row>
    <row r="409" spans="1:51" ht="15.75" x14ac:dyDescent="0.25">
      <c r="A409" s="1">
        <v>5</v>
      </c>
      <c r="B409" s="1" t="s">
        <v>503</v>
      </c>
      <c r="C409" s="1">
        <v>8905397.4000000004</v>
      </c>
      <c r="D409" s="11">
        <v>8.4977888323134199</v>
      </c>
      <c r="E409" s="1">
        <v>8061928.7999999998</v>
      </c>
      <c r="F409" s="15">
        <v>8.4539109996613693</v>
      </c>
      <c r="G409" s="1">
        <v>3429556.8</v>
      </c>
      <c r="H409" s="1">
        <v>3420968.8</v>
      </c>
      <c r="I409" s="1">
        <v>600867.6</v>
      </c>
      <c r="J409" s="1">
        <v>884147.8</v>
      </c>
      <c r="K409" s="1">
        <v>729826.6</v>
      </c>
      <c r="L409" s="1">
        <v>1206126.8</v>
      </c>
      <c r="M409" s="1">
        <v>1211403.2</v>
      </c>
      <c r="N409" s="1">
        <v>843468.6</v>
      </c>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row>
    <row r="410" spans="1:51" ht="15.75" x14ac:dyDescent="0.25">
      <c r="A410" s="1">
        <v>4</v>
      </c>
      <c r="B410" s="1" t="s">
        <v>504</v>
      </c>
      <c r="C410" s="1">
        <v>8837189.75</v>
      </c>
      <c r="D410" s="11">
        <v>8.4327031117763092</v>
      </c>
      <c r="E410" s="1">
        <v>7972935.25</v>
      </c>
      <c r="F410" s="15">
        <v>8.3605904593901705</v>
      </c>
      <c r="G410" s="1">
        <v>3382727.75</v>
      </c>
      <c r="H410" s="1">
        <v>3399191</v>
      </c>
      <c r="I410" s="1">
        <v>601926</v>
      </c>
      <c r="J410" s="1">
        <v>897691.25</v>
      </c>
      <c r="K410" s="1">
        <v>719619.75</v>
      </c>
      <c r="L410" s="1">
        <v>1179954</v>
      </c>
      <c r="M410" s="1">
        <v>1191016.5</v>
      </c>
      <c r="N410" s="1">
        <v>864254.5</v>
      </c>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row>
    <row r="411" spans="1:51" ht="15.75" x14ac:dyDescent="0.25">
      <c r="A411" s="1">
        <v>4</v>
      </c>
      <c r="B411" s="1" t="s">
        <v>505</v>
      </c>
      <c r="C411" s="1">
        <v>8546953.75</v>
      </c>
      <c r="D411" s="11">
        <v>8.1557514914549802</v>
      </c>
      <c r="E411" s="1">
        <v>7676664.75</v>
      </c>
      <c r="F411" s="15">
        <v>8.0499148753010203</v>
      </c>
      <c r="G411" s="1">
        <v>3266192</v>
      </c>
      <c r="H411" s="1">
        <v>3309706</v>
      </c>
      <c r="I411" s="1">
        <v>577767.75</v>
      </c>
      <c r="J411" s="1">
        <v>894430</v>
      </c>
      <c r="K411" s="1">
        <v>695163</v>
      </c>
      <c r="L411" s="1">
        <v>1142345.25</v>
      </c>
      <c r="M411" s="1">
        <v>1100766.75</v>
      </c>
      <c r="N411" s="1">
        <v>870289</v>
      </c>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row>
    <row r="412" spans="1:51" ht="15.75" x14ac:dyDescent="0.25">
      <c r="A412" s="1">
        <v>5</v>
      </c>
      <c r="B412" s="1" t="s">
        <v>506</v>
      </c>
      <c r="C412" s="1">
        <v>8462499</v>
      </c>
      <c r="D412" s="11">
        <v>8.0751623162447004</v>
      </c>
      <c r="E412" s="1">
        <v>7581735.5999999996</v>
      </c>
      <c r="F412" s="15">
        <v>7.9503701378960603</v>
      </c>
      <c r="G412" s="1">
        <v>3209565.8</v>
      </c>
      <c r="H412" s="1">
        <v>3238029.4</v>
      </c>
      <c r="I412" s="1">
        <v>598205.4</v>
      </c>
      <c r="J412" s="1">
        <v>891071.4</v>
      </c>
      <c r="K412" s="1">
        <v>653604</v>
      </c>
      <c r="L412" s="1">
        <v>1095148.6000000001</v>
      </c>
      <c r="M412" s="1">
        <v>1134140.3999999999</v>
      </c>
      <c r="N412" s="1">
        <v>880763.4</v>
      </c>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row>
    <row r="413" spans="1:51" ht="15.75" x14ac:dyDescent="0.25">
      <c r="A413" s="1">
        <v>4</v>
      </c>
      <c r="B413" s="1" t="s">
        <v>507</v>
      </c>
      <c r="C413" s="1">
        <v>8900094.5</v>
      </c>
      <c r="D413" s="11">
        <v>8.4927286511250006</v>
      </c>
      <c r="E413" s="1">
        <v>8084138</v>
      </c>
      <c r="F413" s="15">
        <v>8.4772000418783708</v>
      </c>
      <c r="G413" s="1">
        <v>3295067</v>
      </c>
      <c r="H413" s="1">
        <v>3561593.5</v>
      </c>
      <c r="I413" s="1">
        <v>645948.5</v>
      </c>
      <c r="J413" s="1">
        <v>947862.5</v>
      </c>
      <c r="K413" s="1">
        <v>711737.5</v>
      </c>
      <c r="L413" s="1">
        <v>1256045</v>
      </c>
      <c r="M413" s="1">
        <v>1227477.5</v>
      </c>
      <c r="N413" s="1">
        <v>815956.5</v>
      </c>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row>
    <row r="414" spans="1:51" ht="15.75" x14ac:dyDescent="0.25">
      <c r="A414" s="1">
        <v>4</v>
      </c>
      <c r="B414" s="1" t="s">
        <v>508</v>
      </c>
      <c r="C414" s="1">
        <v>9947107</v>
      </c>
      <c r="D414" s="11">
        <v>9.4918183862773695</v>
      </c>
      <c r="E414" s="1">
        <v>9091049.5</v>
      </c>
      <c r="F414" s="15">
        <v>9.5330689805293201</v>
      </c>
      <c r="G414" s="1">
        <v>3402274.75</v>
      </c>
      <c r="H414" s="1">
        <v>4075790.25</v>
      </c>
      <c r="I414" s="1">
        <v>798324.25</v>
      </c>
      <c r="J414" s="1">
        <v>1096393.25</v>
      </c>
      <c r="K414" s="1">
        <v>778774</v>
      </c>
      <c r="L414" s="1">
        <v>1402298.75</v>
      </c>
      <c r="M414" s="1">
        <v>1612984.5</v>
      </c>
      <c r="N414" s="1">
        <v>856057.5</v>
      </c>
      <c r="O414" s="1" t="s">
        <v>571</v>
      </c>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row>
    <row r="415" spans="1:51" ht="15.75" x14ac:dyDescent="0.25">
      <c r="A415" s="1">
        <v>5</v>
      </c>
      <c r="B415" s="1" t="s">
        <v>509</v>
      </c>
      <c r="C415" s="1">
        <v>10374724.800000001</v>
      </c>
      <c r="D415" s="11">
        <v>9.8998637100423093</v>
      </c>
      <c r="E415" s="1">
        <v>9590212.8000000007</v>
      </c>
      <c r="F415" s="15">
        <v>10.056502294961099</v>
      </c>
      <c r="G415" s="1">
        <v>3763507</v>
      </c>
      <c r="H415" s="1">
        <v>4302717</v>
      </c>
      <c r="I415" s="1">
        <v>901430.2</v>
      </c>
      <c r="J415" s="1">
        <v>1206994.6000000001</v>
      </c>
      <c r="K415" s="1">
        <v>677484.2</v>
      </c>
      <c r="L415" s="1">
        <v>1516808</v>
      </c>
      <c r="M415" s="1">
        <v>1523988.8</v>
      </c>
      <c r="N415" s="1">
        <v>784512</v>
      </c>
      <c r="O415" s="1">
        <v>104796642.7</v>
      </c>
      <c r="P415" s="1">
        <v>95363303.450000003</v>
      </c>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row>
    <row r="416" spans="1:51" ht="15.75" x14ac:dyDescent="0.25">
      <c r="A416" s="1">
        <v>4</v>
      </c>
      <c r="B416" s="1" t="s">
        <v>510</v>
      </c>
      <c r="C416" s="1">
        <v>7956090.25</v>
      </c>
      <c r="D416" s="11">
        <v>7.8607053113997001</v>
      </c>
      <c r="E416" s="1">
        <v>7201952.5</v>
      </c>
      <c r="F416" s="15">
        <v>7.8607696792636697</v>
      </c>
      <c r="G416" s="1">
        <v>3000761.5</v>
      </c>
      <c r="H416" s="1">
        <v>2945535</v>
      </c>
      <c r="I416" s="1">
        <v>539523.25</v>
      </c>
      <c r="J416" s="1">
        <v>729999.25</v>
      </c>
      <c r="K416" s="1">
        <v>644673.5</v>
      </c>
      <c r="L416" s="1">
        <v>1031339</v>
      </c>
      <c r="M416" s="1">
        <v>1255656</v>
      </c>
      <c r="N416" s="1">
        <v>754137.75</v>
      </c>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row>
    <row r="417" spans="1:51" ht="15.75" x14ac:dyDescent="0.25">
      <c r="A417" s="1">
        <v>4</v>
      </c>
      <c r="B417" s="1" t="s">
        <v>511</v>
      </c>
      <c r="C417" s="1">
        <v>8015244.75</v>
      </c>
      <c r="D417" s="11">
        <v>7.9191506127640503</v>
      </c>
      <c r="E417" s="1">
        <v>7192353.75</v>
      </c>
      <c r="F417" s="15">
        <v>7.8502928588515903</v>
      </c>
      <c r="G417" s="1">
        <v>3105045.75</v>
      </c>
      <c r="H417" s="1">
        <v>2938600.5</v>
      </c>
      <c r="I417" s="1">
        <v>530453</v>
      </c>
      <c r="J417" s="1">
        <v>757604</v>
      </c>
      <c r="K417" s="1">
        <v>622265</v>
      </c>
      <c r="L417" s="1">
        <v>1028278.5</v>
      </c>
      <c r="M417" s="1">
        <v>1148707.5</v>
      </c>
      <c r="N417" s="1">
        <v>822891</v>
      </c>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row>
    <row r="418" spans="1:51" ht="15.75" x14ac:dyDescent="0.25">
      <c r="A418" s="1">
        <v>5</v>
      </c>
      <c r="B418" s="1" t="s">
        <v>512</v>
      </c>
      <c r="C418" s="1">
        <v>8202495.2000000002</v>
      </c>
      <c r="D418" s="11">
        <v>8.1041561318853308</v>
      </c>
      <c r="E418" s="1">
        <v>7388504.2000000002</v>
      </c>
      <c r="F418" s="15">
        <v>8.0643866771507096</v>
      </c>
      <c r="G418" s="1">
        <v>3167018.4</v>
      </c>
      <c r="H418" s="1">
        <v>3143602.8</v>
      </c>
      <c r="I418" s="1">
        <v>567343.19999999995</v>
      </c>
      <c r="J418" s="1">
        <v>815759.8</v>
      </c>
      <c r="K418" s="1">
        <v>635728.80000000005</v>
      </c>
      <c r="L418" s="1">
        <v>1124771</v>
      </c>
      <c r="M418" s="1">
        <v>1077883</v>
      </c>
      <c r="N418" s="1">
        <v>813991</v>
      </c>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row>
    <row r="419" spans="1:51" ht="15.75" x14ac:dyDescent="0.25">
      <c r="A419" s="1">
        <v>4</v>
      </c>
      <c r="B419" s="1" t="s">
        <v>513</v>
      </c>
      <c r="C419" s="1">
        <v>8429739.25</v>
      </c>
      <c r="D419" s="11">
        <v>8.3286757708900492</v>
      </c>
      <c r="E419" s="1">
        <v>7606726</v>
      </c>
      <c r="F419" s="15">
        <v>8.3025708791145991</v>
      </c>
      <c r="G419" s="1">
        <v>3238985.5</v>
      </c>
      <c r="H419" s="1">
        <v>3233151.75</v>
      </c>
      <c r="I419" s="1">
        <v>579498.5</v>
      </c>
      <c r="J419" s="1">
        <v>886701</v>
      </c>
      <c r="K419" s="1">
        <v>655872</v>
      </c>
      <c r="L419" s="1">
        <v>1111080.25</v>
      </c>
      <c r="M419" s="1">
        <v>1134588.75</v>
      </c>
      <c r="N419" s="1">
        <v>823013.25</v>
      </c>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row>
    <row r="420" spans="1:51" ht="15.75" x14ac:dyDescent="0.25">
      <c r="A420" s="1">
        <v>4</v>
      </c>
      <c r="B420" s="1" t="s">
        <v>514</v>
      </c>
      <c r="C420" s="1">
        <v>8382409.75</v>
      </c>
      <c r="D420" s="11">
        <v>8.2819137005332095</v>
      </c>
      <c r="E420" s="1">
        <v>7549842.75</v>
      </c>
      <c r="F420" s="15">
        <v>8.2404840871150693</v>
      </c>
      <c r="G420" s="1">
        <v>3171331.75</v>
      </c>
      <c r="H420" s="1">
        <v>3279427.25</v>
      </c>
      <c r="I420" s="1">
        <v>572002.75</v>
      </c>
      <c r="J420" s="1">
        <v>935011.25</v>
      </c>
      <c r="K420" s="1">
        <v>638041.75</v>
      </c>
      <c r="L420" s="1">
        <v>1134371.5</v>
      </c>
      <c r="M420" s="1">
        <v>1099083.75</v>
      </c>
      <c r="N420" s="1">
        <v>832567</v>
      </c>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row>
    <row r="421" spans="1:51" ht="15.75" x14ac:dyDescent="0.25">
      <c r="A421" s="1">
        <v>5</v>
      </c>
      <c r="B421" s="1" t="s">
        <v>515</v>
      </c>
      <c r="C421" s="1">
        <v>8325421.7999999998</v>
      </c>
      <c r="D421" s="11">
        <v>8.2256089745717595</v>
      </c>
      <c r="E421" s="1">
        <v>7517137.4000000004</v>
      </c>
      <c r="F421" s="15">
        <v>8.2047869308744996</v>
      </c>
      <c r="G421" s="1">
        <v>3239709.4</v>
      </c>
      <c r="H421" s="1">
        <v>3247004.2</v>
      </c>
      <c r="I421" s="1">
        <v>580023.80000000005</v>
      </c>
      <c r="J421" s="1">
        <v>934493.8</v>
      </c>
      <c r="K421" s="1">
        <v>593590.4</v>
      </c>
      <c r="L421" s="1">
        <v>1138896.2</v>
      </c>
      <c r="M421" s="1">
        <v>1030423.8</v>
      </c>
      <c r="N421" s="1">
        <v>808284.4</v>
      </c>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row>
    <row r="422" spans="1:51" ht="15.75" x14ac:dyDescent="0.25">
      <c r="A422" s="1">
        <v>4</v>
      </c>
      <c r="B422" s="1" t="s">
        <v>516</v>
      </c>
      <c r="C422" s="1">
        <v>8480369.5</v>
      </c>
      <c r="D422" s="11">
        <v>8.3786990188154409</v>
      </c>
      <c r="E422" s="1">
        <v>7679695.5</v>
      </c>
      <c r="F422" s="15">
        <v>8.3822154523204109</v>
      </c>
      <c r="G422" s="1">
        <v>3267972.25</v>
      </c>
      <c r="H422" s="1">
        <v>3333825.75</v>
      </c>
      <c r="I422" s="1">
        <v>602596.75</v>
      </c>
      <c r="J422" s="1">
        <v>971028.75</v>
      </c>
      <c r="K422" s="1">
        <v>602336.25</v>
      </c>
      <c r="L422" s="1">
        <v>1157864</v>
      </c>
      <c r="M422" s="1">
        <v>1077897.5</v>
      </c>
      <c r="N422" s="1">
        <v>800674</v>
      </c>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row>
    <row r="423" spans="1:51" ht="15.75" x14ac:dyDescent="0.25">
      <c r="A423" s="1">
        <v>4</v>
      </c>
      <c r="B423" s="1" t="s">
        <v>517</v>
      </c>
      <c r="C423" s="1">
        <v>8035262.75</v>
      </c>
      <c r="D423" s="11">
        <v>7.9389286185406398</v>
      </c>
      <c r="E423" s="1">
        <v>7238953.25</v>
      </c>
      <c r="F423" s="15">
        <v>7.90115516829737</v>
      </c>
      <c r="G423" s="1">
        <v>3152102.25</v>
      </c>
      <c r="H423" s="1">
        <v>3109892.5</v>
      </c>
      <c r="I423" s="1">
        <v>554034.25</v>
      </c>
      <c r="J423" s="1">
        <v>886641.5</v>
      </c>
      <c r="K423" s="1">
        <v>599330.5</v>
      </c>
      <c r="L423" s="1">
        <v>1069886.25</v>
      </c>
      <c r="M423" s="1">
        <v>976958.5</v>
      </c>
      <c r="N423" s="1">
        <v>796309.5</v>
      </c>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row>
    <row r="424" spans="1:51" ht="15.75" x14ac:dyDescent="0.25">
      <c r="A424" s="1">
        <v>5</v>
      </c>
      <c r="B424" s="1" t="s">
        <v>518</v>
      </c>
      <c r="C424" s="1">
        <v>7849758</v>
      </c>
      <c r="D424" s="11">
        <v>7.7556478703597298</v>
      </c>
      <c r="E424" s="1">
        <v>7074371</v>
      </c>
      <c r="F424" s="15">
        <v>7.7215173325097801</v>
      </c>
      <c r="G424" s="1">
        <v>3037906</v>
      </c>
      <c r="H424" s="1">
        <v>3064871</v>
      </c>
      <c r="I424" s="1">
        <v>559913.19999999995</v>
      </c>
      <c r="J424" s="1">
        <v>882592.6</v>
      </c>
      <c r="K424" s="1">
        <v>594276</v>
      </c>
      <c r="L424" s="1">
        <v>1028089.2</v>
      </c>
      <c r="M424" s="1">
        <v>971594</v>
      </c>
      <c r="N424" s="1">
        <v>775387</v>
      </c>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row>
    <row r="425" spans="1:51" ht="15.75" x14ac:dyDescent="0.25">
      <c r="A425" s="1">
        <v>4</v>
      </c>
      <c r="B425" s="1" t="s">
        <v>519</v>
      </c>
      <c r="C425" s="1">
        <v>8384903.75</v>
      </c>
      <c r="D425" s="11">
        <v>8.2843778001638793</v>
      </c>
      <c r="E425" s="1">
        <v>7564872.5</v>
      </c>
      <c r="F425" s="15">
        <v>8.2568887222590703</v>
      </c>
      <c r="G425" s="1">
        <v>3104331.25</v>
      </c>
      <c r="H425" s="1">
        <v>3369749</v>
      </c>
      <c r="I425" s="1">
        <v>604026.25</v>
      </c>
      <c r="J425" s="1">
        <v>939754.5</v>
      </c>
      <c r="K425" s="1">
        <v>626380.75</v>
      </c>
      <c r="L425" s="1">
        <v>1199587.5</v>
      </c>
      <c r="M425" s="1">
        <v>1090792.25</v>
      </c>
      <c r="N425" s="1">
        <v>820031.25</v>
      </c>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row>
    <row r="426" spans="1:51" ht="15.75" x14ac:dyDescent="0.25">
      <c r="A426" s="1">
        <v>4</v>
      </c>
      <c r="B426" s="1" t="s">
        <v>520</v>
      </c>
      <c r="C426" s="1">
        <v>9256261.75</v>
      </c>
      <c r="D426" s="11">
        <v>9.1452891578160393</v>
      </c>
      <c r="E426" s="1">
        <v>8459603.5</v>
      </c>
      <c r="F426" s="15">
        <v>9.2334675480562804</v>
      </c>
      <c r="G426" s="1">
        <v>3240537</v>
      </c>
      <c r="H426" s="1">
        <v>3862655.75</v>
      </c>
      <c r="I426" s="1">
        <v>771234</v>
      </c>
      <c r="J426" s="1">
        <v>1100494.5</v>
      </c>
      <c r="K426" s="1">
        <v>722271.75</v>
      </c>
      <c r="L426" s="1">
        <v>1268655.5</v>
      </c>
      <c r="M426" s="1">
        <v>1356410.75</v>
      </c>
      <c r="N426" s="1">
        <v>796658.25</v>
      </c>
      <c r="O426" s="1" t="s">
        <v>572</v>
      </c>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row>
    <row r="427" spans="1:51" ht="15.75" x14ac:dyDescent="0.25">
      <c r="A427" s="1">
        <v>5</v>
      </c>
      <c r="B427" s="1" t="s">
        <v>521</v>
      </c>
      <c r="C427" s="1">
        <v>9895483.1999999993</v>
      </c>
      <c r="D427" s="11">
        <v>9.7768470322601608</v>
      </c>
      <c r="E427" s="1">
        <v>9144910.4000000004</v>
      </c>
      <c r="F427" s="15">
        <v>9.9814646641869604</v>
      </c>
      <c r="G427" s="1">
        <v>3598519.4</v>
      </c>
      <c r="H427" s="1">
        <v>4303800.4000000004</v>
      </c>
      <c r="I427" s="1">
        <v>935524.6</v>
      </c>
      <c r="J427" s="1">
        <v>1331553.8</v>
      </c>
      <c r="K427" s="1">
        <v>615576.80000000005</v>
      </c>
      <c r="L427" s="1">
        <v>1421145.2</v>
      </c>
      <c r="M427" s="1">
        <v>1242590.6000000001</v>
      </c>
      <c r="N427" s="1">
        <v>750572.8</v>
      </c>
      <c r="O427" s="1">
        <v>101213439.95</v>
      </c>
      <c r="P427" s="1">
        <v>91618922.75</v>
      </c>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row>
    <row r="428" spans="1:51" ht="15.75" x14ac:dyDescent="0.25">
      <c r="A428" s="1">
        <v>4</v>
      </c>
      <c r="B428" s="1" t="s">
        <v>522</v>
      </c>
      <c r="C428" s="1">
        <v>7496749.5</v>
      </c>
      <c r="D428" s="11">
        <v>7.6197256582376802</v>
      </c>
      <c r="E428" s="1">
        <v>6749949.75</v>
      </c>
      <c r="F428" s="15">
        <v>7.5749717792325502</v>
      </c>
      <c r="G428" s="1">
        <v>2874871</v>
      </c>
      <c r="H428" s="1">
        <v>2840857</v>
      </c>
      <c r="I428" s="1">
        <v>530441.5</v>
      </c>
      <c r="J428" s="1">
        <v>821691</v>
      </c>
      <c r="K428" s="1">
        <v>586547.75</v>
      </c>
      <c r="L428" s="1">
        <v>902176.75</v>
      </c>
      <c r="M428" s="1">
        <v>1034221.75</v>
      </c>
      <c r="N428" s="1">
        <v>746799.75</v>
      </c>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row>
    <row r="429" spans="1:51" ht="15.75" x14ac:dyDescent="0.25">
      <c r="A429" s="1">
        <v>4</v>
      </c>
      <c r="B429" s="1" t="s">
        <v>523</v>
      </c>
      <c r="C429" s="1">
        <v>7676859.5</v>
      </c>
      <c r="D429" s="11">
        <v>7.8027901701711802</v>
      </c>
      <c r="E429" s="1">
        <v>6905665</v>
      </c>
      <c r="F429" s="15">
        <v>7.7497195429986601</v>
      </c>
      <c r="G429" s="1">
        <v>3025083.25</v>
      </c>
      <c r="H429" s="1">
        <v>2869272.25</v>
      </c>
      <c r="I429" s="1">
        <v>527851.5</v>
      </c>
      <c r="J429" s="1">
        <v>794362</v>
      </c>
      <c r="K429" s="1">
        <v>562395.25</v>
      </c>
      <c r="L429" s="1">
        <v>984663.5</v>
      </c>
      <c r="M429" s="1">
        <v>1011309.5</v>
      </c>
      <c r="N429" s="1">
        <v>771194.5</v>
      </c>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row>
    <row r="430" spans="1:51" ht="15.75" x14ac:dyDescent="0.25">
      <c r="A430" s="1">
        <v>5</v>
      </c>
      <c r="B430" s="1" t="s">
        <v>524</v>
      </c>
      <c r="C430" s="1">
        <v>7840923</v>
      </c>
      <c r="D430" s="11">
        <v>7.9695449564329204</v>
      </c>
      <c r="E430" s="1">
        <v>7071532.4000000004</v>
      </c>
      <c r="F430" s="15">
        <v>7.9358603174680802</v>
      </c>
      <c r="G430" s="1">
        <v>3079503</v>
      </c>
      <c r="H430" s="1">
        <v>2951602</v>
      </c>
      <c r="I430" s="1">
        <v>549999</v>
      </c>
      <c r="J430" s="1">
        <v>838089.6</v>
      </c>
      <c r="K430" s="1">
        <v>575064.6</v>
      </c>
      <c r="L430" s="1">
        <v>988448.8</v>
      </c>
      <c r="M430" s="1">
        <v>1040427.4</v>
      </c>
      <c r="N430" s="1">
        <v>769390.6</v>
      </c>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row>
    <row r="431" spans="1:51" ht="15.75" x14ac:dyDescent="0.25">
      <c r="A431" s="1">
        <v>4</v>
      </c>
      <c r="B431" s="1" t="s">
        <v>525</v>
      </c>
      <c r="C431" s="1">
        <v>8095548.75</v>
      </c>
      <c r="D431" s="11">
        <v>8.2283475695551793</v>
      </c>
      <c r="E431" s="1">
        <v>7311624</v>
      </c>
      <c r="F431" s="15">
        <v>8.2052974483786905</v>
      </c>
      <c r="G431" s="1">
        <v>3114096.75</v>
      </c>
      <c r="H431" s="1">
        <v>3158947.5</v>
      </c>
      <c r="I431" s="1">
        <v>579398</v>
      </c>
      <c r="J431" s="1">
        <v>913346.5</v>
      </c>
      <c r="K431" s="1">
        <v>614200</v>
      </c>
      <c r="L431" s="1">
        <v>1052003</v>
      </c>
      <c r="M431" s="1">
        <v>1038579.75</v>
      </c>
      <c r="N431" s="1">
        <v>783924.75</v>
      </c>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row>
    <row r="432" spans="1:51" ht="15.75" x14ac:dyDescent="0.25">
      <c r="A432" s="1">
        <v>4</v>
      </c>
      <c r="B432" s="1" t="s">
        <v>526</v>
      </c>
      <c r="C432" s="1">
        <v>8178668</v>
      </c>
      <c r="D432" s="11">
        <v>8.3128303019605294</v>
      </c>
      <c r="E432" s="1">
        <v>7395003</v>
      </c>
      <c r="F432" s="15">
        <v>8.2988675630274198</v>
      </c>
      <c r="G432" s="1">
        <v>3141121</v>
      </c>
      <c r="H432" s="1">
        <v>3202686.25</v>
      </c>
      <c r="I432" s="1">
        <v>587811.25</v>
      </c>
      <c r="J432" s="1">
        <v>939641.75</v>
      </c>
      <c r="K432" s="1">
        <v>601882.75</v>
      </c>
      <c r="L432" s="1">
        <v>1073350.5</v>
      </c>
      <c r="M432" s="1">
        <v>1051195.75</v>
      </c>
      <c r="N432" s="1">
        <v>783665</v>
      </c>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row>
    <row r="433" spans="1:51" ht="15.75" x14ac:dyDescent="0.25">
      <c r="A433" s="1">
        <v>5</v>
      </c>
      <c r="B433" s="1" t="s">
        <v>527</v>
      </c>
      <c r="C433" s="1">
        <v>8167031.4000000004</v>
      </c>
      <c r="D433" s="11">
        <v>8.3010028159821605</v>
      </c>
      <c r="E433" s="1">
        <v>7377050.4000000004</v>
      </c>
      <c r="F433" s="15">
        <v>8.2787206814356207</v>
      </c>
      <c r="G433" s="1">
        <v>3155947.2</v>
      </c>
      <c r="H433" s="1">
        <v>3203186.6</v>
      </c>
      <c r="I433" s="1">
        <v>606860</v>
      </c>
      <c r="J433" s="1">
        <v>956351.4</v>
      </c>
      <c r="K433" s="1">
        <v>584803</v>
      </c>
      <c r="L433" s="1">
        <v>1055172.2</v>
      </c>
      <c r="M433" s="1">
        <v>1017916.6</v>
      </c>
      <c r="N433" s="1">
        <v>789981</v>
      </c>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row>
    <row r="434" spans="1:51" ht="15.75" x14ac:dyDescent="0.25">
      <c r="A434" s="1">
        <v>4</v>
      </c>
      <c r="B434" s="1" t="s">
        <v>528</v>
      </c>
      <c r="C434" s="1">
        <v>8227418.25</v>
      </c>
      <c r="D434" s="11">
        <v>8.3623802476764109</v>
      </c>
      <c r="E434" s="1">
        <v>7432241</v>
      </c>
      <c r="F434" s="15">
        <v>8.3406570295512292</v>
      </c>
      <c r="G434" s="1">
        <v>3092410.5</v>
      </c>
      <c r="H434" s="1">
        <v>3256573.25</v>
      </c>
      <c r="I434" s="1">
        <v>597439.25</v>
      </c>
      <c r="J434" s="1">
        <v>963339.25</v>
      </c>
      <c r="K434" s="1">
        <v>593932</v>
      </c>
      <c r="L434" s="1">
        <v>1101862.75</v>
      </c>
      <c r="M434" s="1">
        <v>1083257.25</v>
      </c>
      <c r="N434" s="1">
        <v>795177.25</v>
      </c>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row>
    <row r="435" spans="1:51" ht="15.75" x14ac:dyDescent="0.25">
      <c r="A435" s="1">
        <v>4</v>
      </c>
      <c r="B435" s="1" t="s">
        <v>529</v>
      </c>
      <c r="C435" s="1">
        <v>7923841.5</v>
      </c>
      <c r="D435" s="11">
        <v>8.0538236457492101</v>
      </c>
      <c r="E435" s="1">
        <v>7138538.75</v>
      </c>
      <c r="F435" s="15">
        <v>8.0110566121189297</v>
      </c>
      <c r="G435" s="1">
        <v>3035517.25</v>
      </c>
      <c r="H435" s="1">
        <v>3109536</v>
      </c>
      <c r="I435" s="1">
        <v>565874</v>
      </c>
      <c r="J435" s="1">
        <v>912647.25</v>
      </c>
      <c r="K435" s="1">
        <v>594089.75</v>
      </c>
      <c r="L435" s="1">
        <v>1036925</v>
      </c>
      <c r="M435" s="1">
        <v>993485.5</v>
      </c>
      <c r="N435" s="1">
        <v>785302.75</v>
      </c>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row>
    <row r="436" spans="1:51" ht="15.75" x14ac:dyDescent="0.25">
      <c r="A436" s="1">
        <v>5</v>
      </c>
      <c r="B436" s="1" t="s">
        <v>530</v>
      </c>
      <c r="C436" s="1">
        <v>7735886.7999999998</v>
      </c>
      <c r="D436" s="11">
        <v>7.8627857499016303</v>
      </c>
      <c r="E436" s="1">
        <v>6956766</v>
      </c>
      <c r="F436" s="15">
        <v>7.80706643404634</v>
      </c>
      <c r="G436" s="1">
        <v>3004852.8</v>
      </c>
      <c r="H436" s="1">
        <v>2980442</v>
      </c>
      <c r="I436" s="1">
        <v>563476.4</v>
      </c>
      <c r="J436" s="1">
        <v>865119.4</v>
      </c>
      <c r="K436" s="1">
        <v>573121.6</v>
      </c>
      <c r="L436" s="1">
        <v>978724.6</v>
      </c>
      <c r="M436" s="1">
        <v>971471.2</v>
      </c>
      <c r="N436" s="1">
        <v>779120.8</v>
      </c>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row>
    <row r="437" spans="1:51" ht="15.75" x14ac:dyDescent="0.25">
      <c r="A437" s="1">
        <v>4</v>
      </c>
      <c r="B437" s="1" t="s">
        <v>531</v>
      </c>
      <c r="C437" s="1">
        <v>8175089.25</v>
      </c>
      <c r="D437" s="11">
        <v>8.3091928463940299</v>
      </c>
      <c r="E437" s="1">
        <v>7403203</v>
      </c>
      <c r="F437" s="15">
        <v>8.3080698194723208</v>
      </c>
      <c r="G437" s="1">
        <v>3073012.5</v>
      </c>
      <c r="H437" s="1">
        <v>3226477.75</v>
      </c>
      <c r="I437" s="1">
        <v>610713</v>
      </c>
      <c r="J437" s="1">
        <v>916593.75</v>
      </c>
      <c r="K437" s="1">
        <v>597324.5</v>
      </c>
      <c r="L437" s="1">
        <v>1101846.5</v>
      </c>
      <c r="M437" s="1">
        <v>1103712.75</v>
      </c>
      <c r="N437" s="1">
        <v>771886.25</v>
      </c>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row>
    <row r="438" spans="1:51" ht="15.75" x14ac:dyDescent="0.25">
      <c r="A438" s="1">
        <v>4</v>
      </c>
      <c r="B438" s="1" t="s">
        <v>532</v>
      </c>
      <c r="C438" s="1">
        <v>9297583</v>
      </c>
      <c r="D438" s="11">
        <v>9.4500999059251605</v>
      </c>
      <c r="E438" s="1">
        <v>8517391</v>
      </c>
      <c r="F438" s="15">
        <v>9.5584410028666191</v>
      </c>
      <c r="G438" s="1">
        <v>3216525.75</v>
      </c>
      <c r="H438" s="1">
        <v>3873384.25</v>
      </c>
      <c r="I438" s="1">
        <v>789851.5</v>
      </c>
      <c r="J438" s="1">
        <v>1074706.25</v>
      </c>
      <c r="K438" s="1">
        <v>699436.5</v>
      </c>
      <c r="L438" s="1">
        <v>1309390</v>
      </c>
      <c r="M438" s="1">
        <v>1427481</v>
      </c>
      <c r="N438" s="1">
        <v>780192</v>
      </c>
      <c r="O438" s="1" t="s">
        <v>573</v>
      </c>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row>
    <row r="439" spans="1:51" ht="15.75" x14ac:dyDescent="0.25">
      <c r="A439" s="1">
        <v>5</v>
      </c>
      <c r="B439" s="1" t="s">
        <v>533</v>
      </c>
      <c r="C439" s="1">
        <v>9570482.5999999996</v>
      </c>
      <c r="D439" s="11">
        <v>9.7274761320139191</v>
      </c>
      <c r="E439" s="1">
        <v>8849615.1999999993</v>
      </c>
      <c r="F439" s="15">
        <v>9.93127176940353</v>
      </c>
      <c r="G439" s="1">
        <v>3470672</v>
      </c>
      <c r="H439" s="1">
        <v>4116918.8</v>
      </c>
      <c r="I439" s="1">
        <v>890852</v>
      </c>
      <c r="J439" s="1">
        <v>1234124</v>
      </c>
      <c r="K439" s="1">
        <v>584808.19999999995</v>
      </c>
      <c r="L439" s="1">
        <v>1407134.6</v>
      </c>
      <c r="M439" s="1">
        <v>1262024.3999999999</v>
      </c>
      <c r="N439" s="1">
        <v>720867.4</v>
      </c>
      <c r="O439" s="1">
        <v>98386081.549999997</v>
      </c>
      <c r="P439" s="1">
        <v>89108579.5</v>
      </c>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row>
    <row r="440" spans="1:51" ht="15.75" x14ac:dyDescent="0.25">
      <c r="A440" s="1">
        <v>4</v>
      </c>
      <c r="B440" s="1" t="s">
        <v>534</v>
      </c>
      <c r="C440" s="1">
        <v>7502580.75</v>
      </c>
      <c r="D440" s="11"/>
      <c r="E440" s="1">
        <v>6752946</v>
      </c>
      <c r="F440" s="15"/>
      <c r="G440" s="1">
        <v>2856546.25</v>
      </c>
      <c r="H440" s="1">
        <v>2847347.75</v>
      </c>
      <c r="I440" s="1">
        <v>536089.25</v>
      </c>
      <c r="J440" s="1">
        <v>765121.75</v>
      </c>
      <c r="K440" s="1">
        <v>576381.25</v>
      </c>
      <c r="L440" s="1">
        <v>969755.5</v>
      </c>
      <c r="M440" s="1">
        <v>1049052</v>
      </c>
      <c r="N440" s="1">
        <v>749634.75</v>
      </c>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row>
    <row r="441" spans="1:51" ht="15.75" x14ac:dyDescent="0.25">
      <c r="A441" s="1">
        <v>4</v>
      </c>
      <c r="B441" s="1" t="s">
        <v>535</v>
      </c>
      <c r="C441" s="1">
        <v>7661396.25</v>
      </c>
      <c r="D441" s="11"/>
      <c r="E441" s="1">
        <v>6884977.5</v>
      </c>
      <c r="F441" s="15"/>
      <c r="G441" s="1">
        <v>2991810</v>
      </c>
      <c r="H441" s="1">
        <v>2869296.25</v>
      </c>
      <c r="I441" s="1">
        <v>538822.5</v>
      </c>
      <c r="J441" s="1">
        <v>746338.5</v>
      </c>
      <c r="K441" s="1">
        <v>555824</v>
      </c>
      <c r="L441" s="1">
        <v>1028311.25</v>
      </c>
      <c r="M441" s="1">
        <v>1023871.25</v>
      </c>
      <c r="N441" s="1">
        <v>776418.75</v>
      </c>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row>
    <row r="442" spans="1:51" ht="15.75" x14ac:dyDescent="0.25">
      <c r="A442" s="1"/>
      <c r="B442" s="1"/>
      <c r="C442" s="1"/>
      <c r="D442" s="11"/>
      <c r="E442" s="1"/>
      <c r="F442" s="15"/>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row>
    <row r="443" spans="1:51" ht="15.75" x14ac:dyDescent="0.25">
      <c r="A443" s="1"/>
      <c r="B443" s="1"/>
      <c r="C443" s="1"/>
      <c r="D443" s="11"/>
      <c r="E443" s="1"/>
      <c r="F443" s="15"/>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row>
    <row r="444" spans="1:51" ht="15.75" x14ac:dyDescent="0.25">
      <c r="A444" s="1"/>
      <c r="B444" s="1"/>
      <c r="C444" s="1"/>
      <c r="D444" s="11"/>
      <c r="E444" s="1"/>
      <c r="F444" s="15"/>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row>
    <row r="445" spans="1:51" ht="15.75" x14ac:dyDescent="0.25">
      <c r="A445" s="1"/>
      <c r="B445" s="1"/>
      <c r="C445" s="1"/>
      <c r="D445" s="11"/>
      <c r="E445" s="1"/>
      <c r="F445" s="15"/>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row>
    <row r="446" spans="1:51" ht="15.75" x14ac:dyDescent="0.25">
      <c r="A446" s="1"/>
      <c r="B446" s="1"/>
      <c r="C446" s="1"/>
      <c r="D446" s="11"/>
      <c r="E446" s="1"/>
      <c r="F446" s="15"/>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row>
    <row r="447" spans="1:51" ht="15.75" x14ac:dyDescent="0.25">
      <c r="A447" s="1"/>
      <c r="B447" s="1"/>
      <c r="C447" s="1"/>
      <c r="D447" s="11"/>
      <c r="E447" s="1"/>
      <c r="F447" s="15"/>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row>
    <row r="448" spans="1:51" ht="15.75" x14ac:dyDescent="0.25">
      <c r="A448" s="1"/>
      <c r="B448" s="1"/>
      <c r="C448" s="1"/>
      <c r="D448" s="11"/>
      <c r="E448" s="1"/>
      <c r="F448" s="15"/>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row>
    <row r="449" spans="1:51" ht="15.75" x14ac:dyDescent="0.25">
      <c r="A449" s="1"/>
      <c r="B449" s="1"/>
      <c r="C449" s="1"/>
      <c r="D449" s="11"/>
      <c r="E449" s="1"/>
      <c r="F449" s="15"/>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row>
    <row r="450" spans="1:51" ht="15.75" x14ac:dyDescent="0.25">
      <c r="A450" s="1"/>
      <c r="B450" s="1"/>
      <c r="C450" s="1"/>
      <c r="D450" s="11"/>
      <c r="E450" s="1"/>
      <c r="F450" s="15"/>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row>
    <row r="451" spans="1:51" ht="15.75" x14ac:dyDescent="0.25">
      <c r="A451" s="1"/>
      <c r="B451" s="1"/>
      <c r="C451" s="1"/>
      <c r="D451" s="11"/>
      <c r="E451" s="1"/>
      <c r="F451" s="15"/>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row>
    <row r="452" spans="1:51" ht="15.75" x14ac:dyDescent="0.25">
      <c r="A452" s="1"/>
      <c r="B452" s="1"/>
      <c r="C452" s="1"/>
      <c r="D452" s="11"/>
      <c r="E452" s="1"/>
      <c r="F452" s="15"/>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row>
    <row r="453" spans="1:51" ht="15.75" x14ac:dyDescent="0.25">
      <c r="A453" s="1"/>
      <c r="B453" s="1"/>
      <c r="C453" s="1"/>
      <c r="D453" s="11"/>
      <c r="E453" s="1"/>
      <c r="F453" s="15"/>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row>
    <row r="454" spans="1:51" ht="15.75" x14ac:dyDescent="0.25">
      <c r="A454" s="1"/>
      <c r="B454" s="1"/>
      <c r="C454" s="1"/>
      <c r="D454" s="11"/>
      <c r="E454" s="1"/>
      <c r="F454" s="15"/>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row>
    <row r="455" spans="1:51" ht="15.75" x14ac:dyDescent="0.25">
      <c r="A455" s="1"/>
      <c r="B455" s="1"/>
      <c r="C455" s="1"/>
      <c r="D455" s="11"/>
      <c r="E455" s="1"/>
      <c r="F455" s="15"/>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row>
    <row r="456" spans="1:51" ht="15.75" x14ac:dyDescent="0.25">
      <c r="A456" s="1"/>
      <c r="B456" s="1"/>
      <c r="C456" s="1"/>
      <c r="D456" s="11"/>
      <c r="E456" s="1"/>
      <c r="F456" s="15"/>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row>
    <row r="457" spans="1:51" ht="15.75" x14ac:dyDescent="0.25">
      <c r="A457" s="1"/>
      <c r="B457" s="1"/>
      <c r="C457" s="1"/>
      <c r="D457" s="11"/>
      <c r="E457" s="1"/>
      <c r="F457" s="15"/>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row>
    <row r="458" spans="1:51" ht="15.75" x14ac:dyDescent="0.25">
      <c r="A458" s="1"/>
      <c r="B458" s="1"/>
      <c r="C458" s="1"/>
      <c r="D458" s="11"/>
      <c r="E458" s="1"/>
      <c r="F458" s="15"/>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row>
    <row r="459" spans="1:51" ht="15.75" x14ac:dyDescent="0.25">
      <c r="A459" s="1"/>
      <c r="B459" s="1"/>
      <c r="C459" s="1"/>
      <c r="D459" s="11"/>
      <c r="E459" s="1"/>
      <c r="F459" s="15"/>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row>
    <row r="460" spans="1:51" ht="15.75" x14ac:dyDescent="0.25">
      <c r="A460" s="1"/>
      <c r="B460" s="1"/>
      <c r="C460" s="1"/>
      <c r="D460" s="11"/>
      <c r="E460" s="1"/>
      <c r="F460" s="15"/>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row>
    <row r="461" spans="1:51" ht="15.75" x14ac:dyDescent="0.25">
      <c r="A461" s="1"/>
      <c r="B461" s="1"/>
      <c r="C461" s="1"/>
      <c r="D461" s="11"/>
      <c r="E461" s="1"/>
      <c r="F461" s="15"/>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row>
    <row r="462" spans="1:51" ht="15.75" x14ac:dyDescent="0.25">
      <c r="A462" s="1"/>
      <c r="B462" s="1"/>
      <c r="C462" s="1"/>
      <c r="D462" s="11"/>
      <c r="E462" s="1"/>
      <c r="F462" s="15"/>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row>
    <row r="463" spans="1:51" ht="15.75" x14ac:dyDescent="0.25">
      <c r="A463" s="1"/>
      <c r="B463" s="1"/>
      <c r="C463" s="1"/>
      <c r="D463" s="11"/>
      <c r="E463" s="1"/>
      <c r="F463" s="15"/>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row>
    <row r="464" spans="1:51" ht="15.75" x14ac:dyDescent="0.25">
      <c r="A464" s="1"/>
      <c r="B464" s="1"/>
      <c r="C464" s="1"/>
      <c r="D464" s="11"/>
      <c r="E464" s="1"/>
      <c r="F464" s="15"/>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row>
    <row r="465" spans="1:51" ht="15.75" x14ac:dyDescent="0.25">
      <c r="A465" s="1"/>
      <c r="B465" s="1"/>
      <c r="C465" s="1"/>
      <c r="D465" s="11"/>
      <c r="E465" s="1"/>
      <c r="F465" s="15"/>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row>
    <row r="466" spans="1:51" ht="15.75" x14ac:dyDescent="0.25">
      <c r="A466" s="1"/>
      <c r="B466" s="1"/>
      <c r="C466" s="1"/>
      <c r="D466" s="11"/>
      <c r="E466" s="1"/>
      <c r="F466" s="15"/>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row>
    <row r="467" spans="1:51" ht="15.75" x14ac:dyDescent="0.25">
      <c r="A467" s="1"/>
      <c r="B467" s="1"/>
      <c r="C467" s="1"/>
      <c r="D467" s="11"/>
      <c r="E467" s="1"/>
      <c r="F467" s="15"/>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row>
    <row r="468" spans="1:51" ht="15.75" x14ac:dyDescent="0.25">
      <c r="A468" s="1"/>
      <c r="B468" s="1"/>
      <c r="C468" s="1"/>
      <c r="D468" s="11"/>
      <c r="E468" s="1"/>
      <c r="F468" s="15"/>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row>
    <row r="469" spans="1:51" ht="15.75" x14ac:dyDescent="0.25">
      <c r="A469" s="1"/>
      <c r="B469" s="1"/>
      <c r="C469" s="1"/>
      <c r="D469" s="11"/>
      <c r="E469" s="1"/>
      <c r="F469" s="15"/>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row>
    <row r="470" spans="1:51" ht="15.75" x14ac:dyDescent="0.25">
      <c r="A470" s="1"/>
      <c r="B470" s="1"/>
      <c r="C470" s="1"/>
      <c r="D470" s="11"/>
      <c r="E470" s="1"/>
      <c r="F470" s="15"/>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row>
    <row r="471" spans="1:51" ht="15.75" x14ac:dyDescent="0.25">
      <c r="A471" s="1"/>
      <c r="B471" s="1"/>
      <c r="C471" s="1"/>
      <c r="D471" s="11"/>
      <c r="E471" s="1"/>
      <c r="F471" s="15"/>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row>
    <row r="472" spans="1:51" ht="15.75" x14ac:dyDescent="0.25">
      <c r="A472" s="1"/>
      <c r="B472" s="1"/>
      <c r="C472" s="1"/>
      <c r="D472" s="11"/>
      <c r="E472" s="1"/>
      <c r="F472" s="15"/>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row>
    <row r="473" spans="1:51" ht="15.75" x14ac:dyDescent="0.25">
      <c r="A473" s="1"/>
      <c r="B473" s="1"/>
      <c r="C473" s="1"/>
      <c r="D473" s="11"/>
      <c r="E473" s="1"/>
      <c r="F473" s="15"/>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row>
    <row r="474" spans="1:51" ht="15.75" x14ac:dyDescent="0.25">
      <c r="A474" s="1"/>
      <c r="B474" s="1"/>
      <c r="C474" s="1"/>
      <c r="D474" s="11"/>
      <c r="E474" s="1"/>
      <c r="F474" s="15"/>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row>
    <row r="475" spans="1:51" ht="15.75" x14ac:dyDescent="0.25">
      <c r="A475" s="1"/>
      <c r="B475" s="1"/>
      <c r="C475" s="1"/>
      <c r="D475" s="11"/>
      <c r="E475" s="1"/>
      <c r="F475" s="15"/>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row>
    <row r="476" spans="1:51" ht="15.75" x14ac:dyDescent="0.25">
      <c r="A476" s="1"/>
      <c r="B476" s="1"/>
      <c r="C476" s="1"/>
      <c r="D476" s="11"/>
      <c r="E476" s="1"/>
      <c r="F476" s="15"/>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row>
    <row r="477" spans="1:51" ht="15.75" x14ac:dyDescent="0.25">
      <c r="A477" s="1"/>
      <c r="B477" s="1"/>
      <c r="C477" s="1"/>
      <c r="D477" s="11"/>
      <c r="E477" s="1"/>
      <c r="F477" s="15"/>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row>
    <row r="478" spans="1:51" ht="15.75" x14ac:dyDescent="0.25">
      <c r="A478" s="1"/>
      <c r="B478" s="1"/>
      <c r="C478" s="1"/>
      <c r="D478" s="11"/>
      <c r="E478" s="1"/>
      <c r="F478" s="15"/>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row>
    <row r="479" spans="1:51" ht="15.75" x14ac:dyDescent="0.25">
      <c r="A479" s="1"/>
      <c r="B479" s="1"/>
      <c r="C479" s="1"/>
      <c r="D479" s="11"/>
      <c r="E479" s="1"/>
      <c r="F479" s="15"/>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row>
    <row r="480" spans="1:51" ht="15.75" x14ac:dyDescent="0.25">
      <c r="A480" s="1"/>
      <c r="B480" s="1"/>
      <c r="C480" s="1"/>
      <c r="D480" s="11"/>
      <c r="E480" s="1"/>
      <c r="F480" s="15"/>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row>
    <row r="481" spans="1:51" ht="15.75" x14ac:dyDescent="0.25">
      <c r="A481" s="1"/>
      <c r="B481" s="1"/>
      <c r="C481" s="1"/>
      <c r="D481" s="11"/>
      <c r="E481" s="1"/>
      <c r="F481" s="15"/>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row>
    <row r="482" spans="1:51" ht="15.75" x14ac:dyDescent="0.25">
      <c r="A482" s="1"/>
      <c r="B482" s="1"/>
      <c r="C482" s="1"/>
      <c r="D482" s="11"/>
      <c r="E482" s="1"/>
      <c r="F482" s="15"/>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row>
    <row r="483" spans="1:51" ht="15.75" x14ac:dyDescent="0.25">
      <c r="A483" s="1"/>
      <c r="B483" s="1"/>
      <c r="C483" s="1"/>
      <c r="D483" s="11"/>
      <c r="E483" s="1"/>
      <c r="F483" s="15"/>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row>
    <row r="484" spans="1:51" ht="15.75" x14ac:dyDescent="0.25">
      <c r="A484" s="1"/>
      <c r="B484" s="1"/>
      <c r="C484" s="1"/>
      <c r="D484" s="11"/>
      <c r="E484" s="1"/>
      <c r="F484" s="15"/>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row>
    <row r="485" spans="1:51" ht="15.75" x14ac:dyDescent="0.25">
      <c r="A485" s="1"/>
      <c r="B485" s="1"/>
      <c r="C485" s="1"/>
      <c r="D485" s="11"/>
      <c r="E485" s="1"/>
      <c r="F485" s="15"/>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row>
    <row r="486" spans="1:51" ht="15.75" x14ac:dyDescent="0.25">
      <c r="A486" s="1"/>
      <c r="B486" s="1"/>
      <c r="C486" s="1"/>
      <c r="D486" s="11"/>
      <c r="E486" s="1"/>
      <c r="F486" s="15"/>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row>
    <row r="487" spans="1:51" ht="15.75" x14ac:dyDescent="0.25">
      <c r="A487" s="1"/>
      <c r="B487" s="1"/>
      <c r="C487" s="1"/>
      <c r="D487" s="11"/>
      <c r="E487" s="1"/>
      <c r="F487" s="15"/>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row>
    <row r="488" spans="1:51" ht="15.75" x14ac:dyDescent="0.25">
      <c r="A488" s="1"/>
      <c r="B488" s="1"/>
      <c r="C488" s="1"/>
      <c r="D488" s="11"/>
      <c r="E488" s="1"/>
      <c r="F488" s="15"/>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row>
    <row r="489" spans="1:51" ht="15.75" x14ac:dyDescent="0.25">
      <c r="A489" s="1"/>
      <c r="B489" s="1"/>
      <c r="C489" s="1"/>
      <c r="D489" s="11"/>
      <c r="E489" s="1"/>
      <c r="F489" s="15"/>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row>
    <row r="490" spans="1:51" ht="15.75" x14ac:dyDescent="0.25">
      <c r="A490" s="1"/>
      <c r="B490" s="1"/>
      <c r="C490" s="1"/>
      <c r="D490" s="11"/>
      <c r="E490" s="1"/>
      <c r="F490" s="15"/>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row>
    <row r="491" spans="1:51" ht="15.75" x14ac:dyDescent="0.25">
      <c r="A491" s="1"/>
      <c r="B491" s="1"/>
      <c r="C491" s="1"/>
      <c r="D491" s="11"/>
      <c r="E491" s="1"/>
      <c r="F491" s="15"/>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row>
    <row r="492" spans="1:51" ht="15.75" x14ac:dyDescent="0.25">
      <c r="A492" s="1"/>
      <c r="B492" s="1"/>
      <c r="C492" s="1"/>
      <c r="D492" s="11"/>
      <c r="E492" s="1"/>
      <c r="F492" s="15"/>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row>
    <row r="493" spans="1:51" ht="15.75" x14ac:dyDescent="0.25">
      <c r="A493" s="1"/>
      <c r="B493" s="1"/>
      <c r="C493" s="1"/>
      <c r="D493" s="11"/>
      <c r="E493" s="1"/>
      <c r="F493" s="15"/>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row>
    <row r="494" spans="1:51" ht="15.75" x14ac:dyDescent="0.25">
      <c r="A494" s="1"/>
      <c r="B494" s="1"/>
      <c r="C494" s="1"/>
      <c r="D494" s="11"/>
      <c r="E494" s="1"/>
      <c r="F494" s="15"/>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row>
    <row r="495" spans="1:51" ht="15.75" x14ac:dyDescent="0.25">
      <c r="A495" s="1"/>
      <c r="B495" s="1"/>
      <c r="C495" s="1"/>
      <c r="D495" s="11"/>
      <c r="E495" s="1"/>
      <c r="F495" s="15"/>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row>
    <row r="496" spans="1:51" ht="15.75" x14ac:dyDescent="0.25">
      <c r="A496" s="1"/>
      <c r="B496" s="1"/>
      <c r="C496" s="1"/>
      <c r="D496" s="11"/>
      <c r="E496" s="1"/>
      <c r="F496" s="15"/>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row>
    <row r="497" spans="1:51" ht="15.75" x14ac:dyDescent="0.25">
      <c r="A497" s="1"/>
      <c r="B497" s="1"/>
      <c r="C497" s="1"/>
      <c r="D497" s="11"/>
      <c r="E497" s="1"/>
      <c r="F497" s="15"/>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row>
    <row r="498" spans="1:51" ht="15.75" x14ac:dyDescent="0.25">
      <c r="A498" s="1"/>
      <c r="B498" s="1"/>
      <c r="C498" s="1"/>
      <c r="D498" s="11"/>
      <c r="E498" s="1"/>
      <c r="F498" s="15"/>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row>
    <row r="499" spans="1:51" ht="15.75" x14ac:dyDescent="0.25">
      <c r="A499" s="1"/>
      <c r="B499" s="1"/>
      <c r="C499" s="1"/>
      <c r="D499" s="11"/>
      <c r="E499" s="1"/>
      <c r="F499" s="15"/>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row>
    <row r="500" spans="1:51" ht="15.75" x14ac:dyDescent="0.25">
      <c r="A500" s="1"/>
      <c r="B500" s="1"/>
      <c r="C500" s="1"/>
      <c r="D500" s="11"/>
      <c r="E500" s="1"/>
      <c r="F500" s="15"/>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row>
    <row r="501" spans="1:51" ht="15.75" x14ac:dyDescent="0.25">
      <c r="A501" s="1"/>
      <c r="B501" s="1"/>
      <c r="C501" s="1"/>
      <c r="D501" s="11"/>
      <c r="E501" s="1"/>
      <c r="F501" s="15"/>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row>
    <row r="502" spans="1:51" ht="15.75" x14ac:dyDescent="0.25">
      <c r="A502" s="1"/>
      <c r="B502" s="1"/>
      <c r="C502" s="1"/>
      <c r="D502" s="11"/>
      <c r="E502" s="1"/>
      <c r="F502" s="15"/>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row>
    <row r="503" spans="1:51" ht="15.75" x14ac:dyDescent="0.25">
      <c r="A503" s="1"/>
      <c r="B503" s="1"/>
      <c r="C503" s="1"/>
      <c r="D503" s="11"/>
      <c r="E503" s="1"/>
      <c r="F503" s="15"/>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row>
    <row r="504" spans="1:51" ht="15.75" x14ac:dyDescent="0.25">
      <c r="A504" s="1"/>
      <c r="B504" s="1"/>
      <c r="C504" s="1"/>
      <c r="D504" s="11"/>
      <c r="E504" s="1"/>
      <c r="F504" s="15"/>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row>
    <row r="505" spans="1:51" ht="15.75" x14ac:dyDescent="0.25">
      <c r="A505" s="1"/>
      <c r="B505" s="1"/>
      <c r="C505" s="1"/>
      <c r="D505" s="11"/>
      <c r="E505" s="1"/>
      <c r="F505" s="15"/>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row>
    <row r="506" spans="1:51" ht="15.75" x14ac:dyDescent="0.25">
      <c r="A506" s="1"/>
      <c r="B506" s="1"/>
      <c r="C506" s="1"/>
      <c r="D506" s="11"/>
      <c r="E506" s="1"/>
      <c r="F506" s="15"/>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row>
    <row r="507" spans="1:51" ht="15.75" x14ac:dyDescent="0.25">
      <c r="A507" s="1"/>
      <c r="B507" s="1"/>
      <c r="C507" s="1"/>
      <c r="D507" s="11"/>
      <c r="E507" s="1"/>
      <c r="F507" s="15"/>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row>
    <row r="508" spans="1:51" ht="15.75" x14ac:dyDescent="0.25">
      <c r="A508" s="1"/>
      <c r="B508" s="1"/>
      <c r="C508" s="1"/>
      <c r="D508" s="11"/>
      <c r="E508" s="1"/>
      <c r="F508" s="15"/>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row>
    <row r="509" spans="1:51" ht="15.75" x14ac:dyDescent="0.25">
      <c r="A509" s="1"/>
      <c r="B509" s="1"/>
      <c r="C509" s="1"/>
      <c r="D509" s="11"/>
      <c r="E509" s="1"/>
      <c r="F509" s="15"/>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row>
    <row r="510" spans="1:51" ht="15.75" x14ac:dyDescent="0.25">
      <c r="A510" s="1"/>
      <c r="B510" s="1"/>
      <c r="C510" s="1"/>
      <c r="D510" s="11"/>
      <c r="E510" s="1"/>
      <c r="F510" s="15"/>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row>
    <row r="511" spans="1:51" ht="15.75" x14ac:dyDescent="0.25">
      <c r="A511" s="1"/>
      <c r="B511" s="1"/>
      <c r="C511" s="1"/>
      <c r="D511" s="11"/>
      <c r="E511" s="1"/>
      <c r="F511" s="15"/>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row>
    <row r="512" spans="1:51" ht="15.75" x14ac:dyDescent="0.25">
      <c r="A512" s="1"/>
      <c r="B512" s="1"/>
      <c r="C512" s="1"/>
      <c r="D512" s="11"/>
      <c r="E512" s="1"/>
      <c r="F512" s="15"/>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row>
    <row r="513" spans="1:51" ht="15.75" x14ac:dyDescent="0.25">
      <c r="A513" s="1"/>
      <c r="B513" s="1"/>
      <c r="C513" s="1"/>
      <c r="D513" s="11"/>
      <c r="E513" s="1"/>
      <c r="F513" s="15"/>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row>
    <row r="514" spans="1:51" ht="15.75" x14ac:dyDescent="0.25">
      <c r="A514" s="1"/>
      <c r="B514" s="1"/>
      <c r="C514" s="1"/>
      <c r="D514" s="11"/>
      <c r="E514" s="1"/>
      <c r="F514" s="15"/>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row>
    <row r="515" spans="1:51" ht="15.75" x14ac:dyDescent="0.25">
      <c r="A515" s="1"/>
      <c r="B515" s="1"/>
      <c r="C515" s="1"/>
      <c r="D515" s="11"/>
      <c r="E515" s="1"/>
      <c r="F515" s="15"/>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row>
    <row r="516" spans="1:51" ht="15.75" x14ac:dyDescent="0.25">
      <c r="A516" s="1"/>
      <c r="B516" s="1"/>
      <c r="C516" s="1"/>
      <c r="D516" s="11"/>
      <c r="E516" s="1"/>
      <c r="F516" s="15"/>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row>
    <row r="517" spans="1:51" ht="15.75" x14ac:dyDescent="0.25">
      <c r="A517" s="1"/>
      <c r="B517" s="1"/>
      <c r="C517" s="1"/>
      <c r="D517" s="11"/>
      <c r="E517" s="1"/>
      <c r="F517" s="15"/>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row>
    <row r="518" spans="1:51" ht="15.75" x14ac:dyDescent="0.25">
      <c r="A518" s="1"/>
      <c r="B518" s="1"/>
      <c r="C518" s="1"/>
      <c r="D518" s="11"/>
      <c r="E518" s="1"/>
      <c r="F518" s="15"/>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row>
    <row r="519" spans="1:51" ht="15.75" x14ac:dyDescent="0.25">
      <c r="A519" s="1"/>
      <c r="B519" s="1"/>
      <c r="C519" s="1"/>
      <c r="D519" s="11"/>
      <c r="E519" s="1"/>
      <c r="F519" s="15"/>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row>
    <row r="520" spans="1:51" ht="15.75" x14ac:dyDescent="0.25">
      <c r="A520" s="1"/>
      <c r="B520" s="1"/>
      <c r="C520" s="1"/>
      <c r="D520" s="11"/>
      <c r="E520" s="1"/>
      <c r="F520" s="15"/>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row>
    <row r="521" spans="1:51" ht="15.75" x14ac:dyDescent="0.25">
      <c r="A521" s="1"/>
      <c r="B521" s="1"/>
      <c r="C521" s="1"/>
      <c r="D521" s="11"/>
      <c r="E521" s="1"/>
      <c r="F521" s="15"/>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row>
    <row r="522" spans="1:51" ht="15.75" x14ac:dyDescent="0.25">
      <c r="A522" s="1"/>
      <c r="B522" s="1"/>
      <c r="C522" s="1"/>
      <c r="D522" s="11"/>
      <c r="E522" s="1"/>
      <c r="F522" s="15"/>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row>
    <row r="523" spans="1:51" ht="15.75" x14ac:dyDescent="0.25">
      <c r="A523" s="1"/>
      <c r="B523" s="1"/>
      <c r="C523" s="1"/>
      <c r="D523" s="11"/>
      <c r="E523" s="1"/>
      <c r="F523" s="15"/>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row>
    <row r="524" spans="1:51" ht="15.75" x14ac:dyDescent="0.25">
      <c r="A524" s="1"/>
      <c r="B524" s="1"/>
      <c r="C524" s="1"/>
      <c r="D524" s="11"/>
      <c r="E524" s="1"/>
      <c r="F524" s="15"/>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row>
    <row r="525" spans="1:51" ht="15.75" x14ac:dyDescent="0.25">
      <c r="A525" s="1"/>
      <c r="B525" s="1"/>
      <c r="C525" s="1"/>
      <c r="D525" s="11"/>
      <c r="E525" s="1"/>
      <c r="F525" s="15"/>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row>
    <row r="526" spans="1:51" ht="15.75" x14ac:dyDescent="0.25">
      <c r="A526" s="1"/>
      <c r="B526" s="1"/>
      <c r="C526" s="1"/>
      <c r="D526" s="11"/>
      <c r="E526" s="1"/>
      <c r="F526" s="15"/>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row>
    <row r="527" spans="1:51" ht="15.75" x14ac:dyDescent="0.25">
      <c r="A527" s="1"/>
      <c r="B527" s="1"/>
      <c r="C527" s="1"/>
      <c r="D527" s="11"/>
      <c r="E527" s="1"/>
      <c r="F527" s="15"/>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row>
    <row r="528" spans="1:51" ht="15.75" x14ac:dyDescent="0.25">
      <c r="A528" s="1"/>
      <c r="B528" s="1"/>
      <c r="C528" s="1"/>
      <c r="D528" s="11"/>
      <c r="E528" s="1"/>
      <c r="F528" s="15"/>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row>
    <row r="529" spans="1:51" ht="15.75" x14ac:dyDescent="0.25">
      <c r="A529" s="1"/>
      <c r="B529" s="1"/>
      <c r="C529" s="1"/>
      <c r="D529" s="11"/>
      <c r="E529" s="1"/>
      <c r="F529" s="15"/>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row>
    <row r="530" spans="1:51" ht="15.75" x14ac:dyDescent="0.25">
      <c r="A530" s="1"/>
      <c r="B530" s="1"/>
      <c r="C530" s="1"/>
      <c r="D530" s="11"/>
      <c r="E530" s="1"/>
      <c r="F530" s="15"/>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row>
    <row r="531" spans="1:51" ht="15.75" x14ac:dyDescent="0.25">
      <c r="A531" s="1"/>
      <c r="B531" s="1"/>
      <c r="C531" s="1"/>
      <c r="D531" s="11"/>
      <c r="E531" s="1"/>
      <c r="F531" s="15"/>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row>
    <row r="532" spans="1:51" ht="15.75" x14ac:dyDescent="0.25">
      <c r="A532" s="1"/>
      <c r="B532" s="1"/>
      <c r="C532" s="1"/>
      <c r="D532" s="11"/>
      <c r="E532" s="1"/>
      <c r="F532" s="15"/>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row>
    <row r="533" spans="1:51" ht="15.75" x14ac:dyDescent="0.25">
      <c r="A533" s="1"/>
      <c r="B533" s="1"/>
      <c r="C533" s="1"/>
      <c r="D533" s="11"/>
      <c r="E533" s="1"/>
      <c r="F533" s="15"/>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row>
    <row r="534" spans="1:51" ht="15.75" x14ac:dyDescent="0.25">
      <c r="A534" s="1"/>
      <c r="B534" s="1"/>
      <c r="C534" s="1"/>
      <c r="D534" s="11"/>
      <c r="E534" s="1"/>
      <c r="F534" s="15"/>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row>
    <row r="535" spans="1:51" ht="15.75" x14ac:dyDescent="0.25">
      <c r="A535" s="1"/>
      <c r="B535" s="1"/>
      <c r="C535" s="1"/>
      <c r="D535" s="11"/>
      <c r="E535" s="1"/>
      <c r="F535" s="15"/>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row>
    <row r="536" spans="1:51" ht="15.75" x14ac:dyDescent="0.25">
      <c r="A536" s="1"/>
      <c r="B536" s="1"/>
      <c r="C536" s="1"/>
      <c r="D536" s="11"/>
      <c r="E536" s="1"/>
      <c r="F536" s="15"/>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row>
    <row r="537" spans="1:51" ht="15.75" x14ac:dyDescent="0.25">
      <c r="A537" s="1"/>
      <c r="B537" s="1"/>
      <c r="C537" s="1"/>
      <c r="D537" s="11"/>
      <c r="E537" s="1"/>
      <c r="F537" s="15"/>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row>
    <row r="538" spans="1:51" ht="15.75" x14ac:dyDescent="0.25">
      <c r="A538" s="1"/>
      <c r="B538" s="1"/>
      <c r="C538" s="1"/>
      <c r="D538" s="11"/>
      <c r="E538" s="1"/>
      <c r="F538" s="15"/>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row>
    <row r="539" spans="1:51" ht="15.75" x14ac:dyDescent="0.25">
      <c r="A539" s="1"/>
      <c r="B539" s="1"/>
      <c r="C539" s="1"/>
      <c r="D539" s="11"/>
      <c r="E539" s="1"/>
      <c r="F539" s="15"/>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row>
    <row r="540" spans="1:51" ht="15.75" x14ac:dyDescent="0.25">
      <c r="A540" s="1"/>
      <c r="B540" s="1"/>
      <c r="C540" s="1"/>
      <c r="D540" s="11"/>
      <c r="E540" s="1"/>
      <c r="F540" s="15"/>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row>
    <row r="541" spans="1:51" ht="15.75" x14ac:dyDescent="0.25">
      <c r="A541" s="1"/>
      <c r="B541" s="1"/>
      <c r="C541" s="1"/>
      <c r="D541" s="11"/>
      <c r="E541" s="1"/>
      <c r="F541" s="15"/>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row>
    <row r="542" spans="1:51" ht="15.75" x14ac:dyDescent="0.25">
      <c r="A542" s="1"/>
      <c r="B542" s="1"/>
      <c r="C542" s="1"/>
      <c r="D542" s="11"/>
      <c r="E542" s="1"/>
      <c r="F542" s="15"/>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row>
    <row r="543" spans="1:51" ht="15.75" x14ac:dyDescent="0.25">
      <c r="A543" s="1"/>
      <c r="B543" s="1"/>
      <c r="C543" s="1"/>
      <c r="D543" s="11"/>
      <c r="E543" s="1"/>
      <c r="F543" s="15"/>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row>
    <row r="544" spans="1:51" ht="15.75" x14ac:dyDescent="0.25">
      <c r="A544" s="1"/>
      <c r="B544" s="1"/>
      <c r="C544" s="1"/>
      <c r="D544" s="11"/>
      <c r="E544" s="1"/>
      <c r="F544" s="15"/>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row>
    <row r="545" spans="1:51" ht="15.75" x14ac:dyDescent="0.25">
      <c r="A545" s="1"/>
      <c r="B545" s="1"/>
      <c r="C545" s="1"/>
      <c r="D545" s="11"/>
      <c r="E545" s="1"/>
      <c r="F545" s="15"/>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row>
    <row r="546" spans="1:51" ht="15.75" x14ac:dyDescent="0.25">
      <c r="A546" s="1"/>
      <c r="B546" s="1"/>
      <c r="C546" s="1"/>
      <c r="D546" s="11"/>
      <c r="E546" s="1"/>
      <c r="F546" s="15"/>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row>
    <row r="547" spans="1:51" ht="15.75" x14ac:dyDescent="0.25">
      <c r="A547" s="1"/>
      <c r="B547" s="1"/>
      <c r="C547" s="1"/>
      <c r="D547" s="11"/>
      <c r="E547" s="1"/>
      <c r="F547" s="15"/>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row>
    <row r="548" spans="1:51" ht="15.75" x14ac:dyDescent="0.25">
      <c r="A548" s="1"/>
      <c r="B548" s="1"/>
      <c r="C548" s="1"/>
      <c r="D548" s="11"/>
      <c r="E548" s="1"/>
      <c r="F548" s="15"/>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row>
    <row r="549" spans="1:51" ht="15.75" x14ac:dyDescent="0.25">
      <c r="A549" s="1"/>
      <c r="B549" s="1"/>
      <c r="C549" s="1"/>
      <c r="D549" s="11"/>
      <c r="E549" s="1"/>
      <c r="F549" s="15"/>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row>
    <row r="550" spans="1:51" ht="15.75" x14ac:dyDescent="0.25">
      <c r="A550" s="1"/>
      <c r="B550" s="1"/>
      <c r="C550" s="1"/>
      <c r="D550" s="11"/>
      <c r="E550" s="1"/>
      <c r="F550" s="15"/>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row>
    <row r="551" spans="1:51" ht="15.75" x14ac:dyDescent="0.25">
      <c r="A551" s="1"/>
      <c r="B551" s="1"/>
      <c r="C551" s="1"/>
      <c r="D551" s="11"/>
      <c r="E551" s="1"/>
      <c r="F551" s="15"/>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row>
    <row r="552" spans="1:51" ht="15.75" x14ac:dyDescent="0.25">
      <c r="A552" s="1"/>
      <c r="B552" s="1"/>
      <c r="C552" s="1"/>
      <c r="D552" s="11"/>
      <c r="E552" s="1"/>
      <c r="F552" s="15"/>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row>
    <row r="553" spans="1:51" ht="15.75" x14ac:dyDescent="0.25">
      <c r="A553" s="1"/>
      <c r="B553" s="1"/>
      <c r="C553" s="1"/>
      <c r="D553" s="11"/>
      <c r="E553" s="1"/>
      <c r="F553" s="15"/>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row>
    <row r="554" spans="1:51" ht="15.75" x14ac:dyDescent="0.25">
      <c r="A554" s="1"/>
      <c r="B554" s="1"/>
      <c r="C554" s="1"/>
      <c r="D554" s="11"/>
      <c r="E554" s="1"/>
      <c r="F554" s="15"/>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row>
    <row r="555" spans="1:51" ht="15.75" x14ac:dyDescent="0.25">
      <c r="A555" s="1"/>
      <c r="B555" s="1"/>
      <c r="C555" s="1"/>
      <c r="D555" s="11"/>
      <c r="E555" s="1"/>
      <c r="F555" s="15"/>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row>
    <row r="556" spans="1:51" ht="15.75" x14ac:dyDescent="0.25">
      <c r="A556" s="1"/>
      <c r="B556" s="1"/>
      <c r="C556" s="1"/>
      <c r="D556" s="11"/>
      <c r="E556" s="1"/>
      <c r="F556" s="15"/>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row>
    <row r="557" spans="1:51" ht="15.75" x14ac:dyDescent="0.25">
      <c r="A557" s="1"/>
      <c r="B557" s="1"/>
      <c r="C557" s="1"/>
      <c r="D557" s="11"/>
      <c r="E557" s="1"/>
      <c r="F557" s="15"/>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row>
    <row r="558" spans="1:51" ht="15.75" x14ac:dyDescent="0.25">
      <c r="A558" s="1"/>
      <c r="B558" s="1"/>
      <c r="C558" s="1"/>
      <c r="D558" s="11"/>
      <c r="E558" s="1"/>
      <c r="F558" s="15"/>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row>
    <row r="559" spans="1:51" ht="15.75" x14ac:dyDescent="0.25">
      <c r="A559" s="1"/>
      <c r="B559" s="1"/>
      <c r="C559" s="1"/>
      <c r="D559" s="11"/>
      <c r="E559" s="1"/>
      <c r="F559" s="15"/>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row>
    <row r="560" spans="1:51" ht="15.75" x14ac:dyDescent="0.25">
      <c r="A560" s="1"/>
      <c r="B560" s="1"/>
      <c r="C560" s="1"/>
      <c r="D560" s="11"/>
      <c r="E560" s="1"/>
      <c r="F560" s="15"/>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row>
    <row r="561" spans="1:51" ht="15.75" x14ac:dyDescent="0.25">
      <c r="A561" s="1"/>
      <c r="B561" s="1"/>
      <c r="C561" s="1"/>
      <c r="D561" s="11"/>
      <c r="E561" s="1"/>
      <c r="F561" s="15"/>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row>
    <row r="562" spans="1:51" ht="15.75" x14ac:dyDescent="0.25">
      <c r="A562" s="1"/>
      <c r="B562" s="1"/>
      <c r="C562" s="1"/>
      <c r="D562" s="11"/>
      <c r="E562" s="1"/>
      <c r="F562" s="15"/>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row>
    <row r="563" spans="1:51" ht="15.75" x14ac:dyDescent="0.25">
      <c r="A563" s="1"/>
      <c r="B563" s="1"/>
      <c r="C563" s="1"/>
      <c r="D563" s="11"/>
      <c r="E563" s="1"/>
      <c r="F563" s="15"/>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row>
    <row r="564" spans="1:51" ht="15.75" x14ac:dyDescent="0.25">
      <c r="A564" s="1"/>
      <c r="B564" s="1"/>
      <c r="C564" s="1"/>
      <c r="D564" s="11"/>
      <c r="E564" s="1"/>
      <c r="F564" s="15"/>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row>
    <row r="565" spans="1:51" ht="15.75" x14ac:dyDescent="0.25">
      <c r="A565" s="1"/>
      <c r="B565" s="1"/>
      <c r="C565" s="1"/>
      <c r="D565" s="11"/>
      <c r="E565" s="1"/>
      <c r="F565" s="15"/>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row>
    <row r="566" spans="1:51" ht="15.75" x14ac:dyDescent="0.25">
      <c r="A566" s="1"/>
      <c r="B566" s="1"/>
      <c r="C566" s="1"/>
      <c r="D566" s="11"/>
      <c r="E566" s="1"/>
      <c r="F566" s="15"/>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row>
    <row r="567" spans="1:51" ht="15.75" x14ac:dyDescent="0.25">
      <c r="A567" s="1"/>
      <c r="B567" s="1"/>
      <c r="C567" s="1"/>
      <c r="D567" s="11"/>
      <c r="E567" s="1"/>
      <c r="F567" s="15"/>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row>
    <row r="568" spans="1:51" ht="15.75" x14ac:dyDescent="0.25">
      <c r="A568" s="1"/>
      <c r="B568" s="1"/>
      <c r="C568" s="1"/>
      <c r="D568" s="11"/>
      <c r="E568" s="1"/>
      <c r="F568" s="15"/>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row>
    <row r="569" spans="1:51" ht="15.75" x14ac:dyDescent="0.25">
      <c r="A569" s="1"/>
      <c r="B569" s="1"/>
      <c r="C569" s="1"/>
      <c r="D569" s="11"/>
      <c r="E569" s="1"/>
      <c r="F569" s="15"/>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row>
    <row r="570" spans="1:51" ht="15.75" x14ac:dyDescent="0.25">
      <c r="A570" s="1"/>
      <c r="B570" s="1"/>
      <c r="C570" s="1"/>
      <c r="D570" s="11"/>
      <c r="E570" s="1"/>
      <c r="F570" s="15"/>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row>
    <row r="571" spans="1:51" ht="15.75" x14ac:dyDescent="0.25">
      <c r="A571" s="1"/>
      <c r="B571" s="1"/>
      <c r="C571" s="1"/>
      <c r="D571" s="11"/>
      <c r="E571" s="1"/>
      <c r="F571" s="15"/>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row>
    <row r="572" spans="1:51" ht="15.75" x14ac:dyDescent="0.25">
      <c r="A572" s="1"/>
      <c r="B572" s="1"/>
      <c r="C572" s="1"/>
      <c r="D572" s="11"/>
      <c r="E572" s="1"/>
      <c r="F572" s="15"/>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row>
    <row r="573" spans="1:51" ht="15.75" x14ac:dyDescent="0.25">
      <c r="A573" s="1"/>
      <c r="B573" s="1"/>
      <c r="C573" s="1"/>
      <c r="D573" s="11"/>
      <c r="E573" s="1"/>
      <c r="F573" s="15"/>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row>
    <row r="574" spans="1:51" ht="15.75" x14ac:dyDescent="0.25">
      <c r="A574" s="1"/>
      <c r="B574" s="1"/>
      <c r="C574" s="1"/>
      <c r="D574" s="11"/>
      <c r="E574" s="1"/>
      <c r="F574" s="15"/>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row>
    <row r="575" spans="1:51" ht="15.75" x14ac:dyDescent="0.25">
      <c r="A575" s="1"/>
      <c r="B575" s="1"/>
      <c r="C575" s="1"/>
      <c r="D575" s="11"/>
      <c r="E575" s="1"/>
      <c r="F575" s="15"/>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row>
    <row r="576" spans="1:51" ht="15.75" x14ac:dyDescent="0.25">
      <c r="A576" s="1"/>
      <c r="B576" s="1"/>
      <c r="C576" s="1"/>
      <c r="D576" s="11"/>
      <c r="E576" s="1"/>
      <c r="F576" s="15"/>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row>
    <row r="577" spans="1:51" ht="15.75" x14ac:dyDescent="0.25">
      <c r="A577" s="1"/>
      <c r="B577" s="1"/>
      <c r="C577" s="1"/>
      <c r="D577" s="11"/>
      <c r="E577" s="1"/>
      <c r="F577" s="15"/>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row>
    <row r="578" spans="1:51" ht="15.75" x14ac:dyDescent="0.25">
      <c r="A578" s="1"/>
      <c r="B578" s="1"/>
      <c r="C578" s="1"/>
      <c r="D578" s="11"/>
      <c r="E578" s="1"/>
      <c r="F578" s="15"/>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row>
    <row r="579" spans="1:51" ht="15.75" x14ac:dyDescent="0.25">
      <c r="A579" s="1"/>
      <c r="B579" s="1"/>
      <c r="C579" s="1"/>
      <c r="D579" s="11"/>
      <c r="E579" s="1"/>
      <c r="F579" s="15"/>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row>
    <row r="580" spans="1:51" ht="15.75" x14ac:dyDescent="0.25">
      <c r="A580" s="1"/>
      <c r="B580" s="1"/>
      <c r="C580" s="1"/>
      <c r="D580" s="11"/>
      <c r="E580" s="1"/>
      <c r="F580" s="15"/>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row>
    <row r="581" spans="1:51" ht="15.75" x14ac:dyDescent="0.25">
      <c r="A581" s="1"/>
      <c r="B581" s="1"/>
      <c r="C581" s="1"/>
      <c r="D581" s="11"/>
      <c r="E581" s="1"/>
      <c r="F581" s="15"/>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row>
    <row r="582" spans="1:51" ht="15.75" x14ac:dyDescent="0.25">
      <c r="A582" s="1"/>
      <c r="B582" s="1"/>
      <c r="C582" s="1"/>
      <c r="D582" s="11"/>
      <c r="E582" s="1"/>
      <c r="F582" s="15"/>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row>
    <row r="583" spans="1:51" ht="15.75" x14ac:dyDescent="0.25">
      <c r="A583" s="1"/>
      <c r="B583" s="1"/>
      <c r="C583" s="1"/>
      <c r="D583" s="11"/>
      <c r="E583" s="1"/>
      <c r="F583" s="15"/>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row>
    <row r="584" spans="1:51" ht="15.75" x14ac:dyDescent="0.25">
      <c r="A584" s="1"/>
      <c r="B584" s="1"/>
      <c r="C584" s="1"/>
      <c r="D584" s="11"/>
      <c r="E584" s="1"/>
      <c r="F584" s="15"/>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row>
    <row r="585" spans="1:51" ht="15.75" x14ac:dyDescent="0.25">
      <c r="A585" s="1"/>
      <c r="B585" s="1"/>
      <c r="C585" s="1"/>
      <c r="D585" s="11"/>
      <c r="E585" s="1"/>
      <c r="F585" s="15"/>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row>
    <row r="586" spans="1:51" ht="15.75" x14ac:dyDescent="0.25">
      <c r="A586" s="1"/>
      <c r="B586" s="1"/>
      <c r="C586" s="1"/>
      <c r="D586" s="11"/>
      <c r="E586" s="1"/>
      <c r="F586" s="15"/>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row>
    <row r="587" spans="1:51" ht="15.75" x14ac:dyDescent="0.25">
      <c r="A587" s="1"/>
      <c r="B587" s="1"/>
      <c r="C587" s="1"/>
      <c r="D587" s="11"/>
      <c r="E587" s="1"/>
      <c r="F587" s="15"/>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row>
    <row r="588" spans="1:51" ht="15.75" x14ac:dyDescent="0.25">
      <c r="A588" s="1"/>
      <c r="B588" s="1"/>
      <c r="C588" s="1"/>
      <c r="D588" s="11"/>
      <c r="E588" s="1"/>
      <c r="F588" s="15"/>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row>
    <row r="589" spans="1:51" ht="15.75" x14ac:dyDescent="0.25">
      <c r="A589" s="1"/>
      <c r="B589" s="1"/>
      <c r="C589" s="1"/>
      <c r="D589" s="11"/>
      <c r="E589" s="1"/>
      <c r="F589" s="15"/>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row>
    <row r="590" spans="1:51" ht="15.75" x14ac:dyDescent="0.25">
      <c r="A590" s="1"/>
      <c r="B590" s="1"/>
      <c r="C590" s="1"/>
      <c r="D590" s="11"/>
      <c r="E590" s="1"/>
      <c r="F590" s="15"/>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row>
    <row r="591" spans="1:51" ht="15.75" x14ac:dyDescent="0.25">
      <c r="A591" s="1"/>
      <c r="B591" s="1"/>
      <c r="C591" s="1"/>
      <c r="D591" s="11"/>
      <c r="E591" s="1"/>
      <c r="F591" s="15"/>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row>
    <row r="592" spans="1:51" ht="15.75" x14ac:dyDescent="0.25">
      <c r="A592" s="1"/>
      <c r="B592" s="1"/>
      <c r="C592" s="1"/>
      <c r="D592" s="11"/>
      <c r="E592" s="1"/>
      <c r="F592" s="15"/>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row>
    <row r="593" spans="1:51" ht="15.75" x14ac:dyDescent="0.25">
      <c r="A593" s="1"/>
      <c r="B593" s="1"/>
      <c r="C593" s="1"/>
      <c r="D593" s="11"/>
      <c r="E593" s="1"/>
      <c r="F593" s="15"/>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row>
    <row r="594" spans="1:51" ht="15.75" x14ac:dyDescent="0.25">
      <c r="A594" s="1"/>
      <c r="B594" s="1"/>
      <c r="C594" s="1"/>
      <c r="D594" s="11"/>
      <c r="E594" s="1"/>
      <c r="F594" s="15"/>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row>
    <row r="595" spans="1:51" ht="15.75" x14ac:dyDescent="0.25">
      <c r="A595" s="1"/>
      <c r="B595" s="1"/>
      <c r="C595" s="1"/>
      <c r="D595" s="11"/>
      <c r="E595" s="1"/>
      <c r="F595" s="15"/>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row>
    <row r="596" spans="1:51" ht="15.75" x14ac:dyDescent="0.25">
      <c r="A596" s="1"/>
      <c r="B596" s="1"/>
      <c r="C596" s="1"/>
      <c r="D596" s="11"/>
      <c r="E596" s="1"/>
      <c r="F596" s="15"/>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row>
    <row r="597" spans="1:51" ht="15.75" x14ac:dyDescent="0.25">
      <c r="A597" s="1"/>
      <c r="B597" s="1"/>
      <c r="C597" s="1"/>
      <c r="D597" s="11"/>
      <c r="E597" s="1"/>
      <c r="F597" s="15"/>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row>
    <row r="598" spans="1:51" ht="15.75" x14ac:dyDescent="0.25">
      <c r="A598" s="1"/>
      <c r="B598" s="1"/>
      <c r="C598" s="1"/>
      <c r="D598" s="11"/>
      <c r="E598" s="1"/>
      <c r="F598" s="15"/>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row>
    <row r="599" spans="1:51" ht="15.75" x14ac:dyDescent="0.25">
      <c r="A599" s="1"/>
      <c r="B599" s="1"/>
      <c r="C599" s="1"/>
      <c r="D599" s="11"/>
      <c r="E599" s="1"/>
      <c r="F599" s="15"/>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row>
    <row r="600" spans="1:51" ht="15.75" x14ac:dyDescent="0.25">
      <c r="A600" s="1"/>
      <c r="B600" s="1"/>
      <c r="C600" s="1"/>
      <c r="D600" s="11"/>
      <c r="E600" s="1"/>
      <c r="F600" s="15"/>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row>
    <row r="601" spans="1:51" ht="15.75" x14ac:dyDescent="0.25">
      <c r="A601" s="1"/>
      <c r="B601" s="1"/>
      <c r="C601" s="1"/>
      <c r="D601" s="11"/>
      <c r="E601" s="1"/>
      <c r="F601" s="15"/>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row>
    <row r="602" spans="1:51" ht="15.75" x14ac:dyDescent="0.25">
      <c r="A602" s="1"/>
      <c r="B602" s="1"/>
      <c r="C602" s="1"/>
      <c r="D602" s="11"/>
      <c r="E602" s="1"/>
      <c r="F602" s="15"/>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row>
    <row r="603" spans="1:51" ht="15.75" x14ac:dyDescent="0.25">
      <c r="A603" s="1"/>
      <c r="B603" s="1"/>
      <c r="C603" s="1"/>
      <c r="D603" s="11"/>
      <c r="E603" s="1"/>
      <c r="F603" s="15"/>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row>
    <row r="604" spans="1:51" ht="15.75" x14ac:dyDescent="0.25">
      <c r="A604" s="1"/>
      <c r="B604" s="1"/>
      <c r="C604" s="1"/>
      <c r="D604" s="11"/>
      <c r="E604" s="1"/>
      <c r="F604" s="15"/>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row>
    <row r="605" spans="1:51" ht="15.75" x14ac:dyDescent="0.25">
      <c r="A605" s="1"/>
      <c r="B605" s="1"/>
      <c r="C605" s="1"/>
      <c r="D605" s="11"/>
      <c r="E605" s="1"/>
      <c r="F605" s="15"/>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row>
    <row r="606" spans="1:51" ht="15.75" x14ac:dyDescent="0.25">
      <c r="A606" s="1"/>
      <c r="B606" s="1"/>
      <c r="C606" s="1"/>
      <c r="D606" s="11"/>
      <c r="E606" s="1"/>
      <c r="F606" s="15"/>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row>
    <row r="607" spans="1:51" ht="15.75" x14ac:dyDescent="0.25">
      <c r="A607" s="1"/>
      <c r="B607" s="1"/>
      <c r="C607" s="1"/>
      <c r="D607" s="11"/>
      <c r="E607" s="1"/>
      <c r="F607" s="15"/>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row>
    <row r="608" spans="1:51" ht="15.75" x14ac:dyDescent="0.25">
      <c r="A608" s="1"/>
      <c r="B608" s="1"/>
      <c r="C608" s="1"/>
      <c r="D608" s="11"/>
      <c r="E608" s="1"/>
      <c r="F608" s="15"/>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row>
    <row r="609" spans="1:51" ht="15.75" x14ac:dyDescent="0.25">
      <c r="A609" s="1"/>
      <c r="B609" s="1"/>
      <c r="C609" s="1"/>
      <c r="D609" s="11"/>
      <c r="E609" s="1"/>
      <c r="F609" s="15"/>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row>
    <row r="610" spans="1:51" ht="15.75" x14ac:dyDescent="0.25">
      <c r="A610" s="1"/>
      <c r="B610" s="1"/>
      <c r="C610" s="1"/>
      <c r="D610" s="11"/>
      <c r="E610" s="1"/>
      <c r="F610" s="15"/>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row>
    <row r="611" spans="1:51" ht="15.75" x14ac:dyDescent="0.25">
      <c r="A611" s="1"/>
      <c r="B611" s="1"/>
      <c r="C611" s="1"/>
      <c r="D611" s="11"/>
      <c r="E611" s="1"/>
      <c r="F611" s="15"/>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row>
    <row r="612" spans="1:51" ht="15.75" x14ac:dyDescent="0.25">
      <c r="A612" s="1"/>
      <c r="B612" s="1"/>
      <c r="C612" s="1"/>
      <c r="D612" s="11"/>
      <c r="E612" s="1"/>
      <c r="F612" s="15"/>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row>
    <row r="613" spans="1:51" ht="15.75" x14ac:dyDescent="0.25">
      <c r="A613" s="1"/>
      <c r="B613" s="1"/>
      <c r="C613" s="1"/>
      <c r="D613" s="11"/>
      <c r="E613" s="1"/>
      <c r="F613" s="15"/>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row>
    <row r="614" spans="1:51" ht="15.75" x14ac:dyDescent="0.25">
      <c r="A614" s="1"/>
      <c r="B614" s="1"/>
      <c r="C614" s="1"/>
      <c r="D614" s="11"/>
      <c r="E614" s="1"/>
      <c r="F614" s="15"/>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row>
    <row r="615" spans="1:51" ht="15.75" x14ac:dyDescent="0.25">
      <c r="A615" s="1"/>
      <c r="B615" s="1"/>
      <c r="C615" s="1"/>
      <c r="D615" s="11"/>
      <c r="E615" s="1"/>
      <c r="F615" s="15"/>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row>
    <row r="616" spans="1:51" ht="15.75" x14ac:dyDescent="0.25">
      <c r="A616" s="1"/>
      <c r="B616" s="1"/>
      <c r="C616" s="1"/>
      <c r="D616" s="11"/>
      <c r="E616" s="1"/>
      <c r="F616" s="15"/>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row>
    <row r="617" spans="1:51" ht="15.75" x14ac:dyDescent="0.25">
      <c r="A617" s="1"/>
      <c r="B617" s="1"/>
      <c r="C617" s="1"/>
      <c r="D617" s="11"/>
      <c r="E617" s="1"/>
      <c r="F617" s="15"/>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row>
    <row r="618" spans="1:51" ht="15.75" x14ac:dyDescent="0.25">
      <c r="A618" s="1"/>
      <c r="B618" s="1"/>
      <c r="C618" s="1"/>
      <c r="D618" s="11"/>
      <c r="E618" s="1"/>
      <c r="F618" s="15"/>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row>
    <row r="619" spans="1:51" ht="15.75" x14ac:dyDescent="0.25">
      <c r="A619" s="1"/>
      <c r="B619" s="1"/>
      <c r="C619" s="1"/>
      <c r="D619" s="11"/>
      <c r="E619" s="1"/>
      <c r="F619" s="15"/>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row>
    <row r="620" spans="1:51" ht="15.75" x14ac:dyDescent="0.25">
      <c r="A620" s="1"/>
      <c r="B620" s="1"/>
      <c r="C620" s="1"/>
      <c r="D620" s="11"/>
      <c r="E620" s="1"/>
      <c r="F620" s="15"/>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row>
    <row r="621" spans="1:51" ht="15.75" x14ac:dyDescent="0.25">
      <c r="A621" s="1"/>
      <c r="B621" s="1"/>
      <c r="C621" s="1"/>
      <c r="D621" s="11"/>
      <c r="E621" s="1"/>
      <c r="F621" s="15"/>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row>
    <row r="622" spans="1:51" ht="15.75" x14ac:dyDescent="0.25">
      <c r="A622" s="1"/>
      <c r="B622" s="1"/>
      <c r="C622" s="1"/>
      <c r="D622" s="11"/>
      <c r="E622" s="1"/>
      <c r="F622" s="15"/>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row>
    <row r="623" spans="1:51" ht="15.75" x14ac:dyDescent="0.25">
      <c r="A623" s="1"/>
      <c r="B623" s="1"/>
      <c r="C623" s="1"/>
      <c r="D623" s="11"/>
      <c r="E623" s="1"/>
      <c r="F623" s="15"/>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row>
    <row r="624" spans="1:51" ht="15.75" x14ac:dyDescent="0.25">
      <c r="A624" s="1"/>
      <c r="B624" s="1"/>
      <c r="C624" s="1"/>
      <c r="D624" s="11"/>
      <c r="E624" s="1"/>
      <c r="F624" s="15"/>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row>
    <row r="625" spans="1:51" ht="15.75" x14ac:dyDescent="0.25">
      <c r="A625" s="1"/>
      <c r="B625" s="1"/>
      <c r="C625" s="1"/>
      <c r="D625" s="11"/>
      <c r="E625" s="1"/>
      <c r="F625" s="15"/>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row>
    <row r="626" spans="1:51" ht="15.75" x14ac:dyDescent="0.25">
      <c r="A626" s="1"/>
      <c r="B626" s="1"/>
      <c r="C626" s="1"/>
      <c r="D626" s="11"/>
      <c r="E626" s="1"/>
      <c r="F626" s="15"/>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row>
    <row r="627" spans="1:51" ht="15.75" x14ac:dyDescent="0.25">
      <c r="A627" s="1"/>
      <c r="B627" s="1"/>
      <c r="C627" s="1"/>
      <c r="D627" s="11"/>
      <c r="E627" s="1"/>
      <c r="F627" s="15"/>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row>
    <row r="628" spans="1:51" ht="15.75" x14ac:dyDescent="0.25">
      <c r="A628" s="1"/>
      <c r="B628" s="1"/>
      <c r="C628" s="1"/>
      <c r="D628" s="11"/>
      <c r="E628" s="1"/>
      <c r="F628" s="15"/>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row>
    <row r="629" spans="1:51" ht="15.75" x14ac:dyDescent="0.25">
      <c r="A629" s="1"/>
      <c r="B629" s="1"/>
      <c r="C629" s="1"/>
      <c r="D629" s="11"/>
      <c r="E629" s="1"/>
      <c r="F629" s="15"/>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row>
    <row r="630" spans="1:51" ht="15.75" x14ac:dyDescent="0.25">
      <c r="A630" s="1"/>
      <c r="B630" s="1"/>
      <c r="C630" s="1"/>
      <c r="D630" s="11"/>
      <c r="E630" s="1"/>
      <c r="F630" s="15"/>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row>
    <row r="631" spans="1:51" ht="15.75" x14ac:dyDescent="0.25">
      <c r="A631" s="1"/>
      <c r="B631" s="1"/>
      <c r="C631" s="1"/>
      <c r="D631" s="11"/>
      <c r="E631" s="1"/>
      <c r="F631" s="15"/>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row>
    <row r="632" spans="1:51" ht="15.75" x14ac:dyDescent="0.25">
      <c r="A632" s="1"/>
      <c r="B632" s="1"/>
      <c r="C632" s="1"/>
      <c r="D632" s="11"/>
      <c r="E632" s="1"/>
      <c r="F632" s="15"/>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row>
    <row r="633" spans="1:51" ht="15.75" x14ac:dyDescent="0.25">
      <c r="A633" s="1"/>
      <c r="B633" s="1"/>
      <c r="C633" s="1"/>
      <c r="D633" s="11"/>
      <c r="E633" s="1"/>
      <c r="F633" s="15"/>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row>
    <row r="634" spans="1:51" ht="15.75" x14ac:dyDescent="0.25">
      <c r="A634" s="1"/>
      <c r="B634" s="1"/>
      <c r="C634" s="1"/>
      <c r="D634" s="11"/>
      <c r="E634" s="1"/>
      <c r="F634" s="15"/>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row>
    <row r="635" spans="1:51" ht="15.75" x14ac:dyDescent="0.25">
      <c r="A635" s="1"/>
      <c r="B635" s="1"/>
      <c r="C635" s="1"/>
      <c r="D635" s="11"/>
      <c r="E635" s="1"/>
      <c r="F635" s="15"/>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row>
    <row r="636" spans="1:51" ht="15.75" x14ac:dyDescent="0.25">
      <c r="A636" s="1"/>
      <c r="B636" s="1"/>
      <c r="C636" s="1"/>
      <c r="D636" s="11"/>
      <c r="E636" s="1"/>
      <c r="F636" s="15"/>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row>
    <row r="637" spans="1:51" ht="15.75" x14ac:dyDescent="0.25">
      <c r="A637" s="1"/>
      <c r="B637" s="1"/>
      <c r="C637" s="1"/>
      <c r="D637" s="11"/>
      <c r="E637" s="1"/>
      <c r="F637" s="15"/>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row>
    <row r="638" spans="1:51" ht="15.75" x14ac:dyDescent="0.25">
      <c r="A638" s="1"/>
      <c r="B638" s="1"/>
      <c r="C638" s="1"/>
      <c r="D638" s="11"/>
      <c r="E638" s="1"/>
      <c r="F638" s="15"/>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row>
    <row r="639" spans="1:51" ht="15.75" x14ac:dyDescent="0.25">
      <c r="A639" s="1"/>
      <c r="B639" s="1"/>
      <c r="C639" s="1"/>
      <c r="D639" s="11"/>
      <c r="E639" s="1"/>
      <c r="F639" s="15"/>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row>
    <row r="640" spans="1:51" ht="15.75" x14ac:dyDescent="0.25">
      <c r="A640" s="1"/>
      <c r="B640" s="1"/>
      <c r="C640" s="1"/>
      <c r="D640" s="11"/>
      <c r="E640" s="1"/>
      <c r="F640" s="15"/>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row>
    <row r="641" spans="1:51" ht="15.75" x14ac:dyDescent="0.25">
      <c r="A641" s="1"/>
      <c r="B641" s="1"/>
      <c r="C641" s="1"/>
      <c r="D641" s="11"/>
      <c r="E641" s="1"/>
      <c r="F641" s="15"/>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row>
    <row r="642" spans="1:51" ht="15.75" x14ac:dyDescent="0.25">
      <c r="A642" s="1"/>
      <c r="B642" s="1"/>
      <c r="C642" s="1"/>
      <c r="D642" s="11"/>
      <c r="E642" s="1"/>
      <c r="F642" s="15"/>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row>
    <row r="643" spans="1:51" ht="15.75" x14ac:dyDescent="0.25">
      <c r="A643" s="1"/>
      <c r="B643" s="1"/>
      <c r="C643" s="1"/>
      <c r="D643" s="11"/>
      <c r="E643" s="1"/>
      <c r="F643" s="15"/>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row>
    <row r="644" spans="1:51" ht="15.75" x14ac:dyDescent="0.25">
      <c r="A644" s="1"/>
      <c r="B644" s="1"/>
      <c r="C644" s="1"/>
      <c r="D644" s="11"/>
      <c r="E644" s="1"/>
      <c r="F644" s="15"/>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row>
    <row r="645" spans="1:51" ht="15.75" x14ac:dyDescent="0.25">
      <c r="A645" s="1"/>
      <c r="B645" s="1"/>
      <c r="C645" s="1"/>
      <c r="D645" s="11"/>
      <c r="E645" s="1"/>
      <c r="F645" s="15"/>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row>
    <row r="646" spans="1:51" ht="15.75" x14ac:dyDescent="0.25">
      <c r="A646" s="1"/>
      <c r="B646" s="1"/>
      <c r="C646" s="1"/>
      <c r="D646" s="11"/>
      <c r="E646" s="1"/>
      <c r="F646" s="15"/>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row>
    <row r="647" spans="1:51" ht="15.75" x14ac:dyDescent="0.25">
      <c r="A647" s="1"/>
      <c r="B647" s="1"/>
      <c r="C647" s="1"/>
      <c r="D647" s="11"/>
      <c r="E647" s="1"/>
      <c r="F647" s="15"/>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row>
    <row r="648" spans="1:51" ht="15.75" x14ac:dyDescent="0.25">
      <c r="A648" s="1"/>
      <c r="B648" s="1"/>
      <c r="C648" s="1"/>
      <c r="D648" s="11"/>
      <c r="E648" s="1"/>
      <c r="F648" s="15"/>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row>
    <row r="649" spans="1:51" ht="15.75" x14ac:dyDescent="0.25">
      <c r="A649" s="1"/>
      <c r="B649" s="1"/>
      <c r="C649" s="1"/>
      <c r="D649" s="11"/>
      <c r="E649" s="1"/>
      <c r="F649" s="15"/>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row>
    <row r="650" spans="1:51" ht="15.75" x14ac:dyDescent="0.25">
      <c r="A650" s="1"/>
      <c r="B650" s="1"/>
      <c r="C650" s="1"/>
      <c r="D650" s="11"/>
      <c r="E650" s="1"/>
      <c r="F650" s="15"/>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row>
    <row r="651" spans="1:51" ht="15.75" x14ac:dyDescent="0.25">
      <c r="A651" s="1"/>
      <c r="B651" s="1"/>
      <c r="C651" s="1"/>
      <c r="D651" s="11"/>
      <c r="E651" s="1"/>
      <c r="F651" s="15"/>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row>
    <row r="652" spans="1:51" ht="15.75" x14ac:dyDescent="0.25">
      <c r="A652" s="1"/>
      <c r="B652" s="1"/>
      <c r="C652" s="1"/>
      <c r="D652" s="11"/>
      <c r="E652" s="1"/>
      <c r="F652" s="15"/>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row>
    <row r="653" spans="1:51" ht="15.75" x14ac:dyDescent="0.25">
      <c r="A653" s="1"/>
      <c r="B653" s="1"/>
      <c r="C653" s="1"/>
      <c r="D653" s="11"/>
      <c r="E653" s="1"/>
      <c r="F653" s="15"/>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row>
    <row r="654" spans="1:51" ht="15.75" x14ac:dyDescent="0.25">
      <c r="A654" s="1"/>
      <c r="B654" s="1"/>
      <c r="C654" s="1"/>
      <c r="D654" s="11"/>
      <c r="E654" s="1"/>
      <c r="F654" s="15"/>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row>
    <row r="655" spans="1:51" ht="15.75" x14ac:dyDescent="0.25">
      <c r="A655" s="1"/>
      <c r="B655" s="1"/>
      <c r="C655" s="1"/>
      <c r="D655" s="11"/>
      <c r="E655" s="1"/>
      <c r="F655" s="15"/>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row>
    <row r="656" spans="1:51" ht="15.75" x14ac:dyDescent="0.25">
      <c r="A656" s="1"/>
      <c r="B656" s="1"/>
      <c r="C656" s="1"/>
      <c r="D656" s="11"/>
      <c r="E656" s="1"/>
      <c r="F656" s="15"/>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row>
    <row r="657" spans="1:51" ht="15.75" x14ac:dyDescent="0.25">
      <c r="A657" s="1"/>
      <c r="B657" s="1"/>
      <c r="C657" s="1"/>
      <c r="D657" s="11"/>
      <c r="E657" s="1"/>
      <c r="F657" s="15"/>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row>
    <row r="658" spans="1:51" ht="15.75" x14ac:dyDescent="0.25">
      <c r="A658" s="1"/>
      <c r="B658" s="1"/>
      <c r="C658" s="1"/>
      <c r="D658" s="11"/>
      <c r="E658" s="1"/>
      <c r="F658" s="15"/>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row>
    <row r="659" spans="1:51" ht="15.75" x14ac:dyDescent="0.25">
      <c r="A659" s="1"/>
      <c r="B659" s="1"/>
      <c r="C659" s="1"/>
      <c r="D659" s="11"/>
      <c r="E659" s="1"/>
      <c r="F659" s="15"/>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row>
    <row r="660" spans="1:51" ht="15.75" x14ac:dyDescent="0.25">
      <c r="A660" s="1"/>
      <c r="B660" s="1"/>
      <c r="C660" s="1"/>
      <c r="D660" s="11"/>
      <c r="E660" s="1"/>
      <c r="F660" s="15"/>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row>
    <row r="661" spans="1:51" ht="15.75" x14ac:dyDescent="0.25">
      <c r="A661" s="1"/>
      <c r="B661" s="1"/>
      <c r="C661" s="1"/>
      <c r="D661" s="11"/>
      <c r="E661" s="1"/>
      <c r="F661" s="15"/>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row>
    <row r="662" spans="1:51" ht="15.75" x14ac:dyDescent="0.25">
      <c r="A662" s="1"/>
      <c r="B662" s="1"/>
      <c r="C662" s="1"/>
      <c r="D662" s="11"/>
      <c r="E662" s="1"/>
      <c r="F662" s="15"/>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row>
    <row r="663" spans="1:51" ht="15.75" x14ac:dyDescent="0.25">
      <c r="A663" s="1"/>
      <c r="B663" s="1"/>
      <c r="C663" s="1"/>
      <c r="D663" s="11"/>
      <c r="E663" s="1"/>
      <c r="F663" s="15"/>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row>
    <row r="664" spans="1:51" ht="15.75" x14ac:dyDescent="0.25">
      <c r="A664" s="1"/>
      <c r="B664" s="1"/>
      <c r="C664" s="1"/>
      <c r="D664" s="11"/>
      <c r="E664" s="1"/>
      <c r="F664" s="15"/>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row>
    <row r="665" spans="1:51" ht="15.75" x14ac:dyDescent="0.25">
      <c r="A665" s="1"/>
      <c r="B665" s="1"/>
      <c r="C665" s="1"/>
      <c r="D665" s="11"/>
      <c r="E665" s="1"/>
      <c r="F665" s="15"/>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row>
    <row r="666" spans="1:51" ht="15.75" x14ac:dyDescent="0.25">
      <c r="A666" s="1"/>
      <c r="B666" s="1"/>
      <c r="C666" s="1"/>
      <c r="D666" s="11"/>
      <c r="E666" s="1"/>
      <c r="F666" s="15"/>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row>
    <row r="667" spans="1:51" ht="15.75" x14ac:dyDescent="0.25">
      <c r="A667" s="1"/>
      <c r="B667" s="1"/>
      <c r="C667" s="1"/>
      <c r="D667" s="11"/>
      <c r="E667" s="1"/>
      <c r="F667" s="15"/>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row>
    <row r="668" spans="1:51" ht="15.75" x14ac:dyDescent="0.25">
      <c r="A668" s="1"/>
      <c r="B668" s="1"/>
      <c r="C668" s="1"/>
      <c r="D668" s="11"/>
      <c r="E668" s="1"/>
      <c r="F668" s="15"/>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row>
    <row r="669" spans="1:51" ht="15.75" x14ac:dyDescent="0.25">
      <c r="A669" s="1"/>
      <c r="B669" s="1"/>
      <c r="C669" s="1"/>
      <c r="D669" s="11"/>
      <c r="E669" s="1"/>
      <c r="F669" s="15"/>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row>
    <row r="670" spans="1:51" ht="15.75" x14ac:dyDescent="0.25">
      <c r="A670" s="1"/>
      <c r="B670" s="1"/>
      <c r="C670" s="1"/>
      <c r="D670" s="11"/>
      <c r="E670" s="1"/>
      <c r="F670" s="15"/>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row>
    <row r="671" spans="1:51" ht="15.75" x14ac:dyDescent="0.25">
      <c r="A671" s="1"/>
      <c r="B671" s="1"/>
      <c r="C671" s="1"/>
      <c r="D671" s="11"/>
      <c r="E671" s="1"/>
      <c r="F671" s="15"/>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row>
    <row r="672" spans="1:51" ht="15.75" x14ac:dyDescent="0.25">
      <c r="A672" s="1"/>
      <c r="B672" s="1"/>
      <c r="C672" s="1"/>
      <c r="D672" s="11"/>
      <c r="E672" s="1"/>
      <c r="F672" s="15"/>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row>
    <row r="673" spans="1:51" ht="15.75" x14ac:dyDescent="0.25">
      <c r="A673" s="1"/>
      <c r="B673" s="1"/>
      <c r="C673" s="1"/>
      <c r="D673" s="11"/>
      <c r="E673" s="1"/>
      <c r="F673" s="15"/>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row>
    <row r="674" spans="1:51" ht="15.75" x14ac:dyDescent="0.25">
      <c r="A674" s="1"/>
      <c r="B674" s="1"/>
      <c r="C674" s="1"/>
      <c r="D674" s="11"/>
      <c r="E674" s="1"/>
      <c r="F674" s="15"/>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row>
    <row r="675" spans="1:51" ht="15.75" x14ac:dyDescent="0.25">
      <c r="A675" s="1"/>
      <c r="B675" s="1"/>
      <c r="C675" s="1"/>
      <c r="D675" s="11"/>
      <c r="E675" s="1"/>
      <c r="F675" s="15"/>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row>
    <row r="676" spans="1:51" ht="15.75" x14ac:dyDescent="0.25">
      <c r="A676" s="1"/>
      <c r="B676" s="1"/>
      <c r="C676" s="1"/>
      <c r="D676" s="11"/>
      <c r="E676" s="1"/>
      <c r="F676" s="15"/>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row>
    <row r="677" spans="1:51" ht="15.75" x14ac:dyDescent="0.25">
      <c r="A677" s="1"/>
      <c r="B677" s="1"/>
      <c r="C677" s="1"/>
      <c r="D677" s="11"/>
      <c r="E677" s="1"/>
      <c r="F677" s="15"/>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row>
    <row r="678" spans="1:51" ht="15.75" x14ac:dyDescent="0.25">
      <c r="A678" s="1"/>
      <c r="B678" s="1"/>
      <c r="C678" s="1"/>
      <c r="D678" s="11"/>
      <c r="E678" s="1"/>
      <c r="F678" s="15"/>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row>
    <row r="679" spans="1:51" ht="15.75" x14ac:dyDescent="0.25">
      <c r="A679" s="1"/>
      <c r="B679" s="1"/>
      <c r="C679" s="1"/>
      <c r="D679" s="11"/>
      <c r="E679" s="1"/>
      <c r="F679" s="15"/>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row>
    <row r="680" spans="1:51" ht="15.75" x14ac:dyDescent="0.25">
      <c r="A680" s="1"/>
      <c r="B680" s="1"/>
      <c r="C680" s="1"/>
      <c r="D680" s="11"/>
      <c r="E680" s="1"/>
      <c r="F680" s="15"/>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row>
    <row r="681" spans="1:51" ht="15.75" x14ac:dyDescent="0.25">
      <c r="A681" s="1"/>
      <c r="B681" s="1"/>
      <c r="C681" s="1"/>
      <c r="D681" s="11"/>
      <c r="E681" s="1"/>
      <c r="F681" s="15"/>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row>
    <row r="682" spans="1:51" ht="15.75" x14ac:dyDescent="0.25">
      <c r="A682" s="1"/>
      <c r="B682" s="1"/>
      <c r="C682" s="1"/>
      <c r="D682" s="11"/>
      <c r="E682" s="1"/>
      <c r="F682" s="15"/>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row>
    <row r="683" spans="1:51" ht="15.75" x14ac:dyDescent="0.25">
      <c r="A683" s="1"/>
      <c r="B683" s="1"/>
      <c r="C683" s="1"/>
      <c r="D683" s="11"/>
      <c r="E683" s="1"/>
      <c r="F683" s="15"/>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row>
    <row r="684" spans="1:51" ht="15.75" x14ac:dyDescent="0.25">
      <c r="A684" s="1"/>
      <c r="B684" s="1"/>
      <c r="C684" s="1"/>
      <c r="D684" s="11"/>
      <c r="E684" s="1"/>
      <c r="F684" s="15"/>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row>
    <row r="685" spans="1:51" ht="15.75" x14ac:dyDescent="0.25">
      <c r="A685" s="1"/>
      <c r="B685" s="1"/>
      <c r="C685" s="1"/>
      <c r="D685" s="11"/>
      <c r="E685" s="1"/>
      <c r="F685" s="15"/>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row>
    <row r="686" spans="1:51" ht="15.75" x14ac:dyDescent="0.25">
      <c r="A686" s="1"/>
      <c r="B686" s="1"/>
      <c r="C686" s="1"/>
      <c r="D686" s="11"/>
      <c r="E686" s="1"/>
      <c r="F686" s="15"/>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row>
    <row r="687" spans="1:51" ht="15.75" x14ac:dyDescent="0.25">
      <c r="A687" s="1"/>
      <c r="B687" s="1"/>
      <c r="C687" s="1"/>
      <c r="D687" s="11"/>
      <c r="E687" s="1"/>
      <c r="F687" s="15"/>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row>
    <row r="688" spans="1:51" ht="15.75" x14ac:dyDescent="0.25">
      <c r="A688" s="1"/>
      <c r="B688" s="1"/>
      <c r="C688" s="1"/>
      <c r="D688" s="11"/>
      <c r="E688" s="1"/>
      <c r="F688" s="15"/>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row>
    <row r="689" spans="1:51" ht="15.75" x14ac:dyDescent="0.25">
      <c r="A689" s="1"/>
      <c r="B689" s="1"/>
      <c r="C689" s="1"/>
      <c r="D689" s="11"/>
      <c r="E689" s="1"/>
      <c r="F689" s="15"/>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row>
    <row r="690" spans="1:51" ht="15.75" x14ac:dyDescent="0.25">
      <c r="A690" s="1"/>
      <c r="B690" s="1"/>
      <c r="C690" s="1"/>
      <c r="D690" s="11"/>
      <c r="E690" s="1"/>
      <c r="F690" s="15"/>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row>
    <row r="691" spans="1:51" ht="15.75" x14ac:dyDescent="0.25">
      <c r="A691" s="1"/>
      <c r="B691" s="1"/>
      <c r="C691" s="1"/>
      <c r="D691" s="11"/>
      <c r="E691" s="1"/>
      <c r="F691" s="15"/>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row>
    <row r="692" spans="1:51" ht="15.75" x14ac:dyDescent="0.25">
      <c r="A692" s="1"/>
      <c r="B692" s="1"/>
      <c r="C692" s="1"/>
      <c r="D692" s="11"/>
      <c r="E692" s="1"/>
      <c r="F692" s="15"/>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row>
    <row r="693" spans="1:51" ht="15.75" x14ac:dyDescent="0.25">
      <c r="A693" s="1"/>
      <c r="B693" s="1"/>
      <c r="C693" s="1"/>
      <c r="D693" s="11"/>
      <c r="E693" s="1"/>
      <c r="F693" s="15"/>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row>
    <row r="694" spans="1:51" ht="15.75" x14ac:dyDescent="0.25">
      <c r="A694" s="1"/>
      <c r="B694" s="1"/>
      <c r="C694" s="1"/>
      <c r="D694" s="11"/>
      <c r="E694" s="1"/>
      <c r="F694" s="15"/>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row>
    <row r="695" spans="1:51" ht="15.75" x14ac:dyDescent="0.25">
      <c r="A695" s="1"/>
      <c r="B695" s="1"/>
      <c r="C695" s="1"/>
      <c r="D695" s="11"/>
      <c r="E695" s="1"/>
      <c r="F695" s="15"/>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row>
    <row r="696" spans="1:51" ht="15.75" x14ac:dyDescent="0.25">
      <c r="A696" s="1"/>
      <c r="B696" s="1"/>
      <c r="C696" s="1"/>
      <c r="D696" s="11"/>
      <c r="E696" s="1"/>
      <c r="F696" s="15"/>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row>
    <row r="697" spans="1:51" ht="15.75" x14ac:dyDescent="0.25">
      <c r="A697" s="1"/>
      <c r="B697" s="1"/>
      <c r="C697" s="1"/>
      <c r="D697" s="11"/>
      <c r="E697" s="1"/>
      <c r="F697" s="15"/>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row>
    <row r="698" spans="1:51" ht="15.75" x14ac:dyDescent="0.25">
      <c r="A698" s="1"/>
      <c r="B698" s="1"/>
      <c r="C698" s="1"/>
      <c r="D698" s="11"/>
      <c r="E698" s="1"/>
      <c r="F698" s="15"/>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row>
    <row r="699" spans="1:51" ht="15.75" x14ac:dyDescent="0.25">
      <c r="A699" s="1"/>
      <c r="B699" s="1"/>
      <c r="C699" s="1"/>
      <c r="D699" s="11"/>
      <c r="E699" s="1"/>
      <c r="F699" s="15"/>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row>
    <row r="700" spans="1:51" ht="15.75" x14ac:dyDescent="0.25">
      <c r="A700" s="1"/>
      <c r="B700" s="1"/>
      <c r="C700" s="1"/>
      <c r="D700" s="11"/>
      <c r="E700" s="1"/>
      <c r="F700" s="15"/>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row>
    <row r="701" spans="1:51" ht="15.75" x14ac:dyDescent="0.25">
      <c r="A701" s="1"/>
      <c r="B701" s="1"/>
      <c r="C701" s="1"/>
      <c r="D701" s="11"/>
      <c r="E701" s="1"/>
      <c r="F701" s="15"/>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row>
    <row r="702" spans="1:51" ht="15.75" x14ac:dyDescent="0.25">
      <c r="A702" s="1"/>
      <c r="B702" s="1"/>
      <c r="C702" s="1"/>
      <c r="D702" s="11"/>
      <c r="E702" s="1"/>
      <c r="F702" s="15"/>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row>
    <row r="703" spans="1:51" ht="15.75" x14ac:dyDescent="0.25">
      <c r="A703" s="1"/>
      <c r="B703" s="1"/>
      <c r="C703" s="1"/>
      <c r="D703" s="11"/>
      <c r="E703" s="1"/>
      <c r="F703" s="15"/>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row>
    <row r="704" spans="1:51" ht="15.75" x14ac:dyDescent="0.25">
      <c r="A704" s="1"/>
      <c r="B704" s="1"/>
      <c r="C704" s="1"/>
      <c r="D704" s="11"/>
      <c r="E704" s="1"/>
      <c r="F704" s="15"/>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row>
    <row r="705" spans="1:51" ht="15.75" x14ac:dyDescent="0.25">
      <c r="A705" s="1"/>
      <c r="B705" s="1"/>
      <c r="C705" s="1"/>
      <c r="D705" s="11"/>
      <c r="E705" s="1"/>
      <c r="F705" s="15"/>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row>
    <row r="706" spans="1:51" ht="15.75" x14ac:dyDescent="0.25">
      <c r="A706" s="1"/>
      <c r="B706" s="1"/>
      <c r="C706" s="1"/>
      <c r="D706" s="11"/>
      <c r="E706" s="1"/>
      <c r="F706" s="15"/>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row>
    <row r="707" spans="1:51" ht="15.75" x14ac:dyDescent="0.25">
      <c r="A707" s="1"/>
      <c r="B707" s="1"/>
      <c r="C707" s="1"/>
      <c r="D707" s="11"/>
      <c r="E707" s="1"/>
      <c r="F707" s="15"/>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row>
    <row r="708" spans="1:51" ht="15.75" x14ac:dyDescent="0.25">
      <c r="A708" s="1"/>
      <c r="B708" s="1"/>
      <c r="C708" s="1"/>
      <c r="D708" s="11"/>
      <c r="E708" s="1"/>
      <c r="F708" s="15"/>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row>
    <row r="709" spans="1:51" ht="15.75" x14ac:dyDescent="0.25">
      <c r="A709" s="1"/>
      <c r="B709" s="1"/>
      <c r="C709" s="1"/>
      <c r="D709" s="11"/>
      <c r="E709" s="1"/>
      <c r="F709" s="15"/>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row>
    <row r="710" spans="1:51" ht="15.75" x14ac:dyDescent="0.25">
      <c r="A710" s="1"/>
      <c r="B710" s="1"/>
      <c r="C710" s="1"/>
      <c r="D710" s="11"/>
      <c r="E710" s="1"/>
      <c r="F710" s="15"/>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row>
    <row r="711" spans="1:51" ht="15.75" x14ac:dyDescent="0.25">
      <c r="A711" s="1"/>
      <c r="B711" s="1"/>
      <c r="C711" s="1"/>
      <c r="D711" s="11"/>
      <c r="E711" s="1"/>
      <c r="F711" s="15"/>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row>
    <row r="712" spans="1:51" ht="15.75" x14ac:dyDescent="0.25">
      <c r="A712" s="1"/>
      <c r="B712" s="1"/>
      <c r="C712" s="1"/>
      <c r="D712" s="11"/>
      <c r="E712" s="1"/>
      <c r="F712" s="15"/>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row>
    <row r="713" spans="1:51" ht="15.75" x14ac:dyDescent="0.25">
      <c r="A713" s="1"/>
      <c r="B713" s="1"/>
      <c r="C713" s="1"/>
      <c r="D713" s="11"/>
      <c r="E713" s="1"/>
      <c r="F713" s="15"/>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row>
    <row r="714" spans="1:51" ht="15.75" x14ac:dyDescent="0.25">
      <c r="A714" s="1"/>
      <c r="B714" s="1"/>
      <c r="C714" s="1"/>
      <c r="D714" s="11"/>
      <c r="E714" s="1"/>
      <c r="F714" s="15"/>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row>
    <row r="715" spans="1:51" ht="15.75" x14ac:dyDescent="0.25">
      <c r="A715" s="1"/>
      <c r="B715" s="1"/>
      <c r="C715" s="1"/>
      <c r="D715" s="11"/>
      <c r="E715" s="1"/>
      <c r="F715" s="15"/>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row>
    <row r="716" spans="1:51" ht="15.75" x14ac:dyDescent="0.25">
      <c r="A716" s="1"/>
      <c r="B716" s="1"/>
      <c r="C716" s="1"/>
      <c r="D716" s="11"/>
      <c r="E716" s="1"/>
      <c r="F716" s="15"/>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row>
    <row r="717" spans="1:51" ht="15.75" x14ac:dyDescent="0.25">
      <c r="A717" s="1"/>
      <c r="B717" s="1"/>
      <c r="C717" s="1"/>
      <c r="D717" s="11"/>
      <c r="E717" s="1"/>
      <c r="F717" s="15"/>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row>
    <row r="718" spans="1:51" ht="15.75" x14ac:dyDescent="0.25">
      <c r="A718" s="1"/>
      <c r="B718" s="1"/>
      <c r="C718" s="1"/>
      <c r="D718" s="11"/>
      <c r="E718" s="1"/>
      <c r="F718" s="15"/>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row>
    <row r="719" spans="1:51" ht="15.75" x14ac:dyDescent="0.25">
      <c r="A719" s="1"/>
      <c r="B719" s="1"/>
      <c r="C719" s="1"/>
      <c r="D719" s="11"/>
      <c r="E719" s="1"/>
      <c r="F719" s="15"/>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row>
    <row r="720" spans="1:51" ht="15.75" x14ac:dyDescent="0.25">
      <c r="A720" s="1"/>
      <c r="B720" s="1"/>
      <c r="C720" s="1"/>
      <c r="D720" s="11"/>
      <c r="E720" s="1"/>
      <c r="F720" s="15"/>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row>
    <row r="721" spans="1:51" ht="15.75" x14ac:dyDescent="0.25">
      <c r="A721" s="1"/>
      <c r="B721" s="1"/>
      <c r="C721" s="1"/>
      <c r="D721" s="11"/>
      <c r="E721" s="1"/>
      <c r="F721" s="15"/>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row>
    <row r="722" spans="1:51" ht="15.75" x14ac:dyDescent="0.25">
      <c r="A722" s="1"/>
      <c r="B722" s="1"/>
      <c r="C722" s="1"/>
      <c r="D722" s="11"/>
      <c r="E722" s="1"/>
      <c r="F722" s="15"/>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row>
    <row r="723" spans="1:51" ht="15.75" x14ac:dyDescent="0.25">
      <c r="A723" s="1"/>
      <c r="B723" s="1"/>
      <c r="C723" s="1"/>
      <c r="D723" s="11"/>
      <c r="E723" s="1"/>
      <c r="F723" s="15"/>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row>
    <row r="724" spans="1:51" ht="15.75" x14ac:dyDescent="0.25">
      <c r="A724" s="1"/>
      <c r="B724" s="1"/>
      <c r="C724" s="1"/>
      <c r="D724" s="11"/>
      <c r="E724" s="1"/>
      <c r="F724" s="15"/>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row>
    <row r="725" spans="1:51" ht="15.75" x14ac:dyDescent="0.25">
      <c r="A725" s="1"/>
      <c r="B725" s="1"/>
      <c r="C725" s="1"/>
      <c r="D725" s="11"/>
      <c r="E725" s="1"/>
      <c r="F725" s="15"/>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row>
    <row r="726" spans="1:51" ht="15.75" x14ac:dyDescent="0.25">
      <c r="A726" s="1"/>
      <c r="B726" s="1"/>
      <c r="C726" s="1"/>
      <c r="D726" s="11"/>
      <c r="E726" s="1"/>
      <c r="F726" s="15"/>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row>
    <row r="727" spans="1:51" ht="15.75" x14ac:dyDescent="0.25">
      <c r="A727" s="1"/>
      <c r="B727" s="1"/>
      <c r="C727" s="1"/>
      <c r="D727" s="11"/>
      <c r="E727" s="1"/>
      <c r="F727" s="15"/>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row>
    <row r="728" spans="1:51" ht="15.75" x14ac:dyDescent="0.25">
      <c r="A728" s="1"/>
      <c r="B728" s="1"/>
      <c r="C728" s="1"/>
      <c r="D728" s="11"/>
      <c r="E728" s="1"/>
      <c r="F728" s="15"/>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row>
    <row r="729" spans="1:51" ht="15.75" x14ac:dyDescent="0.25">
      <c r="A729" s="1"/>
      <c r="B729" s="1"/>
      <c r="C729" s="1"/>
      <c r="D729" s="11"/>
      <c r="E729" s="1"/>
      <c r="F729" s="15"/>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row>
    <row r="730" spans="1:51" ht="15.75" x14ac:dyDescent="0.25">
      <c r="A730" s="1"/>
      <c r="B730" s="1"/>
      <c r="C730" s="1"/>
      <c r="D730" s="11"/>
      <c r="E730" s="1"/>
      <c r="F730" s="15"/>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row>
    <row r="731" spans="1:51" ht="15.75" x14ac:dyDescent="0.25">
      <c r="A731" s="1"/>
      <c r="B731" s="1"/>
      <c r="C731" s="1"/>
      <c r="D731" s="11"/>
      <c r="E731" s="1"/>
      <c r="F731" s="15"/>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row>
    <row r="732" spans="1:51" ht="15.75" x14ac:dyDescent="0.25">
      <c r="A732" s="1"/>
      <c r="B732" s="1"/>
      <c r="C732" s="1"/>
      <c r="D732" s="11"/>
      <c r="E732" s="1"/>
      <c r="F732" s="15"/>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row>
    <row r="733" spans="1:51" ht="15.75" x14ac:dyDescent="0.25">
      <c r="A733" s="1"/>
      <c r="B733" s="1"/>
      <c r="C733" s="1"/>
      <c r="D733" s="11"/>
      <c r="E733" s="1"/>
      <c r="F733" s="15"/>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row>
    <row r="734" spans="1:51" ht="15.75" x14ac:dyDescent="0.25">
      <c r="A734" s="1"/>
      <c r="B734" s="1"/>
      <c r="C734" s="1"/>
      <c r="D734" s="11"/>
      <c r="E734" s="1"/>
      <c r="F734" s="15"/>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row>
    <row r="735" spans="1:51" ht="15.75" x14ac:dyDescent="0.25">
      <c r="A735" s="1"/>
      <c r="B735" s="1"/>
      <c r="C735" s="1"/>
      <c r="D735" s="11"/>
      <c r="E735" s="1"/>
      <c r="F735" s="15"/>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row>
    <row r="736" spans="1:51" ht="15.75" x14ac:dyDescent="0.25">
      <c r="A736" s="1"/>
      <c r="B736" s="1"/>
      <c r="C736" s="1"/>
      <c r="D736" s="11"/>
      <c r="E736" s="1"/>
      <c r="F736" s="15"/>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row>
    <row r="737" spans="1:51" ht="15.75" x14ac:dyDescent="0.25">
      <c r="A737" s="1"/>
      <c r="B737" s="1"/>
      <c r="C737" s="1"/>
      <c r="D737" s="11"/>
      <c r="E737" s="1"/>
      <c r="F737" s="15"/>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row>
    <row r="738" spans="1:51" ht="15.75" x14ac:dyDescent="0.25">
      <c r="A738" s="1"/>
      <c r="B738" s="1"/>
      <c r="C738" s="1"/>
      <c r="D738" s="11"/>
      <c r="E738" s="1"/>
      <c r="F738" s="15"/>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row>
    <row r="739" spans="1:51" ht="15.75" x14ac:dyDescent="0.25">
      <c r="A739" s="1"/>
      <c r="B739" s="1"/>
      <c r="C739" s="1"/>
      <c r="D739" s="11"/>
      <c r="E739" s="1"/>
      <c r="F739" s="15"/>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row>
    <row r="740" spans="1:51" ht="15.75" x14ac:dyDescent="0.25">
      <c r="A740" s="1"/>
      <c r="B740" s="1"/>
      <c r="C740" s="1"/>
      <c r="D740" s="11"/>
      <c r="E740" s="1"/>
      <c r="F740" s="15"/>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row>
    <row r="741" spans="1:51" ht="15.75" x14ac:dyDescent="0.25">
      <c r="A741" s="1"/>
      <c r="B741" s="1"/>
      <c r="C741" s="1"/>
      <c r="D741" s="11"/>
      <c r="E741" s="1"/>
      <c r="F741" s="15"/>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row>
    <row r="742" spans="1:51" ht="15.75" x14ac:dyDescent="0.25">
      <c r="A742" s="1"/>
      <c r="B742" s="1"/>
      <c r="C742" s="1"/>
      <c r="D742" s="11"/>
      <c r="E742" s="1"/>
      <c r="F742" s="15"/>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row>
    <row r="743" spans="1:51" ht="15.75" x14ac:dyDescent="0.25">
      <c r="A743" s="1"/>
      <c r="B743" s="1"/>
      <c r="C743" s="1"/>
      <c r="D743" s="11"/>
      <c r="E743" s="1"/>
      <c r="F743" s="15"/>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row>
    <row r="744" spans="1:51" ht="15.75" x14ac:dyDescent="0.25">
      <c r="A744" s="1"/>
      <c r="B744" s="1"/>
      <c r="C744" s="1"/>
      <c r="D744" s="11"/>
      <c r="E744" s="1"/>
      <c r="F744" s="15"/>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row>
    <row r="745" spans="1:51" ht="15.75" x14ac:dyDescent="0.25">
      <c r="A745" s="1"/>
      <c r="B745" s="1"/>
      <c r="C745" s="1"/>
      <c r="D745" s="11"/>
      <c r="E745" s="1"/>
      <c r="F745" s="15"/>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row>
    <row r="746" spans="1:51" ht="15.75" x14ac:dyDescent="0.25">
      <c r="A746" s="1"/>
      <c r="B746" s="1"/>
      <c r="C746" s="1"/>
      <c r="D746" s="11"/>
      <c r="E746" s="1"/>
      <c r="F746" s="15"/>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row>
    <row r="747" spans="1:51" ht="15.75" x14ac:dyDescent="0.25">
      <c r="A747" s="1"/>
      <c r="B747" s="1"/>
      <c r="C747" s="1"/>
      <c r="D747" s="11"/>
      <c r="E747" s="1"/>
      <c r="F747" s="15"/>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row>
    <row r="748" spans="1:51" ht="15.75" x14ac:dyDescent="0.25">
      <c r="A748" s="1"/>
      <c r="B748" s="1"/>
      <c r="C748" s="1"/>
      <c r="D748" s="11"/>
      <c r="E748" s="1"/>
      <c r="F748" s="15"/>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row>
    <row r="749" spans="1:51" ht="15.75" x14ac:dyDescent="0.25">
      <c r="A749" s="1"/>
      <c r="B749" s="1"/>
      <c r="C749" s="1"/>
      <c r="D749" s="11"/>
      <c r="E749" s="1"/>
      <c r="F749" s="15"/>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row>
    <row r="750" spans="1:51" ht="15.75" x14ac:dyDescent="0.25">
      <c r="A750" s="1"/>
      <c r="B750" s="1"/>
      <c r="C750" s="1"/>
      <c r="D750" s="11"/>
      <c r="E750" s="1"/>
      <c r="F750" s="15"/>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row>
    <row r="751" spans="1:51" ht="15.75" x14ac:dyDescent="0.25">
      <c r="A751" s="1"/>
      <c r="B751" s="1"/>
      <c r="C751" s="1"/>
      <c r="D751" s="11"/>
      <c r="E751" s="1"/>
      <c r="F751" s="15"/>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row>
    <row r="752" spans="1:51" ht="15.75" x14ac:dyDescent="0.25">
      <c r="A752" s="1"/>
      <c r="B752" s="1"/>
      <c r="C752" s="1"/>
      <c r="D752" s="11"/>
      <c r="E752" s="1"/>
      <c r="F752" s="15"/>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row>
    <row r="753" spans="1:51" ht="15.75" x14ac:dyDescent="0.25">
      <c r="A753" s="1"/>
      <c r="B753" s="1"/>
      <c r="C753" s="1"/>
      <c r="D753" s="11"/>
      <c r="E753" s="1"/>
      <c r="F753" s="15"/>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row>
    <row r="754" spans="1:51" ht="15.75" x14ac:dyDescent="0.25">
      <c r="A754" s="1"/>
      <c r="B754" s="1"/>
      <c r="C754" s="1"/>
      <c r="D754" s="11"/>
      <c r="E754" s="1"/>
      <c r="F754" s="15"/>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row>
    <row r="755" spans="1:51" ht="15.75" x14ac:dyDescent="0.25">
      <c r="A755" s="1"/>
      <c r="B755" s="1"/>
      <c r="C755" s="1"/>
      <c r="D755" s="11"/>
      <c r="E755" s="1"/>
      <c r="F755" s="15"/>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row>
    <row r="756" spans="1:51" ht="15.75" x14ac:dyDescent="0.25">
      <c r="A756" s="1"/>
      <c r="B756" s="1"/>
      <c r="C756" s="1"/>
      <c r="D756" s="11"/>
      <c r="E756" s="1"/>
      <c r="F756" s="15"/>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row>
    <row r="757" spans="1:51" ht="15.75" x14ac:dyDescent="0.25">
      <c r="A757" s="1"/>
      <c r="B757" s="1"/>
      <c r="C757" s="1"/>
      <c r="D757" s="11"/>
      <c r="E757" s="1"/>
      <c r="F757" s="15"/>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row>
    <row r="758" spans="1:51" ht="15.75" x14ac:dyDescent="0.25">
      <c r="A758" s="1"/>
      <c r="B758" s="1"/>
      <c r="C758" s="1"/>
      <c r="D758" s="11"/>
      <c r="E758" s="1"/>
      <c r="F758" s="15"/>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row>
    <row r="759" spans="1:51" ht="15.75" x14ac:dyDescent="0.25">
      <c r="A759" s="1"/>
      <c r="B759" s="1"/>
      <c r="C759" s="1"/>
      <c r="D759" s="11"/>
      <c r="E759" s="1"/>
      <c r="F759" s="15"/>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row>
    <row r="760" spans="1:51" ht="15.75" x14ac:dyDescent="0.25">
      <c r="A760" s="1"/>
      <c r="B760" s="1"/>
      <c r="C760" s="1"/>
      <c r="D760" s="11"/>
      <c r="E760" s="1"/>
      <c r="F760" s="15"/>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row>
    <row r="761" spans="1:51" ht="15.75" x14ac:dyDescent="0.25">
      <c r="A761" s="1"/>
      <c r="B761" s="1"/>
      <c r="C761" s="1"/>
      <c r="D761" s="11"/>
      <c r="E761" s="1"/>
      <c r="F761" s="15"/>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row>
    <row r="762" spans="1:51" ht="15.75" x14ac:dyDescent="0.25">
      <c r="A762" s="1"/>
      <c r="B762" s="1"/>
      <c r="C762" s="1"/>
      <c r="D762" s="11"/>
      <c r="E762" s="1"/>
      <c r="F762" s="15"/>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row>
    <row r="763" spans="1:51" ht="15.75" x14ac:dyDescent="0.25">
      <c r="A763" s="1"/>
      <c r="B763" s="1"/>
      <c r="C763" s="1"/>
      <c r="D763" s="11"/>
      <c r="E763" s="1"/>
      <c r="F763" s="15"/>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row>
    <row r="764" spans="1:51" ht="15.75" x14ac:dyDescent="0.25">
      <c r="A764" s="1"/>
      <c r="B764" s="1"/>
      <c r="C764" s="1"/>
      <c r="D764" s="11"/>
      <c r="E764" s="1"/>
      <c r="F764" s="15"/>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row>
    <row r="765" spans="1:51" ht="15.75" x14ac:dyDescent="0.25">
      <c r="A765" s="1"/>
      <c r="B765" s="1"/>
      <c r="C765" s="1"/>
      <c r="D765" s="11"/>
      <c r="E765" s="1"/>
      <c r="F765" s="15"/>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row>
    <row r="766" spans="1:51" ht="15.75" x14ac:dyDescent="0.25">
      <c r="A766" s="1"/>
      <c r="B766" s="1"/>
      <c r="C766" s="1"/>
      <c r="D766" s="11"/>
      <c r="E766" s="1"/>
      <c r="F766" s="15"/>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row>
    <row r="767" spans="1:51" ht="15.75" x14ac:dyDescent="0.25">
      <c r="A767" s="1"/>
      <c r="B767" s="1"/>
      <c r="C767" s="1"/>
      <c r="D767" s="11"/>
      <c r="E767" s="1"/>
      <c r="F767" s="15"/>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row>
    <row r="768" spans="1:51" ht="15.75" x14ac:dyDescent="0.25">
      <c r="A768" s="1"/>
      <c r="B768" s="1"/>
      <c r="C768" s="1"/>
      <c r="D768" s="11"/>
      <c r="E768" s="1"/>
      <c r="F768" s="15"/>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row>
    <row r="769" spans="1:51" ht="15.75" x14ac:dyDescent="0.25">
      <c r="A769" s="1"/>
      <c r="B769" s="1"/>
      <c r="C769" s="1"/>
      <c r="D769" s="11"/>
      <c r="E769" s="1"/>
      <c r="F769" s="15"/>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row>
    <row r="770" spans="1:51" ht="15.75" x14ac:dyDescent="0.25">
      <c r="A770" s="1"/>
      <c r="B770" s="1"/>
      <c r="C770" s="1"/>
      <c r="D770" s="11"/>
      <c r="E770" s="1"/>
      <c r="F770" s="15"/>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row>
    <row r="771" spans="1:51" ht="15.75" x14ac:dyDescent="0.25">
      <c r="A771" s="1"/>
      <c r="B771" s="1"/>
      <c r="C771" s="1"/>
      <c r="D771" s="11"/>
      <c r="E771" s="1"/>
      <c r="F771" s="15"/>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row>
    <row r="772" spans="1:51" ht="15.75" x14ac:dyDescent="0.25">
      <c r="A772" s="1"/>
      <c r="B772" s="1"/>
      <c r="C772" s="1"/>
      <c r="D772" s="11"/>
      <c r="E772" s="1"/>
      <c r="F772" s="15"/>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row>
    <row r="773" spans="1:51" ht="15.75" x14ac:dyDescent="0.25">
      <c r="A773" s="1"/>
      <c r="B773" s="1"/>
      <c r="C773" s="1"/>
      <c r="D773" s="11"/>
      <c r="E773" s="1"/>
      <c r="F773" s="15"/>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row>
    <row r="774" spans="1:51" ht="15.75" x14ac:dyDescent="0.25">
      <c r="A774" s="1"/>
      <c r="B774" s="1"/>
      <c r="C774" s="1"/>
      <c r="D774" s="11"/>
      <c r="E774" s="1"/>
      <c r="F774" s="15"/>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row>
    <row r="775" spans="1:51" ht="15.75" x14ac:dyDescent="0.25">
      <c r="A775" s="1"/>
      <c r="B775" s="1"/>
      <c r="C775" s="1"/>
      <c r="D775" s="11"/>
      <c r="E775" s="1"/>
      <c r="F775" s="15"/>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row>
    <row r="776" spans="1:51" ht="15.75" x14ac:dyDescent="0.25">
      <c r="A776" s="1"/>
      <c r="B776" s="1"/>
      <c r="C776" s="1"/>
      <c r="D776" s="11"/>
      <c r="E776" s="1"/>
      <c r="F776" s="15"/>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row>
    <row r="777" spans="1:51" ht="15.75" x14ac:dyDescent="0.25">
      <c r="A777" s="1"/>
      <c r="B777" s="1"/>
      <c r="C777" s="1"/>
      <c r="D777" s="11"/>
      <c r="E777" s="1"/>
      <c r="F777" s="15"/>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row>
    <row r="778" spans="1:51" ht="15.75" x14ac:dyDescent="0.25">
      <c r="A778" s="1"/>
      <c r="B778" s="1"/>
      <c r="C778" s="1"/>
      <c r="D778" s="11"/>
      <c r="E778" s="1"/>
      <c r="F778" s="15"/>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row>
    <row r="779" spans="1:51" ht="15.75" x14ac:dyDescent="0.25">
      <c r="A779" s="1"/>
      <c r="B779" s="1"/>
      <c r="C779" s="1"/>
      <c r="D779" s="11"/>
      <c r="E779" s="1"/>
      <c r="F779" s="15"/>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row>
    <row r="780" spans="1:51" ht="15.75" x14ac:dyDescent="0.25">
      <c r="A780" s="1"/>
      <c r="B780" s="1"/>
      <c r="C780" s="1"/>
      <c r="D780" s="11"/>
      <c r="E780" s="1"/>
      <c r="F780" s="15"/>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row>
    <row r="781" spans="1:51" ht="15.75" x14ac:dyDescent="0.25">
      <c r="A781" s="1"/>
      <c r="B781" s="1"/>
      <c r="C781" s="1"/>
      <c r="D781" s="11"/>
      <c r="E781" s="1"/>
      <c r="F781" s="15"/>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row>
    <row r="782" spans="1:51" ht="15.75" x14ac:dyDescent="0.25">
      <c r="A782" s="1"/>
      <c r="B782" s="1"/>
      <c r="C782" s="1"/>
      <c r="D782" s="11"/>
      <c r="E782" s="1"/>
      <c r="F782" s="15"/>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row>
    <row r="783" spans="1:51" ht="15.75" x14ac:dyDescent="0.25">
      <c r="A783" s="1"/>
      <c r="B783" s="1"/>
      <c r="C783" s="1"/>
      <c r="D783" s="11"/>
      <c r="E783" s="1"/>
      <c r="F783" s="15"/>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row>
    <row r="784" spans="1:51" ht="15.75" x14ac:dyDescent="0.25">
      <c r="A784" s="1"/>
      <c r="B784" s="1"/>
      <c r="C784" s="1"/>
      <c r="D784" s="11"/>
      <c r="E784" s="1"/>
      <c r="F784" s="15"/>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row>
    <row r="785" spans="1:51" ht="15.75" x14ac:dyDescent="0.25">
      <c r="A785" s="1"/>
      <c r="B785" s="1"/>
      <c r="C785" s="1"/>
      <c r="D785" s="11"/>
      <c r="E785" s="1"/>
      <c r="F785" s="15"/>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row>
    <row r="786" spans="1:51" ht="15.75" x14ac:dyDescent="0.25">
      <c r="A786" s="1"/>
      <c r="B786" s="1"/>
      <c r="C786" s="1"/>
      <c r="D786" s="11"/>
      <c r="E786" s="1"/>
      <c r="F786" s="15"/>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row>
    <row r="787" spans="1:51" ht="15.75" x14ac:dyDescent="0.25">
      <c r="A787" s="1"/>
      <c r="B787" s="1"/>
      <c r="C787" s="1"/>
      <c r="D787" s="11"/>
      <c r="E787" s="1"/>
      <c r="F787" s="15"/>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row>
    <row r="788" spans="1:51" ht="15.75" x14ac:dyDescent="0.25">
      <c r="A788" s="1"/>
      <c r="B788" s="1"/>
      <c r="C788" s="1"/>
      <c r="D788" s="11"/>
      <c r="E788" s="1"/>
      <c r="F788" s="15"/>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row>
    <row r="789" spans="1:51" ht="15.75" x14ac:dyDescent="0.25">
      <c r="A789" s="1"/>
      <c r="B789" s="1"/>
      <c r="C789" s="1"/>
      <c r="D789" s="11"/>
      <c r="E789" s="1"/>
      <c r="F789" s="15"/>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row>
    <row r="790" spans="1:51" ht="15.75" x14ac:dyDescent="0.25">
      <c r="A790" s="1"/>
      <c r="B790" s="1"/>
      <c r="C790" s="1"/>
      <c r="D790" s="11"/>
      <c r="E790" s="1"/>
      <c r="F790" s="15"/>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row>
    <row r="791" spans="1:51" ht="15.75" x14ac:dyDescent="0.25">
      <c r="A791" s="1"/>
      <c r="B791" s="1"/>
      <c r="C791" s="1"/>
      <c r="D791" s="11"/>
      <c r="E791" s="1"/>
      <c r="F791" s="15"/>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row>
    <row r="792" spans="1:51" ht="15.75" x14ac:dyDescent="0.25">
      <c r="A792" s="1"/>
      <c r="B792" s="1"/>
      <c r="C792" s="1"/>
      <c r="D792" s="11"/>
      <c r="E792" s="1"/>
      <c r="F792" s="15"/>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row>
    <row r="793" spans="1:51" ht="15.75" x14ac:dyDescent="0.25">
      <c r="A793" s="1"/>
      <c r="B793" s="1"/>
      <c r="C793" s="1"/>
      <c r="D793" s="11"/>
      <c r="E793" s="1"/>
      <c r="F793" s="15"/>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row>
    <row r="794" spans="1:51" ht="15.75" x14ac:dyDescent="0.25">
      <c r="A794" s="1"/>
      <c r="B794" s="1"/>
      <c r="C794" s="1"/>
      <c r="D794" s="11"/>
      <c r="E794" s="1"/>
      <c r="F794" s="15"/>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row>
    <row r="795" spans="1:51" ht="15.75" x14ac:dyDescent="0.25">
      <c r="A795" s="1"/>
      <c r="B795" s="1"/>
      <c r="C795" s="1"/>
      <c r="D795" s="11"/>
      <c r="E795" s="1"/>
      <c r="F795" s="15"/>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row>
    <row r="796" spans="1:51" ht="15.75" x14ac:dyDescent="0.25">
      <c r="A796" s="1"/>
      <c r="B796" s="1"/>
      <c r="C796" s="1"/>
      <c r="D796" s="11"/>
      <c r="E796" s="1"/>
      <c r="F796" s="15"/>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row>
    <row r="797" spans="1:51" ht="15.75" x14ac:dyDescent="0.25">
      <c r="A797" s="1"/>
      <c r="B797" s="1"/>
      <c r="C797" s="1"/>
      <c r="D797" s="11"/>
      <c r="E797" s="1"/>
      <c r="F797" s="15"/>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row>
    <row r="798" spans="1:51" ht="15.75" x14ac:dyDescent="0.25">
      <c r="A798" s="1"/>
      <c r="B798" s="1"/>
      <c r="C798" s="1"/>
      <c r="D798" s="11"/>
      <c r="E798" s="1"/>
      <c r="F798" s="15"/>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row>
    <row r="799" spans="1:51" ht="15.75" x14ac:dyDescent="0.25">
      <c r="A799" s="1"/>
      <c r="B799" s="1"/>
      <c r="C799" s="1"/>
      <c r="D799" s="11"/>
      <c r="E799" s="1"/>
      <c r="F799" s="15"/>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row>
    <row r="800" spans="1:51" ht="15.75" x14ac:dyDescent="0.25">
      <c r="A800" s="1"/>
      <c r="B800" s="1"/>
      <c r="C800" s="1"/>
      <c r="D800" s="11"/>
      <c r="E800" s="1"/>
      <c r="F800" s="15"/>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row>
    <row r="801" spans="1:51" ht="15.75" x14ac:dyDescent="0.25">
      <c r="A801" s="1"/>
      <c r="B801" s="1"/>
      <c r="C801" s="1"/>
      <c r="D801" s="11"/>
      <c r="E801" s="1"/>
      <c r="F801" s="15"/>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row>
    <row r="802" spans="1:51" ht="15.75" x14ac:dyDescent="0.25">
      <c r="A802" s="1"/>
      <c r="B802" s="1"/>
      <c r="C802" s="1"/>
      <c r="D802" s="11"/>
      <c r="E802" s="1"/>
      <c r="F802" s="15"/>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row>
    <row r="803" spans="1:51" ht="15.75" x14ac:dyDescent="0.25">
      <c r="A803" s="1"/>
      <c r="B803" s="1"/>
      <c r="C803" s="1"/>
      <c r="D803" s="11"/>
      <c r="E803" s="1"/>
      <c r="F803" s="15"/>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row>
    <row r="804" spans="1:51" ht="15.75" x14ac:dyDescent="0.25">
      <c r="A804" s="1"/>
      <c r="B804" s="1"/>
      <c r="C804" s="1"/>
      <c r="D804" s="11"/>
      <c r="E804" s="1"/>
      <c r="F804" s="15"/>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row>
    <row r="805" spans="1:51" ht="15.75" x14ac:dyDescent="0.25">
      <c r="A805" s="1"/>
      <c r="B805" s="1"/>
      <c r="C805" s="1"/>
      <c r="D805" s="11"/>
      <c r="E805" s="1"/>
      <c r="F805" s="15"/>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row>
    <row r="806" spans="1:51" ht="15.75" x14ac:dyDescent="0.25">
      <c r="A806" s="1"/>
      <c r="B806" s="1"/>
      <c r="C806" s="1"/>
      <c r="D806" s="11"/>
      <c r="E806" s="1"/>
      <c r="F806" s="15"/>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row>
    <row r="807" spans="1:51" ht="15.75" x14ac:dyDescent="0.25">
      <c r="A807" s="1"/>
      <c r="B807" s="1"/>
      <c r="C807" s="1"/>
      <c r="D807" s="11"/>
      <c r="E807" s="1"/>
      <c r="F807" s="15"/>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row>
    <row r="808" spans="1:51" ht="15.75" x14ac:dyDescent="0.25">
      <c r="A808" s="1"/>
      <c r="B808" s="1"/>
      <c r="C808" s="1"/>
      <c r="D808" s="11"/>
      <c r="E808" s="1"/>
      <c r="F808" s="15"/>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row>
    <row r="809" spans="1:51" ht="15.75" x14ac:dyDescent="0.25">
      <c r="A809" s="1"/>
      <c r="B809" s="1"/>
      <c r="C809" s="1"/>
      <c r="D809" s="11"/>
      <c r="E809" s="1"/>
      <c r="F809" s="15"/>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row>
    <row r="810" spans="1:51" ht="15.75" x14ac:dyDescent="0.25">
      <c r="A810" s="1"/>
      <c r="B810" s="1"/>
      <c r="C810" s="1"/>
      <c r="D810" s="11"/>
      <c r="E810" s="1"/>
      <c r="F810" s="15"/>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row>
    <row r="811" spans="1:51" ht="15.75" x14ac:dyDescent="0.25">
      <c r="A811" s="1"/>
      <c r="B811" s="1"/>
      <c r="C811" s="1"/>
      <c r="D811" s="11"/>
      <c r="E811" s="1"/>
      <c r="F811" s="15"/>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row>
    <row r="812" spans="1:51" ht="15.75" x14ac:dyDescent="0.25">
      <c r="A812" s="1"/>
      <c r="B812" s="1"/>
      <c r="C812" s="1"/>
      <c r="D812" s="11"/>
      <c r="E812" s="1"/>
      <c r="F812" s="15"/>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row>
    <row r="813" spans="1:51" ht="15.75" x14ac:dyDescent="0.25">
      <c r="A813" s="1"/>
      <c r="B813" s="1"/>
      <c r="C813" s="1"/>
      <c r="D813" s="11"/>
      <c r="E813" s="1"/>
      <c r="F813" s="15"/>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row>
    <row r="814" spans="1:51" ht="15.75" x14ac:dyDescent="0.25">
      <c r="A814" s="1"/>
      <c r="B814" s="1"/>
      <c r="C814" s="1"/>
      <c r="D814" s="11"/>
      <c r="E814" s="1"/>
      <c r="F814" s="15"/>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row>
    <row r="815" spans="1:51" ht="15.75" x14ac:dyDescent="0.25">
      <c r="A815" s="1"/>
      <c r="B815" s="1"/>
      <c r="C815" s="1"/>
      <c r="D815" s="11"/>
      <c r="E815" s="1"/>
      <c r="F815" s="15"/>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row>
    <row r="816" spans="1:51" ht="15.75" x14ac:dyDescent="0.25">
      <c r="A816" s="1"/>
      <c r="B816" s="1"/>
      <c r="C816" s="1"/>
      <c r="D816" s="11"/>
      <c r="E816" s="1"/>
      <c r="F816" s="15"/>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row>
    <row r="817" spans="1:51" ht="15.75" x14ac:dyDescent="0.25">
      <c r="A817" s="1"/>
      <c r="B817" s="1"/>
      <c r="C817" s="1"/>
      <c r="D817" s="11"/>
      <c r="E817" s="1"/>
      <c r="F817" s="15"/>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row>
    <row r="818" spans="1:51" ht="15.75" x14ac:dyDescent="0.25">
      <c r="A818" s="1"/>
      <c r="B818" s="1"/>
      <c r="C818" s="1"/>
      <c r="D818" s="11"/>
      <c r="E818" s="1"/>
      <c r="F818" s="15"/>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row>
    <row r="819" spans="1:51" ht="15.75" x14ac:dyDescent="0.25">
      <c r="A819" s="1"/>
      <c r="B819" s="1"/>
      <c r="C819" s="1"/>
      <c r="D819" s="11"/>
      <c r="E819" s="1"/>
      <c r="F819" s="15"/>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row>
    <row r="820" spans="1:51" ht="15.75" x14ac:dyDescent="0.25">
      <c r="A820" s="1"/>
      <c r="B820" s="1"/>
      <c r="C820" s="1"/>
      <c r="D820" s="11"/>
      <c r="E820" s="1"/>
      <c r="F820" s="15"/>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row>
    <row r="821" spans="1:51" ht="15.75" x14ac:dyDescent="0.25">
      <c r="A821" s="1"/>
      <c r="B821" s="1"/>
      <c r="C821" s="1"/>
      <c r="D821" s="11"/>
      <c r="E821" s="1"/>
      <c r="F821" s="15"/>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row>
    <row r="822" spans="1:51" ht="15.75" x14ac:dyDescent="0.25">
      <c r="A822" s="1"/>
      <c r="B822" s="1"/>
      <c r="C822" s="1"/>
      <c r="D822" s="11"/>
      <c r="E822" s="1"/>
      <c r="F822" s="15"/>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row>
    <row r="823" spans="1:51" ht="15.75" x14ac:dyDescent="0.25">
      <c r="A823" s="1"/>
      <c r="B823" s="1"/>
      <c r="C823" s="1"/>
      <c r="D823" s="11"/>
      <c r="E823" s="1"/>
      <c r="F823" s="15"/>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row>
    <row r="824" spans="1:51" ht="15.75" x14ac:dyDescent="0.25">
      <c r="A824" s="1"/>
      <c r="B824" s="1"/>
      <c r="C824" s="1"/>
      <c r="D824" s="11"/>
      <c r="E824" s="1"/>
      <c r="F824" s="15"/>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row>
    <row r="825" spans="1:51" ht="15.75" x14ac:dyDescent="0.25">
      <c r="A825" s="1"/>
      <c r="B825" s="1"/>
      <c r="C825" s="1"/>
      <c r="D825" s="11"/>
      <c r="E825" s="1"/>
      <c r="F825" s="15"/>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row>
    <row r="826" spans="1:51" ht="15.75" x14ac:dyDescent="0.25">
      <c r="A826" s="1"/>
      <c r="B826" s="1"/>
      <c r="C826" s="1"/>
      <c r="D826" s="11"/>
      <c r="E826" s="1"/>
      <c r="F826" s="15"/>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row>
    <row r="827" spans="1:51" ht="15.75" x14ac:dyDescent="0.25">
      <c r="A827" s="1"/>
      <c r="B827" s="1"/>
      <c r="C827" s="1"/>
      <c r="D827" s="11"/>
      <c r="E827" s="1"/>
      <c r="F827" s="15"/>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row>
    <row r="828" spans="1:51" ht="15.75" x14ac:dyDescent="0.25">
      <c r="A828" s="1"/>
      <c r="B828" s="1"/>
      <c r="C828" s="1"/>
      <c r="D828" s="11"/>
      <c r="E828" s="1"/>
      <c r="F828" s="15"/>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row>
    <row r="829" spans="1:51" ht="15.75" x14ac:dyDescent="0.25">
      <c r="A829" s="1"/>
      <c r="B829" s="1"/>
      <c r="C829" s="1"/>
      <c r="D829" s="11"/>
      <c r="E829" s="1"/>
      <c r="F829" s="15"/>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row>
    <row r="830" spans="1:51" ht="15.75" x14ac:dyDescent="0.25">
      <c r="A830" s="1"/>
      <c r="B830" s="1"/>
      <c r="C830" s="1"/>
      <c r="D830" s="11"/>
      <c r="E830" s="1"/>
      <c r="F830" s="15"/>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row>
    <row r="831" spans="1:51" ht="15.75" x14ac:dyDescent="0.25">
      <c r="A831" s="1"/>
      <c r="B831" s="1"/>
      <c r="C831" s="1"/>
      <c r="D831" s="11"/>
      <c r="E831" s="1"/>
      <c r="F831" s="15"/>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row>
    <row r="832" spans="1:51" ht="15.75" x14ac:dyDescent="0.25">
      <c r="A832" s="1"/>
      <c r="B832" s="1"/>
      <c r="C832" s="1"/>
      <c r="D832" s="11"/>
      <c r="E832" s="1"/>
      <c r="F832" s="15"/>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row>
    <row r="833" spans="1:51" ht="15.75" x14ac:dyDescent="0.25">
      <c r="A833" s="1"/>
      <c r="B833" s="1"/>
      <c r="C833" s="1"/>
      <c r="D833" s="11"/>
      <c r="E833" s="1"/>
      <c r="F833" s="15"/>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row>
    <row r="834" spans="1:51" ht="15.75" x14ac:dyDescent="0.25">
      <c r="A834" s="1"/>
      <c r="B834" s="1"/>
      <c r="C834" s="1"/>
      <c r="D834" s="11"/>
      <c r="E834" s="1"/>
      <c r="F834" s="15"/>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row>
    <row r="835" spans="1:51" ht="15.75" x14ac:dyDescent="0.25">
      <c r="A835" s="1"/>
      <c r="B835" s="1"/>
      <c r="C835" s="1"/>
      <c r="D835" s="11"/>
      <c r="E835" s="1"/>
      <c r="F835" s="15"/>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row>
    <row r="836" spans="1:51" ht="15.75" x14ac:dyDescent="0.25">
      <c r="A836" s="1"/>
      <c r="B836" s="1"/>
      <c r="C836" s="1"/>
      <c r="D836" s="11"/>
      <c r="E836" s="1"/>
      <c r="F836" s="15"/>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row>
    <row r="837" spans="1:51" ht="15.75" x14ac:dyDescent="0.25">
      <c r="A837" s="1"/>
      <c r="B837" s="1"/>
      <c r="C837" s="1"/>
      <c r="D837" s="11"/>
      <c r="E837" s="1"/>
      <c r="F837" s="15"/>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row>
    <row r="838" spans="1:51" ht="15.75" x14ac:dyDescent="0.25">
      <c r="A838" s="1"/>
      <c r="B838" s="1"/>
      <c r="C838" s="1"/>
      <c r="D838" s="11"/>
      <c r="E838" s="1"/>
      <c r="F838" s="15"/>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row>
    <row r="839" spans="1:51" ht="15.75" x14ac:dyDescent="0.25">
      <c r="A839" s="1"/>
      <c r="B839" s="1"/>
      <c r="C839" s="1"/>
      <c r="D839" s="11"/>
      <c r="E839" s="1"/>
      <c r="F839" s="15"/>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row>
    <row r="840" spans="1:51" ht="15.75" x14ac:dyDescent="0.25">
      <c r="A840" s="1"/>
      <c r="B840" s="1"/>
      <c r="C840" s="1"/>
      <c r="D840" s="11"/>
      <c r="E840" s="1"/>
      <c r="F840" s="15"/>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row>
    <row r="841" spans="1:51" ht="15.75" x14ac:dyDescent="0.25">
      <c r="A841" s="1"/>
      <c r="B841" s="1"/>
      <c r="C841" s="1"/>
      <c r="D841" s="11"/>
      <c r="E841" s="1"/>
      <c r="F841" s="15"/>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row>
    <row r="842" spans="1:51" ht="15.75" x14ac:dyDescent="0.25">
      <c r="A842" s="1"/>
      <c r="B842" s="1"/>
      <c r="C842" s="1"/>
      <c r="D842" s="11"/>
      <c r="E842" s="1"/>
      <c r="F842" s="15"/>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row>
    <row r="843" spans="1:51" ht="15.75" x14ac:dyDescent="0.25">
      <c r="A843" s="1"/>
      <c r="B843" s="1"/>
      <c r="C843" s="1"/>
      <c r="D843" s="11"/>
      <c r="E843" s="1"/>
      <c r="F843" s="15"/>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row>
    <row r="844" spans="1:51" ht="15.75" x14ac:dyDescent="0.25">
      <c r="A844" s="1"/>
      <c r="B844" s="1"/>
      <c r="C844" s="1"/>
      <c r="D844" s="11"/>
      <c r="E844" s="1"/>
      <c r="F844" s="15"/>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row>
    <row r="845" spans="1:51" ht="15.75" x14ac:dyDescent="0.25">
      <c r="A845" s="1"/>
      <c r="B845" s="1"/>
      <c r="C845" s="1"/>
      <c r="D845" s="11"/>
      <c r="E845" s="1"/>
      <c r="F845" s="15"/>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row>
    <row r="846" spans="1:51" ht="15.75" x14ac:dyDescent="0.25">
      <c r="A846" s="1"/>
      <c r="B846" s="1"/>
      <c r="C846" s="1"/>
      <c r="D846" s="11"/>
      <c r="E846" s="1"/>
      <c r="F846" s="15"/>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row>
    <row r="847" spans="1:51" ht="15.75" x14ac:dyDescent="0.25">
      <c r="A847" s="1"/>
      <c r="B847" s="1"/>
      <c r="C847" s="1"/>
      <c r="D847" s="11"/>
      <c r="E847" s="1"/>
      <c r="F847" s="15"/>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row>
    <row r="848" spans="1:51" ht="15.75" x14ac:dyDescent="0.25">
      <c r="A848" s="1"/>
      <c r="B848" s="1"/>
      <c r="C848" s="1"/>
      <c r="D848" s="11"/>
      <c r="E848" s="1"/>
      <c r="F848" s="15"/>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row>
    <row r="849" spans="1:51" ht="15.75" x14ac:dyDescent="0.25">
      <c r="A849" s="1"/>
      <c r="B849" s="1"/>
      <c r="C849" s="1"/>
      <c r="D849" s="11"/>
      <c r="E849" s="1"/>
      <c r="F849" s="15"/>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row>
    <row r="850" spans="1:51" ht="15.75" x14ac:dyDescent="0.25">
      <c r="A850" s="1"/>
      <c r="B850" s="1"/>
      <c r="C850" s="1"/>
      <c r="D850" s="11"/>
      <c r="E850" s="1"/>
      <c r="F850" s="15"/>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row>
    <row r="851" spans="1:51" ht="15.75" x14ac:dyDescent="0.25">
      <c r="A851" s="1"/>
      <c r="B851" s="1"/>
      <c r="C851" s="1"/>
      <c r="D851" s="11"/>
      <c r="E851" s="1"/>
      <c r="F851" s="15"/>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row>
    <row r="852" spans="1:51" ht="15.75" x14ac:dyDescent="0.25">
      <c r="A852" s="1"/>
      <c r="B852" s="1"/>
      <c r="C852" s="1"/>
      <c r="D852" s="11"/>
      <c r="E852" s="1"/>
      <c r="F852" s="15"/>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row>
    <row r="853" spans="1:51" ht="15.75" x14ac:dyDescent="0.25">
      <c r="A853" s="1"/>
      <c r="B853" s="1"/>
      <c r="C853" s="1"/>
      <c r="D853" s="11"/>
      <c r="E853" s="1"/>
      <c r="F853" s="15"/>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row>
    <row r="854" spans="1:51" ht="15.75" x14ac:dyDescent="0.25">
      <c r="A854" s="1"/>
      <c r="B854" s="1"/>
      <c r="C854" s="1"/>
      <c r="D854" s="11"/>
      <c r="E854" s="1"/>
      <c r="F854" s="15"/>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row>
    <row r="855" spans="1:51" ht="15.75" x14ac:dyDescent="0.25">
      <c r="A855" s="1"/>
      <c r="B855" s="1"/>
      <c r="C855" s="1"/>
      <c r="D855" s="11"/>
      <c r="E855" s="1"/>
      <c r="F855" s="15"/>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row>
    <row r="856" spans="1:51" ht="15.75" x14ac:dyDescent="0.25">
      <c r="A856" s="1"/>
      <c r="B856" s="1"/>
      <c r="C856" s="1"/>
      <c r="D856" s="11"/>
      <c r="E856" s="1"/>
      <c r="F856" s="15"/>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row>
    <row r="857" spans="1:51" ht="15.75" x14ac:dyDescent="0.25">
      <c r="A857" s="1"/>
      <c r="B857" s="1"/>
      <c r="C857" s="1"/>
      <c r="D857" s="11"/>
      <c r="E857" s="1"/>
      <c r="F857" s="15"/>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row>
    <row r="858" spans="1:51" ht="15.75" x14ac:dyDescent="0.25">
      <c r="A858" s="1"/>
      <c r="B858" s="1"/>
      <c r="C858" s="1"/>
      <c r="D858" s="11"/>
      <c r="E858" s="1"/>
      <c r="F858" s="15"/>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row>
    <row r="859" spans="1:51" ht="15.75" x14ac:dyDescent="0.25">
      <c r="A859" s="1"/>
      <c r="B859" s="1"/>
      <c r="C859" s="1"/>
      <c r="D859" s="11"/>
      <c r="E859" s="1"/>
      <c r="F859" s="15"/>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row>
    <row r="860" spans="1:51" ht="15.75" x14ac:dyDescent="0.25">
      <c r="A860" s="1"/>
      <c r="B860" s="1"/>
      <c r="C860" s="1"/>
      <c r="D860" s="11"/>
      <c r="E860" s="1"/>
      <c r="F860" s="15"/>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row>
    <row r="861" spans="1:51" ht="15.75" x14ac:dyDescent="0.25">
      <c r="A861" s="1"/>
      <c r="B861" s="1"/>
      <c r="C861" s="1"/>
      <c r="D861" s="11"/>
      <c r="E861" s="1"/>
      <c r="F861" s="15"/>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row>
    <row r="862" spans="1:51" ht="15.75" x14ac:dyDescent="0.25">
      <c r="A862" s="1"/>
      <c r="B862" s="1"/>
      <c r="C862" s="1"/>
      <c r="D862" s="11"/>
      <c r="E862" s="1"/>
      <c r="F862" s="15"/>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row>
    <row r="863" spans="1:51" ht="15.75" x14ac:dyDescent="0.25">
      <c r="A863" s="1"/>
      <c r="B863" s="1"/>
      <c r="C863" s="1"/>
      <c r="D863" s="11"/>
      <c r="E863" s="1"/>
      <c r="F863" s="15"/>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row>
    <row r="864" spans="1:51" ht="15.75" x14ac:dyDescent="0.25">
      <c r="A864" s="1"/>
      <c r="B864" s="1"/>
      <c r="C864" s="1"/>
      <c r="D864" s="11"/>
      <c r="E864" s="1"/>
      <c r="F864" s="15"/>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row>
    <row r="865" spans="1:51" ht="15.75" x14ac:dyDescent="0.25">
      <c r="A865" s="1"/>
      <c r="B865" s="1"/>
      <c r="C865" s="1"/>
      <c r="D865" s="11"/>
      <c r="E865" s="1"/>
      <c r="F865" s="15"/>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row>
    <row r="866" spans="1:51" ht="15.75" x14ac:dyDescent="0.25">
      <c r="A866" s="1"/>
      <c r="B866" s="1"/>
      <c r="C866" s="1"/>
      <c r="D866" s="11"/>
      <c r="E866" s="1"/>
      <c r="F866" s="15"/>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row>
    <row r="867" spans="1:51" ht="15.75" x14ac:dyDescent="0.25">
      <c r="A867" s="1"/>
      <c r="B867" s="1"/>
      <c r="C867" s="1"/>
      <c r="D867" s="11"/>
      <c r="E867" s="1"/>
      <c r="F867" s="15"/>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row>
    <row r="868" spans="1:51" ht="15.75" x14ac:dyDescent="0.25">
      <c r="A868" s="1"/>
      <c r="B868" s="1"/>
      <c r="C868" s="1"/>
      <c r="D868" s="11"/>
      <c r="E868" s="1"/>
      <c r="F868" s="15"/>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row>
    <row r="869" spans="1:51" ht="15.75" x14ac:dyDescent="0.25">
      <c r="A869" s="1"/>
      <c r="B869" s="1"/>
      <c r="C869" s="1"/>
      <c r="D869" s="11"/>
      <c r="E869" s="1"/>
      <c r="F869" s="15"/>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row>
    <row r="870" spans="1:51" ht="15.75" x14ac:dyDescent="0.25">
      <c r="A870" s="1"/>
      <c r="B870" s="1"/>
      <c r="C870" s="1"/>
      <c r="D870" s="11"/>
      <c r="E870" s="1"/>
      <c r="F870" s="15"/>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row>
    <row r="871" spans="1:51" ht="15.75" x14ac:dyDescent="0.25">
      <c r="A871" s="1"/>
      <c r="B871" s="1"/>
      <c r="C871" s="1"/>
      <c r="D871" s="11"/>
      <c r="E871" s="1"/>
      <c r="F871" s="15"/>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row>
    <row r="872" spans="1:51" ht="15.75" x14ac:dyDescent="0.25">
      <c r="A872" s="1"/>
      <c r="B872" s="1"/>
      <c r="C872" s="1"/>
      <c r="D872" s="11"/>
      <c r="E872" s="1"/>
      <c r="F872" s="15"/>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row>
    <row r="873" spans="1:51" ht="15.75" x14ac:dyDescent="0.25">
      <c r="A873" s="1"/>
      <c r="B873" s="1"/>
      <c r="C873" s="1"/>
      <c r="D873" s="11"/>
      <c r="E873" s="1"/>
      <c r="F873" s="15"/>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row>
    <row r="874" spans="1:51" ht="15.75" x14ac:dyDescent="0.25">
      <c r="A874" s="1"/>
      <c r="B874" s="1"/>
      <c r="C874" s="1"/>
      <c r="D874" s="11"/>
      <c r="E874" s="1"/>
      <c r="F874" s="15"/>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row>
    <row r="875" spans="1:51" ht="15.75" x14ac:dyDescent="0.25">
      <c r="A875" s="1"/>
      <c r="B875" s="1"/>
      <c r="C875" s="1"/>
      <c r="D875" s="11"/>
      <c r="E875" s="1"/>
      <c r="F875" s="15"/>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row>
    <row r="876" spans="1:51" ht="15.75" x14ac:dyDescent="0.25">
      <c r="A876" s="1"/>
      <c r="B876" s="1"/>
      <c r="C876" s="1"/>
      <c r="D876" s="11"/>
      <c r="E876" s="1"/>
      <c r="F876" s="15"/>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row>
    <row r="877" spans="1:51" ht="15.75" x14ac:dyDescent="0.25">
      <c r="A877" s="1"/>
      <c r="B877" s="1"/>
      <c r="C877" s="1"/>
      <c r="D877" s="11"/>
      <c r="E877" s="1"/>
      <c r="F877" s="15"/>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row>
    <row r="878" spans="1:51" ht="15.75" x14ac:dyDescent="0.25">
      <c r="A878" s="1"/>
      <c r="B878" s="1"/>
      <c r="C878" s="1"/>
      <c r="D878" s="11"/>
      <c r="E878" s="1"/>
      <c r="F878" s="15"/>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row>
    <row r="879" spans="1:51" ht="15.75" x14ac:dyDescent="0.25">
      <c r="A879" s="1"/>
      <c r="B879" s="1"/>
      <c r="C879" s="1"/>
      <c r="D879" s="11"/>
      <c r="E879" s="1"/>
      <c r="F879" s="15"/>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row>
    <row r="880" spans="1:51" ht="15.75" x14ac:dyDescent="0.25">
      <c r="A880" s="1"/>
      <c r="B880" s="1"/>
      <c r="C880" s="1"/>
      <c r="D880" s="11"/>
      <c r="E880" s="1"/>
      <c r="F880" s="15"/>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row>
    <row r="881" spans="1:51" ht="15.75" x14ac:dyDescent="0.25">
      <c r="A881" s="1"/>
      <c r="B881" s="1"/>
      <c r="C881" s="1"/>
      <c r="D881" s="11"/>
      <c r="E881" s="1"/>
      <c r="F881" s="15"/>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row>
    <row r="882" spans="1:51" ht="15.75" x14ac:dyDescent="0.25">
      <c r="A882" s="1"/>
      <c r="B882" s="1"/>
      <c r="C882" s="1"/>
      <c r="D882" s="11"/>
      <c r="E882" s="1"/>
      <c r="F882" s="15"/>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row>
    <row r="883" spans="1:51" ht="15.75" x14ac:dyDescent="0.25">
      <c r="A883" s="1"/>
      <c r="B883" s="1"/>
      <c r="C883" s="1"/>
      <c r="D883" s="11"/>
      <c r="E883" s="1"/>
      <c r="F883" s="15"/>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row>
    <row r="884" spans="1:51" ht="15.75" x14ac:dyDescent="0.25">
      <c r="A884" s="1"/>
      <c r="B884" s="1"/>
      <c r="C884" s="1"/>
      <c r="D884" s="11"/>
      <c r="E884" s="1"/>
      <c r="F884" s="15"/>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row>
    <row r="885" spans="1:51" ht="15.75" x14ac:dyDescent="0.25">
      <c r="A885" s="1"/>
      <c r="B885" s="1"/>
      <c r="C885" s="1"/>
      <c r="D885" s="11"/>
      <c r="E885" s="1"/>
      <c r="F885" s="15"/>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row>
    <row r="886" spans="1:51" ht="15.75" x14ac:dyDescent="0.25">
      <c r="A886" s="1"/>
      <c r="B886" s="1"/>
      <c r="C886" s="1"/>
      <c r="D886" s="11"/>
      <c r="E886" s="1"/>
      <c r="F886" s="15"/>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row>
    <row r="887" spans="1:51" ht="15.75" x14ac:dyDescent="0.25">
      <c r="A887" s="1"/>
      <c r="B887" s="1"/>
      <c r="C887" s="1"/>
      <c r="D887" s="11"/>
      <c r="E887" s="1"/>
      <c r="F887" s="15"/>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row>
    <row r="888" spans="1:51" ht="15.75" x14ac:dyDescent="0.25">
      <c r="A888" s="1"/>
      <c r="B888" s="1"/>
      <c r="C888" s="1"/>
      <c r="D888" s="11"/>
      <c r="E888" s="1"/>
      <c r="F888" s="15"/>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row>
    <row r="889" spans="1:51" ht="15.75" x14ac:dyDescent="0.25">
      <c r="A889" s="1"/>
      <c r="B889" s="1"/>
      <c r="C889" s="1"/>
      <c r="D889" s="11"/>
      <c r="E889" s="1"/>
      <c r="F889" s="15"/>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row>
    <row r="890" spans="1:51" ht="15.75" x14ac:dyDescent="0.25">
      <c r="A890" s="1"/>
      <c r="B890" s="1"/>
      <c r="C890" s="1"/>
      <c r="D890" s="11"/>
      <c r="E890" s="1"/>
      <c r="F890" s="15"/>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row>
    <row r="891" spans="1:51" ht="15.75" x14ac:dyDescent="0.25">
      <c r="A891" s="1"/>
      <c r="B891" s="1"/>
      <c r="C891" s="1"/>
      <c r="D891" s="11"/>
      <c r="E891" s="1"/>
      <c r="F891" s="15"/>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row>
    <row r="892" spans="1:51" ht="15.75" x14ac:dyDescent="0.25">
      <c r="A892" s="1"/>
      <c r="B892" s="1"/>
      <c r="C892" s="1"/>
      <c r="D892" s="11"/>
      <c r="E892" s="1"/>
      <c r="F892" s="15"/>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row>
    <row r="893" spans="1:51" ht="15.75" x14ac:dyDescent="0.25">
      <c r="A893" s="1"/>
      <c r="B893" s="1"/>
      <c r="C893" s="1"/>
      <c r="D893" s="11"/>
      <c r="E893" s="1"/>
      <c r="F893" s="15"/>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row>
    <row r="894" spans="1:51" ht="15.75" x14ac:dyDescent="0.25">
      <c r="A894" s="1"/>
      <c r="B894" s="1"/>
      <c r="C894" s="1"/>
      <c r="D894" s="11"/>
      <c r="E894" s="1"/>
      <c r="F894" s="15"/>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row>
    <row r="895" spans="1:51" ht="15.75" x14ac:dyDescent="0.25">
      <c r="A895" s="1"/>
      <c r="B895" s="1"/>
      <c r="C895" s="1"/>
      <c r="D895" s="11"/>
      <c r="E895" s="1"/>
      <c r="F895" s="15"/>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row>
    <row r="896" spans="1:51" ht="15.75" x14ac:dyDescent="0.25">
      <c r="A896" s="1"/>
      <c r="B896" s="1"/>
      <c r="C896" s="1"/>
      <c r="D896" s="11"/>
      <c r="E896" s="1"/>
      <c r="F896" s="15"/>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row>
    <row r="897" spans="1:51" ht="15.75" x14ac:dyDescent="0.25">
      <c r="A897" s="1"/>
      <c r="B897" s="1"/>
      <c r="C897" s="1"/>
      <c r="D897" s="11"/>
      <c r="E897" s="1"/>
      <c r="F897" s="15"/>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row>
    <row r="898" spans="1:51" ht="15.75" x14ac:dyDescent="0.25">
      <c r="A898" s="1"/>
      <c r="B898" s="1"/>
      <c r="C898" s="1"/>
      <c r="D898" s="11"/>
      <c r="E898" s="1"/>
      <c r="F898" s="15"/>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row>
    <row r="899" spans="1:51" ht="15.75" x14ac:dyDescent="0.25">
      <c r="A899" s="1"/>
      <c r="B899" s="1"/>
      <c r="C899" s="1"/>
      <c r="D899" s="11"/>
      <c r="E899" s="1"/>
      <c r="F899" s="15"/>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row>
    <row r="900" spans="1:51" ht="15.75" x14ac:dyDescent="0.25">
      <c r="A900" s="1"/>
      <c r="B900" s="1"/>
      <c r="C900" s="1"/>
      <c r="D900" s="11"/>
      <c r="E900" s="1"/>
      <c r="F900" s="15"/>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row>
    <row r="901" spans="1:51" ht="15.75" x14ac:dyDescent="0.25">
      <c r="A901" s="1"/>
      <c r="B901" s="1"/>
      <c r="C901" s="1"/>
      <c r="D901" s="11"/>
      <c r="E901" s="1"/>
      <c r="F901" s="15"/>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row>
    <row r="902" spans="1:51" ht="15.75" x14ac:dyDescent="0.25">
      <c r="A902" s="1"/>
      <c r="B902" s="1"/>
      <c r="C902" s="1"/>
      <c r="D902" s="11"/>
      <c r="E902" s="1"/>
      <c r="F902" s="15"/>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row>
    <row r="903" spans="1:51" ht="15.75" x14ac:dyDescent="0.25">
      <c r="A903" s="1"/>
      <c r="B903" s="1"/>
      <c r="C903" s="1"/>
      <c r="D903" s="11"/>
      <c r="E903" s="1"/>
      <c r="F903" s="15"/>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row>
    <row r="904" spans="1:51" ht="15.75" x14ac:dyDescent="0.25">
      <c r="A904" s="1"/>
      <c r="B904" s="1"/>
      <c r="C904" s="1"/>
      <c r="D904" s="11"/>
      <c r="E904" s="1"/>
      <c r="F904" s="15"/>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row>
    <row r="905" spans="1:51" ht="15.75" x14ac:dyDescent="0.25">
      <c r="A905" s="1"/>
      <c r="B905" s="1"/>
      <c r="C905" s="1"/>
      <c r="D905" s="11"/>
      <c r="E905" s="1"/>
      <c r="F905" s="15"/>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row>
    <row r="906" spans="1:51" ht="15.75" x14ac:dyDescent="0.25">
      <c r="A906" s="1"/>
      <c r="B906" s="1"/>
      <c r="C906" s="1"/>
      <c r="D906" s="11"/>
      <c r="E906" s="1"/>
      <c r="F906" s="15"/>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row>
    <row r="907" spans="1:51" ht="15.75" x14ac:dyDescent="0.25">
      <c r="A907" s="1"/>
      <c r="B907" s="1"/>
      <c r="C907" s="1"/>
      <c r="D907" s="11"/>
      <c r="E907" s="1"/>
      <c r="F907" s="15"/>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row>
    <row r="908" spans="1:51" ht="15.75" x14ac:dyDescent="0.25">
      <c r="A908" s="1"/>
      <c r="B908" s="1"/>
      <c r="C908" s="1"/>
      <c r="D908" s="11"/>
      <c r="E908" s="1"/>
      <c r="F908" s="15"/>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row>
    <row r="909" spans="1:51" ht="15.75" x14ac:dyDescent="0.25">
      <c r="A909" s="1"/>
      <c r="B909" s="1"/>
      <c r="C909" s="1"/>
      <c r="D909" s="11"/>
      <c r="E909" s="1"/>
      <c r="F909" s="15"/>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row>
    <row r="910" spans="1:51" ht="15.75" x14ac:dyDescent="0.25">
      <c r="A910" s="1"/>
      <c r="B910" s="1"/>
      <c r="C910" s="1"/>
      <c r="D910" s="11"/>
      <c r="E910" s="1"/>
      <c r="F910" s="15"/>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row>
    <row r="911" spans="1:51" ht="15.75" x14ac:dyDescent="0.25">
      <c r="A911" s="1"/>
      <c r="B911" s="1"/>
      <c r="C911" s="1"/>
      <c r="D911" s="11"/>
      <c r="E911" s="1"/>
      <c r="F911" s="15"/>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row>
    <row r="912" spans="1:51" ht="15.75" x14ac:dyDescent="0.25">
      <c r="A912" s="1"/>
      <c r="B912" s="1"/>
      <c r="C912" s="1"/>
      <c r="D912" s="11"/>
      <c r="E912" s="1"/>
      <c r="F912" s="15"/>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row>
    <row r="913" spans="1:51" ht="15.75" x14ac:dyDescent="0.25">
      <c r="A913" s="1"/>
      <c r="B913" s="1"/>
      <c r="C913" s="1"/>
      <c r="D913" s="11"/>
      <c r="E913" s="1"/>
      <c r="F913" s="15"/>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row>
    <row r="914" spans="1:51" ht="15.75" x14ac:dyDescent="0.25">
      <c r="A914" s="1"/>
      <c r="B914" s="1"/>
      <c r="C914" s="1"/>
      <c r="D914" s="11"/>
      <c r="E914" s="1"/>
      <c r="F914" s="15"/>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row>
    <row r="915" spans="1:51" ht="15.75" x14ac:dyDescent="0.25">
      <c r="A915" s="1"/>
      <c r="B915" s="1"/>
      <c r="C915" s="1"/>
      <c r="D915" s="11"/>
      <c r="E915" s="1"/>
      <c r="F915" s="15"/>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row>
    <row r="916" spans="1:51" ht="15.75" x14ac:dyDescent="0.25">
      <c r="A916" s="1"/>
      <c r="B916" s="1"/>
      <c r="C916" s="1"/>
      <c r="D916" s="11"/>
      <c r="E916" s="1"/>
      <c r="F916" s="15"/>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row>
    <row r="917" spans="1:51" ht="15.75" x14ac:dyDescent="0.25">
      <c r="A917" s="1"/>
      <c r="B917" s="1"/>
      <c r="C917" s="1"/>
      <c r="D917" s="11"/>
      <c r="E917" s="1"/>
      <c r="F917" s="15"/>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row>
    <row r="918" spans="1:51" ht="15.75" x14ac:dyDescent="0.25">
      <c r="A918" s="1"/>
      <c r="B918" s="1"/>
      <c r="C918" s="1"/>
      <c r="D918" s="11"/>
      <c r="E918" s="1"/>
      <c r="F918" s="15"/>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row>
    <row r="919" spans="1:51" ht="15.75" x14ac:dyDescent="0.25">
      <c r="A919" s="1"/>
      <c r="B919" s="1"/>
      <c r="C919" s="1"/>
      <c r="D919" s="11"/>
      <c r="E919" s="1"/>
      <c r="F919" s="15"/>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row>
    <row r="920" spans="1:51" ht="15.75" x14ac:dyDescent="0.25">
      <c r="A920" s="1"/>
      <c r="B920" s="1"/>
      <c r="C920" s="1"/>
      <c r="D920" s="11"/>
      <c r="E920" s="1"/>
      <c r="F920" s="15"/>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row>
    <row r="921" spans="1:51" ht="15.75" x14ac:dyDescent="0.25">
      <c r="A921" s="1"/>
      <c r="B921" s="1"/>
      <c r="C921" s="1"/>
      <c r="D921" s="11"/>
      <c r="E921" s="1"/>
      <c r="F921" s="15"/>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row>
    <row r="922" spans="1:51" ht="15.75" x14ac:dyDescent="0.25">
      <c r="A922" s="1"/>
      <c r="B922" s="1"/>
      <c r="C922" s="1"/>
      <c r="D922" s="11"/>
      <c r="E922" s="1"/>
      <c r="F922" s="15"/>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row>
    <row r="923" spans="1:51" ht="15.75" x14ac:dyDescent="0.25">
      <c r="A923" s="1"/>
      <c r="B923" s="1"/>
      <c r="C923" s="1"/>
      <c r="D923" s="11"/>
      <c r="E923" s="1"/>
      <c r="F923" s="15"/>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row>
    <row r="924" spans="1:51" ht="15.75" x14ac:dyDescent="0.25">
      <c r="A924" s="1"/>
      <c r="B924" s="1"/>
      <c r="C924" s="1"/>
      <c r="D924" s="11"/>
      <c r="E924" s="1"/>
      <c r="F924" s="15"/>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row>
    <row r="925" spans="1:51" ht="15.75" x14ac:dyDescent="0.25">
      <c r="A925" s="1"/>
      <c r="B925" s="1"/>
      <c r="C925" s="1"/>
      <c r="D925" s="11"/>
      <c r="E925" s="1"/>
      <c r="F925" s="15"/>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row>
    <row r="926" spans="1:51" ht="15.75" x14ac:dyDescent="0.25">
      <c r="A926" s="1"/>
      <c r="B926" s="1"/>
      <c r="C926" s="1"/>
      <c r="D926" s="11"/>
      <c r="E926" s="1"/>
      <c r="F926" s="15"/>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row>
    <row r="927" spans="1:51" ht="15.75" x14ac:dyDescent="0.25">
      <c r="A927" s="1"/>
      <c r="B927" s="1"/>
      <c r="C927" s="1"/>
      <c r="D927" s="11"/>
      <c r="E927" s="1"/>
      <c r="F927" s="15"/>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row>
    <row r="928" spans="1:51" ht="15.75" x14ac:dyDescent="0.25">
      <c r="A928" s="1"/>
      <c r="B928" s="1"/>
      <c r="C928" s="1"/>
      <c r="D928" s="11"/>
      <c r="E928" s="1"/>
      <c r="F928" s="15"/>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row>
    <row r="929" spans="1:51" ht="15.75" x14ac:dyDescent="0.25">
      <c r="A929" s="1"/>
      <c r="B929" s="1"/>
      <c r="C929" s="1"/>
      <c r="D929" s="11"/>
      <c r="E929" s="1"/>
      <c r="F929" s="15"/>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row>
    <row r="930" spans="1:51" ht="15.75" x14ac:dyDescent="0.25">
      <c r="A930" s="1"/>
      <c r="B930" s="1"/>
      <c r="C930" s="1"/>
      <c r="D930" s="11"/>
      <c r="E930" s="1"/>
      <c r="F930" s="15"/>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row>
    <row r="931" spans="1:51" ht="15.75" x14ac:dyDescent="0.25">
      <c r="A931" s="1"/>
      <c r="B931" s="1"/>
      <c r="C931" s="1"/>
      <c r="D931" s="11"/>
      <c r="E931" s="1"/>
      <c r="F931" s="15"/>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row>
    <row r="932" spans="1:51" ht="15.75" x14ac:dyDescent="0.25">
      <c r="A932" s="1"/>
      <c r="B932" s="1"/>
      <c r="C932" s="1"/>
      <c r="D932" s="11"/>
      <c r="E932" s="1"/>
      <c r="F932" s="15"/>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row>
    <row r="933" spans="1:51" ht="15.75" x14ac:dyDescent="0.25">
      <c r="A933" s="1"/>
      <c r="B933" s="1"/>
      <c r="C933" s="1"/>
      <c r="D933" s="11"/>
      <c r="E933" s="1"/>
      <c r="F933" s="15"/>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row>
    <row r="934" spans="1:51" ht="15.75" x14ac:dyDescent="0.25">
      <c r="A934" s="1"/>
      <c r="B934" s="1"/>
      <c r="C934" s="1"/>
      <c r="D934" s="11"/>
      <c r="E934" s="1"/>
      <c r="F934" s="15"/>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row>
    <row r="935" spans="1:51" ht="15.75" x14ac:dyDescent="0.25">
      <c r="A935" s="1"/>
      <c r="B935" s="1"/>
      <c r="C935" s="1"/>
      <c r="D935" s="11"/>
      <c r="E935" s="1"/>
      <c r="F935" s="15"/>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row>
    <row r="936" spans="1:51" ht="15.75" x14ac:dyDescent="0.25">
      <c r="A936" s="1"/>
      <c r="B936" s="1"/>
      <c r="C936" s="1"/>
      <c r="D936" s="11"/>
      <c r="E936" s="1"/>
      <c r="F936" s="15"/>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row>
    <row r="937" spans="1:51" ht="15.75" x14ac:dyDescent="0.25">
      <c r="A937" s="1"/>
      <c r="B937" s="1"/>
      <c r="C937" s="1"/>
      <c r="D937" s="11"/>
      <c r="E937" s="1"/>
      <c r="F937" s="15"/>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row>
    <row r="938" spans="1:51" ht="15.75" x14ac:dyDescent="0.25">
      <c r="A938" s="1"/>
      <c r="B938" s="1"/>
      <c r="C938" s="1"/>
      <c r="D938" s="11"/>
      <c r="E938" s="1"/>
      <c r="F938" s="15"/>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row>
    <row r="939" spans="1:51" ht="15.75" x14ac:dyDescent="0.25">
      <c r="A939" s="1"/>
      <c r="B939" s="1"/>
      <c r="C939" s="1"/>
      <c r="D939" s="11"/>
      <c r="E939" s="1"/>
      <c r="F939" s="15"/>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row>
    <row r="940" spans="1:51" ht="15.75" x14ac:dyDescent="0.25">
      <c r="A940" s="1"/>
      <c r="B940" s="1"/>
      <c r="C940" s="1"/>
      <c r="D940" s="11"/>
      <c r="E940" s="1"/>
      <c r="F940" s="15"/>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row>
    <row r="941" spans="1:51" ht="15.75" x14ac:dyDescent="0.25">
      <c r="A941" s="1"/>
      <c r="B941" s="1"/>
      <c r="C941" s="1"/>
      <c r="D941" s="11"/>
      <c r="E941" s="1"/>
      <c r="F941" s="15"/>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row>
    <row r="942" spans="1:51" ht="15.75" x14ac:dyDescent="0.25">
      <c r="A942" s="1"/>
      <c r="B942" s="1"/>
      <c r="C942" s="1"/>
      <c r="D942" s="11"/>
      <c r="E942" s="1"/>
      <c r="F942" s="15"/>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row>
    <row r="943" spans="1:51" ht="15.75" x14ac:dyDescent="0.25">
      <c r="A943" s="1"/>
      <c r="B943" s="1"/>
      <c r="C943" s="1"/>
      <c r="D943" s="11"/>
      <c r="E943" s="1"/>
      <c r="F943" s="15"/>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row>
    <row r="944" spans="1:51" ht="15.75" x14ac:dyDescent="0.25">
      <c r="A944" s="1"/>
      <c r="B944" s="1"/>
      <c r="C944" s="1"/>
      <c r="D944" s="11"/>
      <c r="E944" s="1"/>
      <c r="F944" s="15"/>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row>
    <row r="945" spans="1:51" ht="15.75" x14ac:dyDescent="0.25">
      <c r="A945" s="1"/>
      <c r="B945" s="1"/>
      <c r="C945" s="1"/>
      <c r="D945" s="11"/>
      <c r="E945" s="1"/>
      <c r="F945" s="15"/>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row>
    <row r="946" spans="1:51" ht="15.75" x14ac:dyDescent="0.25">
      <c r="A946" s="1"/>
      <c r="B946" s="1"/>
      <c r="C946" s="1"/>
      <c r="D946" s="11"/>
      <c r="E946" s="1"/>
      <c r="F946" s="15"/>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row>
    <row r="947" spans="1:51" ht="15.75" x14ac:dyDescent="0.25">
      <c r="A947" s="1"/>
      <c r="B947" s="1"/>
      <c r="C947" s="1"/>
      <c r="D947" s="11"/>
      <c r="E947" s="1"/>
      <c r="F947" s="15"/>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row>
    <row r="948" spans="1:51" ht="15.75" x14ac:dyDescent="0.25">
      <c r="A948" s="1"/>
      <c r="B948" s="1"/>
      <c r="C948" s="1"/>
      <c r="D948" s="11"/>
      <c r="E948" s="1"/>
      <c r="F948" s="15"/>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row>
    <row r="949" spans="1:51" ht="15.75" x14ac:dyDescent="0.25">
      <c r="A949" s="1"/>
      <c r="B949" s="1"/>
      <c r="C949" s="1"/>
      <c r="D949" s="11"/>
      <c r="E949" s="1"/>
      <c r="F949" s="15"/>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row>
    <row r="950" spans="1:51" ht="15.75" x14ac:dyDescent="0.25">
      <c r="A950" s="1"/>
      <c r="B950" s="1"/>
      <c r="C950" s="1"/>
      <c r="D950" s="11"/>
      <c r="E950" s="1"/>
      <c r="F950" s="15"/>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row>
    <row r="951" spans="1:51" ht="15.75" x14ac:dyDescent="0.25">
      <c r="A951" s="1"/>
      <c r="B951" s="1"/>
      <c r="C951" s="1"/>
      <c r="D951" s="11"/>
      <c r="E951" s="1"/>
      <c r="F951" s="15"/>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row>
    <row r="952" spans="1:51" ht="15.75" x14ac:dyDescent="0.25">
      <c r="A952" s="1"/>
      <c r="B952" s="1"/>
      <c r="C952" s="1"/>
      <c r="D952" s="11"/>
      <c r="E952" s="1"/>
      <c r="F952" s="15"/>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row>
    <row r="953" spans="1:51" ht="15.75" x14ac:dyDescent="0.25">
      <c r="A953" s="1"/>
      <c r="B953" s="1"/>
      <c r="C953" s="1"/>
      <c r="D953" s="11"/>
      <c r="E953" s="1"/>
      <c r="F953" s="15"/>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row>
    <row r="954" spans="1:51" ht="15.75" x14ac:dyDescent="0.25">
      <c r="A954" s="1"/>
      <c r="B954" s="1"/>
      <c r="C954" s="1"/>
      <c r="D954" s="11"/>
      <c r="E954" s="1"/>
      <c r="F954" s="15"/>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row>
    <row r="955" spans="1:51" ht="15.75" x14ac:dyDescent="0.25">
      <c r="A955" s="1"/>
      <c r="B955" s="1"/>
      <c r="C955" s="1"/>
      <c r="D955" s="11"/>
      <c r="E955" s="1"/>
      <c r="F955" s="15"/>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row>
    <row r="956" spans="1:51" ht="15.75" x14ac:dyDescent="0.25">
      <c r="A956" s="1"/>
      <c r="B956" s="1"/>
      <c r="C956" s="1"/>
      <c r="D956" s="11"/>
      <c r="E956" s="1"/>
      <c r="F956" s="15"/>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row>
    <row r="957" spans="1:51" ht="15.75" x14ac:dyDescent="0.25">
      <c r="A957" s="1"/>
      <c r="B957" s="1"/>
      <c r="C957" s="1"/>
      <c r="D957" s="11"/>
      <c r="E957" s="1"/>
      <c r="F957" s="15"/>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row>
    <row r="958" spans="1:51" ht="15.75" x14ac:dyDescent="0.25">
      <c r="A958" s="1"/>
      <c r="B958" s="1"/>
      <c r="C958" s="1"/>
      <c r="D958" s="11"/>
      <c r="E958" s="1"/>
      <c r="F958" s="15"/>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row>
    <row r="959" spans="1:51" ht="15.75" x14ac:dyDescent="0.25">
      <c r="A959" s="1"/>
      <c r="B959" s="1"/>
      <c r="C959" s="1"/>
      <c r="D959" s="11"/>
      <c r="E959" s="1"/>
      <c r="F959" s="15"/>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row>
    <row r="960" spans="1:51" ht="15.75" x14ac:dyDescent="0.25">
      <c r="A960" s="1"/>
      <c r="B960" s="1"/>
      <c r="C960" s="1"/>
      <c r="D960" s="11"/>
      <c r="E960" s="1"/>
      <c r="F960" s="15"/>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row>
    <row r="961" spans="1:51" ht="15.75" x14ac:dyDescent="0.25">
      <c r="A961" s="1"/>
      <c r="B961" s="1"/>
      <c r="C961" s="1"/>
      <c r="D961" s="11"/>
      <c r="E961" s="1"/>
      <c r="F961" s="15"/>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row>
    <row r="962" spans="1:51" ht="15.75" x14ac:dyDescent="0.25">
      <c r="A962" s="1"/>
      <c r="B962" s="1"/>
      <c r="C962" s="1"/>
      <c r="D962" s="11"/>
      <c r="E962" s="1"/>
      <c r="F962" s="15"/>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row>
    <row r="963" spans="1:51" ht="15.75" x14ac:dyDescent="0.25">
      <c r="A963" s="1"/>
      <c r="B963" s="1"/>
      <c r="C963" s="1"/>
      <c r="D963" s="11"/>
      <c r="E963" s="1"/>
      <c r="F963" s="15"/>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row>
    <row r="964" spans="1:51" ht="15.75" x14ac:dyDescent="0.25">
      <c r="A964" s="1"/>
      <c r="B964" s="1"/>
      <c r="C964" s="1"/>
      <c r="D964" s="11"/>
      <c r="E964" s="1"/>
      <c r="F964" s="15"/>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row>
    <row r="965" spans="1:51" ht="15.75" x14ac:dyDescent="0.25">
      <c r="A965" s="1"/>
      <c r="B965" s="1"/>
      <c r="C965" s="1"/>
      <c r="D965" s="11"/>
      <c r="E965" s="1"/>
      <c r="F965" s="15"/>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row>
    <row r="966" spans="1:51" ht="15.75" x14ac:dyDescent="0.25">
      <c r="A966" s="1"/>
      <c r="B966" s="1"/>
      <c r="C966" s="1"/>
      <c r="D966" s="11"/>
      <c r="E966" s="1"/>
      <c r="F966" s="15"/>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row>
    <row r="967" spans="1:51" ht="15.75" x14ac:dyDescent="0.25">
      <c r="A967" s="1"/>
      <c r="B967" s="1"/>
      <c r="C967" s="1"/>
      <c r="D967" s="11"/>
      <c r="E967" s="1"/>
      <c r="F967" s="15"/>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row>
    <row r="968" spans="1:51" ht="15.75" x14ac:dyDescent="0.25">
      <c r="A968" s="1"/>
      <c r="B968" s="1"/>
      <c r="C968" s="1"/>
      <c r="D968" s="11"/>
      <c r="E968" s="1"/>
      <c r="F968" s="15"/>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row>
    <row r="969" spans="1:51" ht="15.75" x14ac:dyDescent="0.25">
      <c r="A969" s="1"/>
      <c r="B969" s="1"/>
      <c r="C969" s="1"/>
      <c r="D969" s="11"/>
      <c r="E969" s="1"/>
      <c r="F969" s="15"/>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row>
    <row r="970" spans="1:51" ht="15.75" x14ac:dyDescent="0.25">
      <c r="A970" s="1"/>
      <c r="B970" s="1"/>
      <c r="C970" s="1"/>
      <c r="D970" s="11"/>
      <c r="E970" s="1"/>
      <c r="F970" s="15"/>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row>
    <row r="971" spans="1:51" ht="15.75" x14ac:dyDescent="0.25">
      <c r="A971" s="1"/>
      <c r="B971" s="1"/>
      <c r="C971" s="1"/>
      <c r="D971" s="11"/>
      <c r="E971" s="1"/>
      <c r="F971" s="15"/>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row>
    <row r="972" spans="1:51" ht="15.75" x14ac:dyDescent="0.25">
      <c r="A972" s="1"/>
      <c r="B972" s="1"/>
      <c r="C972" s="1"/>
      <c r="D972" s="11"/>
      <c r="E972" s="1"/>
      <c r="F972" s="15"/>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row>
    <row r="973" spans="1:51" ht="15.75" x14ac:dyDescent="0.25">
      <c r="A973" s="1"/>
      <c r="B973" s="1"/>
      <c r="C973" s="1"/>
      <c r="D973" s="11"/>
      <c r="E973" s="1"/>
      <c r="F973" s="15"/>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row>
    <row r="974" spans="1:51" ht="15.75" x14ac:dyDescent="0.25">
      <c r="A974" s="1"/>
      <c r="B974" s="1"/>
      <c r="C974" s="1"/>
      <c r="D974" s="11"/>
      <c r="E974" s="1"/>
      <c r="F974" s="15"/>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row>
    <row r="975" spans="1:51" ht="15.75" x14ac:dyDescent="0.25">
      <c r="A975" s="1"/>
      <c r="B975" s="1"/>
      <c r="C975" s="1"/>
      <c r="D975" s="11"/>
      <c r="E975" s="1"/>
      <c r="F975" s="15"/>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row>
    <row r="976" spans="1:51" ht="15.75" x14ac:dyDescent="0.25">
      <c r="A976" s="1"/>
      <c r="B976" s="1"/>
      <c r="C976" s="1"/>
      <c r="D976" s="11"/>
      <c r="E976" s="1"/>
      <c r="F976" s="15"/>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row>
    <row r="977" spans="1:51" ht="15.75" x14ac:dyDescent="0.25">
      <c r="A977" s="1"/>
      <c r="B977" s="1"/>
      <c r="C977" s="1"/>
      <c r="D977" s="11"/>
      <c r="E977" s="1"/>
      <c r="F977" s="15"/>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row>
    <row r="978" spans="1:51" ht="15.75" x14ac:dyDescent="0.25">
      <c r="A978" s="1"/>
      <c r="B978" s="1"/>
      <c r="C978" s="1"/>
      <c r="D978" s="11"/>
      <c r="E978" s="1"/>
      <c r="F978" s="15"/>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row>
    <row r="979" spans="1:51" ht="15.75" x14ac:dyDescent="0.25">
      <c r="A979" s="1"/>
      <c r="B979" s="1"/>
      <c r="C979" s="1"/>
      <c r="D979" s="11"/>
      <c r="E979" s="1"/>
      <c r="F979" s="15"/>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row>
    <row r="980" spans="1:51" ht="15.75" x14ac:dyDescent="0.25">
      <c r="A980" s="1"/>
      <c r="B980" s="1"/>
      <c r="C980" s="1"/>
      <c r="D980" s="11"/>
      <c r="E980" s="1"/>
      <c r="F980" s="15"/>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row>
    <row r="981" spans="1:51" ht="15.75" x14ac:dyDescent="0.25">
      <c r="A981" s="1"/>
      <c r="B981" s="1"/>
      <c r="C981" s="1"/>
      <c r="D981" s="11"/>
      <c r="E981" s="1"/>
      <c r="F981" s="15"/>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row>
    <row r="982" spans="1:51" ht="15.75" x14ac:dyDescent="0.25">
      <c r="A982" s="1"/>
      <c r="B982" s="1"/>
      <c r="C982" s="1"/>
      <c r="D982" s="11"/>
      <c r="E982" s="1"/>
      <c r="F982" s="15"/>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row>
    <row r="983" spans="1:51" ht="15.75" x14ac:dyDescent="0.25">
      <c r="A983" s="1"/>
      <c r="B983" s="1"/>
      <c r="C983" s="1"/>
      <c r="D983" s="11"/>
      <c r="E983" s="1"/>
      <c r="F983" s="15"/>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row>
    <row r="984" spans="1:51" ht="15.75" x14ac:dyDescent="0.25">
      <c r="A984" s="1"/>
      <c r="B984" s="1"/>
      <c r="C984" s="1"/>
      <c r="D984" s="11"/>
      <c r="E984" s="1"/>
      <c r="F984" s="15"/>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row>
    <row r="985" spans="1:51" ht="15.75" x14ac:dyDescent="0.25">
      <c r="A985" s="1"/>
      <c r="B985" s="1"/>
      <c r="C985" s="1"/>
      <c r="D985" s="11"/>
      <c r="E985" s="1"/>
      <c r="F985" s="15"/>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row>
    <row r="986" spans="1:51" ht="15.75" x14ac:dyDescent="0.25">
      <c r="A986" s="1"/>
      <c r="B986" s="1"/>
      <c r="C986" s="1"/>
      <c r="D986" s="11"/>
      <c r="E986" s="1"/>
      <c r="F986" s="15"/>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row>
    <row r="987" spans="1:51" ht="15.75" x14ac:dyDescent="0.25">
      <c r="A987" s="1"/>
      <c r="B987" s="1"/>
      <c r="C987" s="1"/>
      <c r="D987" s="11"/>
      <c r="E987" s="1"/>
      <c r="F987" s="15"/>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row>
    <row r="988" spans="1:51" ht="15.75" x14ac:dyDescent="0.25">
      <c r="A988" s="1"/>
      <c r="B988" s="1"/>
      <c r="C988" s="1"/>
      <c r="D988" s="11"/>
      <c r="E988" s="1"/>
      <c r="F988" s="15"/>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row>
    <row r="989" spans="1:51" ht="15.75" x14ac:dyDescent="0.25">
      <c r="A989" s="1"/>
      <c r="B989" s="1"/>
      <c r="C989" s="1"/>
      <c r="D989" s="11"/>
      <c r="E989" s="1"/>
      <c r="F989" s="15"/>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row>
    <row r="990" spans="1:51" ht="15.75" x14ac:dyDescent="0.25">
      <c r="A990" s="1"/>
      <c r="B990" s="1"/>
      <c r="C990" s="1"/>
      <c r="D990" s="11"/>
      <c r="E990" s="1"/>
      <c r="F990" s="15"/>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row>
    <row r="991" spans="1:51" ht="15.75" x14ac:dyDescent="0.25">
      <c r="A991" s="1"/>
      <c r="B991" s="1"/>
      <c r="C991" s="1"/>
      <c r="D991" s="11"/>
      <c r="E991" s="1"/>
      <c r="F991" s="15"/>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row>
    <row r="992" spans="1:51" ht="15.75" x14ac:dyDescent="0.25">
      <c r="A992" s="1"/>
      <c r="B992" s="1"/>
      <c r="C992" s="1"/>
      <c r="D992" s="11"/>
      <c r="E992" s="1"/>
      <c r="F992" s="15"/>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row>
    <row r="993" spans="1:51" ht="15.75" x14ac:dyDescent="0.25">
      <c r="A993" s="1"/>
      <c r="B993" s="1"/>
      <c r="C993" s="1"/>
      <c r="D993" s="11"/>
      <c r="E993" s="1"/>
      <c r="F993" s="15"/>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row>
    <row r="994" spans="1:51" ht="15.75" x14ac:dyDescent="0.25">
      <c r="A994" s="1"/>
      <c r="B994" s="1"/>
      <c r="C994" s="1"/>
      <c r="D994" s="11"/>
      <c r="E994" s="1"/>
      <c r="F994" s="15"/>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row>
    <row r="995" spans="1:51" ht="15.75" x14ac:dyDescent="0.25">
      <c r="A995" s="1"/>
      <c r="B995" s="1"/>
      <c r="C995" s="1"/>
      <c r="D995" s="11"/>
      <c r="E995" s="1"/>
      <c r="F995" s="15"/>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row>
    <row r="996" spans="1:51" ht="15.75" x14ac:dyDescent="0.25">
      <c r="A996" s="1"/>
      <c r="B996" s="1"/>
      <c r="C996" s="1"/>
      <c r="D996" s="11"/>
      <c r="E996" s="1"/>
      <c r="F996" s="15"/>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row>
    <row r="997" spans="1:51" ht="15.75" x14ac:dyDescent="0.25">
      <c r="A997" s="1"/>
      <c r="B997" s="1"/>
      <c r="C997" s="1"/>
      <c r="D997" s="11"/>
      <c r="E997" s="1"/>
      <c r="F997" s="15"/>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row>
    <row r="998" spans="1:51" ht="15.75" x14ac:dyDescent="0.25">
      <c r="A998" s="1"/>
      <c r="B998" s="1"/>
      <c r="C998" s="1"/>
      <c r="D998" s="11"/>
      <c r="E998" s="1"/>
      <c r="F998" s="15"/>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row>
    <row r="999" spans="1:51" ht="15.75" x14ac:dyDescent="0.25">
      <c r="A999" s="1"/>
      <c r="B999" s="1"/>
      <c r="C999" s="1"/>
      <c r="D999" s="11"/>
      <c r="E999" s="1"/>
      <c r="F999" s="15"/>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row>
    <row r="1000" spans="1:51" ht="15.75" x14ac:dyDescent="0.25">
      <c r="A1000" s="1"/>
      <c r="B1000" s="1"/>
      <c r="C1000" s="1"/>
      <c r="D1000" s="11"/>
      <c r="E1000" s="1"/>
      <c r="F1000" s="15"/>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row>
  </sheetData>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Y1000"/>
  <sheetViews>
    <sheetView workbookViewId="0"/>
  </sheetViews>
  <sheetFormatPr defaultColWidth="11.5703125" defaultRowHeight="15" x14ac:dyDescent="0.25"/>
  <cols>
    <col min="1" max="50" width="15.7109375" customWidth="1"/>
  </cols>
  <sheetData>
    <row r="1" spans="1:51" ht="18" x14ac:dyDescent="0.25">
      <c r="A1" s="18" t="s">
        <v>595</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75" x14ac:dyDescent="0.25">
      <c r="A2" s="1" t="s">
        <v>30</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row>
    <row r="3" spans="1:51" ht="15.75" x14ac:dyDescent="0.25">
      <c r="A3" s="1" t="s">
        <v>38</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row>
    <row r="4" spans="1:51" ht="15.75" x14ac:dyDescent="0.25">
      <c r="A4" s="19" t="s">
        <v>39</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
    </row>
    <row r="5" spans="1:51" ht="120.75" x14ac:dyDescent="0.25">
      <c r="A5" s="20" t="s">
        <v>40</v>
      </c>
      <c r="B5" s="20" t="s">
        <v>596</v>
      </c>
      <c r="C5" s="20" t="s">
        <v>597</v>
      </c>
      <c r="D5" s="20" t="s">
        <v>598</v>
      </c>
      <c r="E5" s="20" t="s">
        <v>599</v>
      </c>
      <c r="F5" s="20" t="s">
        <v>600</v>
      </c>
      <c r="G5" s="20" t="s">
        <v>601</v>
      </c>
      <c r="H5" s="20" t="s">
        <v>602</v>
      </c>
      <c r="I5" s="20" t="s">
        <v>603</v>
      </c>
      <c r="J5" s="20" t="s">
        <v>604</v>
      </c>
      <c r="K5" s="20" t="s">
        <v>605</v>
      </c>
      <c r="L5" s="20" t="s">
        <v>606</v>
      </c>
      <c r="M5" s="20" t="s">
        <v>607</v>
      </c>
      <c r="N5" s="20" t="s">
        <v>608</v>
      </c>
      <c r="O5" s="20" t="s">
        <v>609</v>
      </c>
      <c r="P5" s="20" t="s">
        <v>610</v>
      </c>
      <c r="Q5" s="20" t="s">
        <v>611</v>
      </c>
      <c r="R5" s="20" t="s">
        <v>612</v>
      </c>
      <c r="S5" s="20" t="s">
        <v>613</v>
      </c>
      <c r="T5" s="20" t="s">
        <v>614</v>
      </c>
      <c r="U5" s="20" t="s">
        <v>615</v>
      </c>
      <c r="V5" s="20" t="s">
        <v>616</v>
      </c>
      <c r="W5" s="20" t="s">
        <v>617</v>
      </c>
      <c r="X5" s="20" t="s">
        <v>618</v>
      </c>
      <c r="Y5" s="20" t="s">
        <v>619</v>
      </c>
      <c r="Z5" s="20" t="s">
        <v>620</v>
      </c>
      <c r="AA5" s="20" t="s">
        <v>621</v>
      </c>
      <c r="AB5" s="20" t="s">
        <v>622</v>
      </c>
      <c r="AC5" s="20" t="s">
        <v>623</v>
      </c>
      <c r="AD5" s="20" t="s">
        <v>624</v>
      </c>
      <c r="AE5" s="20" t="s">
        <v>625</v>
      </c>
      <c r="AF5" s="20" t="s">
        <v>626</v>
      </c>
      <c r="AG5" s="20" t="s">
        <v>627</v>
      </c>
      <c r="AH5" s="20" t="s">
        <v>628</v>
      </c>
      <c r="AI5" s="20" t="s">
        <v>629</v>
      </c>
      <c r="AJ5" s="20" t="s">
        <v>630</v>
      </c>
      <c r="AK5" s="20" t="s">
        <v>631</v>
      </c>
      <c r="AL5" s="20" t="s">
        <v>632</v>
      </c>
      <c r="AM5" s="20" t="s">
        <v>633</v>
      </c>
      <c r="AN5" s="20" t="s">
        <v>634</v>
      </c>
      <c r="AO5" s="20" t="s">
        <v>635</v>
      </c>
      <c r="AP5" s="20" t="s">
        <v>636</v>
      </c>
      <c r="AQ5" s="20" t="s">
        <v>637</v>
      </c>
      <c r="AR5" s="20" t="s">
        <v>638</v>
      </c>
      <c r="AS5" s="20" t="s">
        <v>639</v>
      </c>
      <c r="AT5" s="20" t="s">
        <v>640</v>
      </c>
      <c r="AU5" s="20" t="s">
        <v>641</v>
      </c>
      <c r="AV5" s="20" t="s">
        <v>642</v>
      </c>
      <c r="AW5" s="20" t="s">
        <v>643</v>
      </c>
      <c r="AX5" s="20" t="s">
        <v>52</v>
      </c>
      <c r="AY5" s="1"/>
    </row>
    <row r="6" spans="1:51" ht="15.75" x14ac:dyDescent="0.25">
      <c r="A6" s="19" t="s">
        <v>55</v>
      </c>
      <c r="B6" s="19" t="s">
        <v>56</v>
      </c>
      <c r="C6" s="19" t="s">
        <v>56</v>
      </c>
      <c r="D6" s="19" t="s">
        <v>56</v>
      </c>
      <c r="E6" s="19" t="s">
        <v>58</v>
      </c>
      <c r="F6" s="19" t="s">
        <v>58</v>
      </c>
      <c r="G6" s="19" t="s">
        <v>58</v>
      </c>
      <c r="H6" s="19" t="s">
        <v>59</v>
      </c>
      <c r="I6" s="19" t="s">
        <v>59</v>
      </c>
      <c r="J6" s="19" t="s">
        <v>59</v>
      </c>
      <c r="K6" s="19" t="s">
        <v>644</v>
      </c>
      <c r="L6" s="19" t="s">
        <v>644</v>
      </c>
      <c r="M6" s="19" t="s">
        <v>644</v>
      </c>
      <c r="N6" s="19" t="s">
        <v>645</v>
      </c>
      <c r="O6" s="19" t="s">
        <v>646</v>
      </c>
      <c r="P6" s="19" t="s">
        <v>60</v>
      </c>
      <c r="Q6" s="19" t="s">
        <v>60</v>
      </c>
      <c r="R6" s="19" t="s">
        <v>60</v>
      </c>
      <c r="S6" s="19" t="s">
        <v>61</v>
      </c>
      <c r="T6" s="19" t="s">
        <v>61</v>
      </c>
      <c r="U6" s="19" t="s">
        <v>61</v>
      </c>
      <c r="V6" s="19" t="s">
        <v>62</v>
      </c>
      <c r="W6" s="19" t="s">
        <v>62</v>
      </c>
      <c r="X6" s="19" t="s">
        <v>62</v>
      </c>
      <c r="Y6" s="19" t="s">
        <v>647</v>
      </c>
      <c r="Z6" s="19" t="s">
        <v>648</v>
      </c>
      <c r="AA6" s="19" t="s">
        <v>648</v>
      </c>
      <c r="AB6" s="19" t="s">
        <v>648</v>
      </c>
      <c r="AC6" s="19" t="s">
        <v>649</v>
      </c>
      <c r="AD6" s="19" t="s">
        <v>63</v>
      </c>
      <c r="AE6" s="19" t="s">
        <v>63</v>
      </c>
      <c r="AF6" s="19" t="s">
        <v>63</v>
      </c>
      <c r="AG6" s="19" t="s">
        <v>650</v>
      </c>
      <c r="AH6" s="19" t="s">
        <v>651</v>
      </c>
      <c r="AI6" s="19" t="s">
        <v>652</v>
      </c>
      <c r="AJ6" s="19" t="s">
        <v>653</v>
      </c>
      <c r="AK6" s="19" t="s">
        <v>64</v>
      </c>
      <c r="AL6" s="19" t="s">
        <v>64</v>
      </c>
      <c r="AM6" s="19" t="s">
        <v>64</v>
      </c>
      <c r="AN6" s="19" t="s">
        <v>654</v>
      </c>
      <c r="AO6" s="19" t="s">
        <v>655</v>
      </c>
      <c r="AP6" s="19" t="s">
        <v>656</v>
      </c>
      <c r="AQ6" s="19" t="s">
        <v>657</v>
      </c>
      <c r="AR6" s="19" t="s">
        <v>658</v>
      </c>
      <c r="AS6" s="19" t="s">
        <v>65</v>
      </c>
      <c r="AT6" s="19" t="s">
        <v>65</v>
      </c>
      <c r="AU6" s="19" t="s">
        <v>65</v>
      </c>
      <c r="AV6" s="19" t="s">
        <v>659</v>
      </c>
      <c r="AW6" s="19" t="s">
        <v>660</v>
      </c>
      <c r="AX6" s="19" t="s">
        <v>66</v>
      </c>
      <c r="AY6" s="1"/>
    </row>
    <row r="7" spans="1:51" ht="15.75" x14ac:dyDescent="0.25">
      <c r="A7" s="1" t="s">
        <v>78</v>
      </c>
      <c r="B7" s="1"/>
      <c r="C7" s="1"/>
      <c r="D7" s="1"/>
      <c r="E7" s="1">
        <v>9415792</v>
      </c>
      <c r="F7" s="1">
        <v>5406797</v>
      </c>
      <c r="G7" s="1">
        <v>4008986</v>
      </c>
      <c r="H7" s="1">
        <v>3737172</v>
      </c>
      <c r="I7" s="1">
        <v>2467995</v>
      </c>
      <c r="J7" s="1">
        <v>1269176</v>
      </c>
      <c r="K7" s="1">
        <v>2641447</v>
      </c>
      <c r="L7" s="1">
        <v>2236027</v>
      </c>
      <c r="M7" s="1">
        <v>405420</v>
      </c>
      <c r="N7" s="1">
        <v>760625</v>
      </c>
      <c r="O7" s="1">
        <v>335100</v>
      </c>
      <c r="P7" s="1">
        <v>4873175</v>
      </c>
      <c r="Q7" s="1">
        <v>2525751</v>
      </c>
      <c r="R7" s="1">
        <v>2347420</v>
      </c>
      <c r="S7" s="1">
        <v>818539</v>
      </c>
      <c r="T7" s="1">
        <v>698502</v>
      </c>
      <c r="U7" s="1">
        <v>120040</v>
      </c>
      <c r="V7" s="1">
        <v>1338872</v>
      </c>
      <c r="W7" s="1">
        <v>819955</v>
      </c>
      <c r="X7" s="1">
        <v>518915</v>
      </c>
      <c r="Y7" s="1">
        <v>58750</v>
      </c>
      <c r="Z7" s="1">
        <v>1059127</v>
      </c>
      <c r="AA7" s="1">
        <v>690619</v>
      </c>
      <c r="AB7" s="1">
        <v>368505</v>
      </c>
      <c r="AC7" s="1">
        <v>220995</v>
      </c>
      <c r="AD7" s="1">
        <v>1307268</v>
      </c>
      <c r="AE7" s="1">
        <v>580776</v>
      </c>
      <c r="AF7" s="1">
        <v>726490</v>
      </c>
      <c r="AG7" s="1">
        <v>546626</v>
      </c>
      <c r="AH7" s="1">
        <v>390611</v>
      </c>
      <c r="AI7" s="1">
        <v>272206</v>
      </c>
      <c r="AJ7" s="1">
        <v>97825</v>
      </c>
      <c r="AK7" s="1">
        <v>1408496</v>
      </c>
      <c r="AL7" s="1">
        <v>426520</v>
      </c>
      <c r="AM7" s="1">
        <v>981975</v>
      </c>
      <c r="AN7" s="1">
        <v>133660</v>
      </c>
      <c r="AO7" s="1">
        <v>224555</v>
      </c>
      <c r="AP7" s="1">
        <v>160035</v>
      </c>
      <c r="AQ7" s="1">
        <v>235310</v>
      </c>
      <c r="AR7" s="1">
        <v>654936</v>
      </c>
      <c r="AS7" s="1">
        <v>805445</v>
      </c>
      <c r="AT7" s="1">
        <v>413051</v>
      </c>
      <c r="AU7" s="1">
        <v>392390</v>
      </c>
      <c r="AV7" s="1">
        <v>563860</v>
      </c>
      <c r="AW7" s="1">
        <v>241585</v>
      </c>
      <c r="AX7" s="1"/>
      <c r="AY7" s="1"/>
    </row>
    <row r="8" spans="1:51" ht="15.75" x14ac:dyDescent="0.25">
      <c r="A8" s="1" t="s">
        <v>79</v>
      </c>
      <c r="B8" s="1"/>
      <c r="C8" s="1"/>
      <c r="D8" s="1"/>
      <c r="E8" s="1">
        <v>7279178</v>
      </c>
      <c r="F8" s="1">
        <v>4156194</v>
      </c>
      <c r="G8" s="1">
        <v>3122988</v>
      </c>
      <c r="H8" s="1">
        <v>3092640</v>
      </c>
      <c r="I8" s="1">
        <v>2036219</v>
      </c>
      <c r="J8" s="1">
        <v>1056428</v>
      </c>
      <c r="K8" s="1">
        <v>2184184</v>
      </c>
      <c r="L8" s="1">
        <v>1844962</v>
      </c>
      <c r="M8" s="1">
        <v>339229</v>
      </c>
      <c r="N8" s="1">
        <v>626584</v>
      </c>
      <c r="O8" s="1">
        <v>281872</v>
      </c>
      <c r="P8" s="1">
        <v>3592464</v>
      </c>
      <c r="Q8" s="1">
        <v>1828543</v>
      </c>
      <c r="R8" s="1">
        <v>1763915</v>
      </c>
      <c r="S8" s="1">
        <v>610626</v>
      </c>
      <c r="T8" s="1">
        <v>512004</v>
      </c>
      <c r="U8" s="1">
        <v>98620</v>
      </c>
      <c r="V8" s="1">
        <v>895347</v>
      </c>
      <c r="W8" s="1">
        <v>562915</v>
      </c>
      <c r="X8" s="1">
        <v>332432</v>
      </c>
      <c r="Y8" s="1">
        <v>40824</v>
      </c>
      <c r="Z8" s="1">
        <v>719347</v>
      </c>
      <c r="AA8" s="1">
        <v>484142</v>
      </c>
      <c r="AB8" s="1">
        <v>235208</v>
      </c>
      <c r="AC8" s="1">
        <v>135176</v>
      </c>
      <c r="AD8" s="1">
        <v>986007</v>
      </c>
      <c r="AE8" s="1">
        <v>422952</v>
      </c>
      <c r="AF8" s="1">
        <v>563056</v>
      </c>
      <c r="AG8" s="1">
        <v>401236</v>
      </c>
      <c r="AH8" s="1">
        <v>282639</v>
      </c>
      <c r="AI8" s="1">
        <v>231148</v>
      </c>
      <c r="AJ8" s="1">
        <v>70984</v>
      </c>
      <c r="AK8" s="1">
        <v>1100484</v>
      </c>
      <c r="AL8" s="1">
        <v>330676</v>
      </c>
      <c r="AM8" s="1">
        <v>769809</v>
      </c>
      <c r="AN8" s="1">
        <v>110828</v>
      </c>
      <c r="AO8" s="1">
        <v>186612</v>
      </c>
      <c r="AP8" s="1">
        <v>116576</v>
      </c>
      <c r="AQ8" s="1">
        <v>187736</v>
      </c>
      <c r="AR8" s="1">
        <v>498732</v>
      </c>
      <c r="AS8" s="1">
        <v>594074</v>
      </c>
      <c r="AT8" s="1">
        <v>291432</v>
      </c>
      <c r="AU8" s="1">
        <v>302645</v>
      </c>
      <c r="AV8" s="1">
        <v>398622</v>
      </c>
      <c r="AW8" s="1">
        <v>195452</v>
      </c>
      <c r="AX8" s="1"/>
      <c r="AY8" s="1"/>
    </row>
    <row r="9" spans="1:51" ht="15.75" x14ac:dyDescent="0.25">
      <c r="A9" s="1" t="s">
        <v>80</v>
      </c>
      <c r="B9" s="1"/>
      <c r="C9" s="1"/>
      <c r="D9" s="1"/>
      <c r="E9" s="1">
        <v>9562899</v>
      </c>
      <c r="F9" s="1">
        <v>5517794</v>
      </c>
      <c r="G9" s="1">
        <v>4045120</v>
      </c>
      <c r="H9" s="1">
        <v>3985511</v>
      </c>
      <c r="I9" s="1">
        <v>2642498</v>
      </c>
      <c r="J9" s="1">
        <v>1343025</v>
      </c>
      <c r="K9" s="1">
        <v>2827506</v>
      </c>
      <c r="L9" s="1">
        <v>2394721</v>
      </c>
      <c r="M9" s="1">
        <v>432794</v>
      </c>
      <c r="N9" s="1">
        <v>789860</v>
      </c>
      <c r="O9" s="1">
        <v>368145</v>
      </c>
      <c r="P9" s="1">
        <v>4814196</v>
      </c>
      <c r="Q9" s="1">
        <v>2503171</v>
      </c>
      <c r="R9" s="1">
        <v>2311031</v>
      </c>
      <c r="S9" s="1">
        <v>847197</v>
      </c>
      <c r="T9" s="1">
        <v>717394</v>
      </c>
      <c r="U9" s="1">
        <v>129805</v>
      </c>
      <c r="V9" s="1">
        <v>1257190</v>
      </c>
      <c r="W9" s="1">
        <v>802260</v>
      </c>
      <c r="X9" s="1">
        <v>454930</v>
      </c>
      <c r="Y9" s="1">
        <v>49845</v>
      </c>
      <c r="Z9" s="1">
        <v>990120</v>
      </c>
      <c r="AA9" s="1">
        <v>683429</v>
      </c>
      <c r="AB9" s="1">
        <v>306690</v>
      </c>
      <c r="AC9" s="1">
        <v>217225</v>
      </c>
      <c r="AD9" s="1">
        <v>1248070</v>
      </c>
      <c r="AE9" s="1">
        <v>545840</v>
      </c>
      <c r="AF9" s="1">
        <v>702230</v>
      </c>
      <c r="AG9" s="1">
        <v>492265</v>
      </c>
      <c r="AH9" s="1">
        <v>350585</v>
      </c>
      <c r="AI9" s="1">
        <v>315870</v>
      </c>
      <c r="AJ9" s="1">
        <v>89350</v>
      </c>
      <c r="AK9" s="1">
        <v>1461739</v>
      </c>
      <c r="AL9" s="1">
        <v>437676</v>
      </c>
      <c r="AM9" s="1">
        <v>1024064</v>
      </c>
      <c r="AN9" s="1">
        <v>141890</v>
      </c>
      <c r="AO9" s="1">
        <v>241925</v>
      </c>
      <c r="AP9" s="1">
        <v>141235</v>
      </c>
      <c r="AQ9" s="1">
        <v>244805</v>
      </c>
      <c r="AR9" s="1">
        <v>691884</v>
      </c>
      <c r="AS9" s="1">
        <v>763192</v>
      </c>
      <c r="AT9" s="1">
        <v>372125</v>
      </c>
      <c r="AU9" s="1">
        <v>391064</v>
      </c>
      <c r="AV9" s="1">
        <v>515472</v>
      </c>
      <c r="AW9" s="1">
        <v>247720</v>
      </c>
      <c r="AX9" s="1"/>
      <c r="AY9" s="1"/>
    </row>
    <row r="10" spans="1:51" ht="15.75" x14ac:dyDescent="0.25">
      <c r="A10" s="1" t="s">
        <v>81</v>
      </c>
      <c r="B10" s="1"/>
      <c r="C10" s="1"/>
      <c r="D10" s="1"/>
      <c r="E10" s="1">
        <v>7897661</v>
      </c>
      <c r="F10" s="1">
        <v>4533737</v>
      </c>
      <c r="G10" s="1">
        <v>3363932</v>
      </c>
      <c r="H10" s="1">
        <v>3237323</v>
      </c>
      <c r="I10" s="1">
        <v>2143284</v>
      </c>
      <c r="J10" s="1">
        <v>1094044</v>
      </c>
      <c r="K10" s="1">
        <v>2290627</v>
      </c>
      <c r="L10" s="1">
        <v>1941255</v>
      </c>
      <c r="M10" s="1">
        <v>349372</v>
      </c>
      <c r="N10" s="1">
        <v>649984</v>
      </c>
      <c r="O10" s="1">
        <v>296712</v>
      </c>
      <c r="P10" s="1">
        <v>4023488</v>
      </c>
      <c r="Q10" s="1">
        <v>2082229</v>
      </c>
      <c r="R10" s="1">
        <v>1941260</v>
      </c>
      <c r="S10" s="1">
        <v>682160</v>
      </c>
      <c r="T10" s="1">
        <v>578642</v>
      </c>
      <c r="U10" s="1">
        <v>103516</v>
      </c>
      <c r="V10" s="1">
        <v>1103899</v>
      </c>
      <c r="W10" s="1">
        <v>689660</v>
      </c>
      <c r="X10" s="1">
        <v>414240</v>
      </c>
      <c r="Y10" s="1">
        <v>43020</v>
      </c>
      <c r="Z10" s="1">
        <v>857943</v>
      </c>
      <c r="AA10" s="1">
        <v>580427</v>
      </c>
      <c r="AB10" s="1">
        <v>277516</v>
      </c>
      <c r="AC10" s="1">
        <v>202936</v>
      </c>
      <c r="AD10" s="1">
        <v>1040344</v>
      </c>
      <c r="AE10" s="1">
        <v>457200</v>
      </c>
      <c r="AF10" s="1">
        <v>583144</v>
      </c>
      <c r="AG10" s="1">
        <v>417200</v>
      </c>
      <c r="AH10" s="1">
        <v>284396</v>
      </c>
      <c r="AI10" s="1">
        <v>267136</v>
      </c>
      <c r="AJ10" s="1">
        <v>71612</v>
      </c>
      <c r="AK10" s="1">
        <v>1197085</v>
      </c>
      <c r="AL10" s="1">
        <v>356724</v>
      </c>
      <c r="AM10" s="1">
        <v>840360</v>
      </c>
      <c r="AN10" s="1">
        <v>114316</v>
      </c>
      <c r="AO10" s="1">
        <v>188204</v>
      </c>
      <c r="AP10" s="1">
        <v>121028</v>
      </c>
      <c r="AQ10" s="1">
        <v>196516</v>
      </c>
      <c r="AR10" s="1">
        <v>577021</v>
      </c>
      <c r="AS10" s="1">
        <v>636850</v>
      </c>
      <c r="AT10" s="1">
        <v>308224</v>
      </c>
      <c r="AU10" s="1">
        <v>328628</v>
      </c>
      <c r="AV10" s="1">
        <v>429842</v>
      </c>
      <c r="AW10" s="1">
        <v>207008</v>
      </c>
      <c r="AX10" s="1"/>
      <c r="AY10" s="1"/>
    </row>
    <row r="11" spans="1:51" ht="15.75" x14ac:dyDescent="0.25">
      <c r="A11" s="1" t="s">
        <v>82</v>
      </c>
      <c r="B11" s="1"/>
      <c r="C11" s="1"/>
      <c r="D11" s="1"/>
      <c r="E11" s="1">
        <v>7795672</v>
      </c>
      <c r="F11" s="1">
        <v>4471568</v>
      </c>
      <c r="G11" s="1">
        <v>3324098</v>
      </c>
      <c r="H11" s="1">
        <v>3200778</v>
      </c>
      <c r="I11" s="1">
        <v>2106750</v>
      </c>
      <c r="J11" s="1">
        <v>1094024</v>
      </c>
      <c r="K11" s="1">
        <v>2257278</v>
      </c>
      <c r="L11" s="1">
        <v>1904106</v>
      </c>
      <c r="M11" s="1">
        <v>353164</v>
      </c>
      <c r="N11" s="1">
        <v>638236</v>
      </c>
      <c r="O11" s="1">
        <v>305264</v>
      </c>
      <c r="P11" s="1">
        <v>3975932</v>
      </c>
      <c r="Q11" s="1">
        <v>2069098</v>
      </c>
      <c r="R11" s="1">
        <v>1906834</v>
      </c>
      <c r="S11" s="1">
        <v>680693</v>
      </c>
      <c r="T11" s="1">
        <v>574841</v>
      </c>
      <c r="U11" s="1">
        <v>105852</v>
      </c>
      <c r="V11" s="1">
        <v>1099921</v>
      </c>
      <c r="W11" s="1">
        <v>692013</v>
      </c>
      <c r="X11" s="1">
        <v>407908</v>
      </c>
      <c r="Y11" s="1">
        <v>42084</v>
      </c>
      <c r="Z11" s="1">
        <v>848689</v>
      </c>
      <c r="AA11" s="1">
        <v>578724</v>
      </c>
      <c r="AB11" s="1">
        <v>269964</v>
      </c>
      <c r="AC11" s="1">
        <v>209148</v>
      </c>
      <c r="AD11" s="1">
        <v>1004699</v>
      </c>
      <c r="AE11" s="1">
        <v>454723</v>
      </c>
      <c r="AF11" s="1">
        <v>549976</v>
      </c>
      <c r="AG11" s="1">
        <v>405240</v>
      </c>
      <c r="AH11" s="1">
        <v>260256</v>
      </c>
      <c r="AI11" s="1">
        <v>272187</v>
      </c>
      <c r="AJ11" s="1">
        <v>67016</v>
      </c>
      <c r="AK11" s="1">
        <v>1190619</v>
      </c>
      <c r="AL11" s="1">
        <v>347523</v>
      </c>
      <c r="AM11" s="1">
        <v>843095</v>
      </c>
      <c r="AN11" s="1">
        <v>119412</v>
      </c>
      <c r="AO11" s="1">
        <v>181392</v>
      </c>
      <c r="AP11" s="1">
        <v>118776</v>
      </c>
      <c r="AQ11" s="1">
        <v>184916</v>
      </c>
      <c r="AR11" s="1">
        <v>586123</v>
      </c>
      <c r="AS11" s="1">
        <v>618962</v>
      </c>
      <c r="AT11" s="1">
        <v>295720</v>
      </c>
      <c r="AU11" s="1">
        <v>323240</v>
      </c>
      <c r="AV11" s="1">
        <v>412646</v>
      </c>
      <c r="AW11" s="1">
        <v>206316</v>
      </c>
      <c r="AX11" s="1"/>
      <c r="AY11" s="1"/>
    </row>
    <row r="12" spans="1:51" ht="15.75" x14ac:dyDescent="0.25">
      <c r="A12" s="1" t="s">
        <v>83</v>
      </c>
      <c r="B12" s="1"/>
      <c r="C12" s="1"/>
      <c r="D12" s="1"/>
      <c r="E12" s="1">
        <v>10095577</v>
      </c>
      <c r="F12" s="1">
        <v>5769677</v>
      </c>
      <c r="G12" s="1">
        <v>4325900</v>
      </c>
      <c r="H12" s="1">
        <v>4108935</v>
      </c>
      <c r="I12" s="1">
        <v>2693845</v>
      </c>
      <c r="J12" s="1">
        <v>1415085</v>
      </c>
      <c r="K12" s="1">
        <v>2898804</v>
      </c>
      <c r="L12" s="1">
        <v>2434716</v>
      </c>
      <c r="M12" s="1">
        <v>464095</v>
      </c>
      <c r="N12" s="1">
        <v>818041</v>
      </c>
      <c r="O12" s="1">
        <v>392090</v>
      </c>
      <c r="P12" s="1">
        <v>5183915</v>
      </c>
      <c r="Q12" s="1">
        <v>2693806</v>
      </c>
      <c r="R12" s="1">
        <v>2490110</v>
      </c>
      <c r="S12" s="1">
        <v>891829</v>
      </c>
      <c r="T12" s="1">
        <v>753190</v>
      </c>
      <c r="U12" s="1">
        <v>138640</v>
      </c>
      <c r="V12" s="1">
        <v>1477315</v>
      </c>
      <c r="W12" s="1">
        <v>936509</v>
      </c>
      <c r="X12" s="1">
        <v>540805</v>
      </c>
      <c r="Y12" s="1">
        <v>59460</v>
      </c>
      <c r="Z12" s="1">
        <v>1147725</v>
      </c>
      <c r="AA12" s="1">
        <v>783360</v>
      </c>
      <c r="AB12" s="1">
        <v>364365</v>
      </c>
      <c r="AC12" s="1">
        <v>270130</v>
      </c>
      <c r="AD12" s="1">
        <v>1257536</v>
      </c>
      <c r="AE12" s="1">
        <v>568320</v>
      </c>
      <c r="AF12" s="1">
        <v>689215</v>
      </c>
      <c r="AG12" s="1">
        <v>514071</v>
      </c>
      <c r="AH12" s="1">
        <v>325075</v>
      </c>
      <c r="AI12" s="1">
        <v>335330</v>
      </c>
      <c r="AJ12" s="1">
        <v>83060</v>
      </c>
      <c r="AK12" s="1">
        <v>1557235</v>
      </c>
      <c r="AL12" s="1">
        <v>435785</v>
      </c>
      <c r="AM12" s="1">
        <v>1121451</v>
      </c>
      <c r="AN12" s="1">
        <v>164160</v>
      </c>
      <c r="AO12" s="1">
        <v>235750</v>
      </c>
      <c r="AP12" s="1">
        <v>147560</v>
      </c>
      <c r="AQ12" s="1">
        <v>245345</v>
      </c>
      <c r="AR12" s="1">
        <v>764420</v>
      </c>
      <c r="AS12" s="1">
        <v>802727</v>
      </c>
      <c r="AT12" s="1">
        <v>382026</v>
      </c>
      <c r="AU12" s="1">
        <v>420705</v>
      </c>
      <c r="AV12" s="1">
        <v>535172</v>
      </c>
      <c r="AW12" s="1">
        <v>267555</v>
      </c>
      <c r="AX12" s="1"/>
      <c r="AY12" s="1"/>
    </row>
    <row r="13" spans="1:51" ht="15.75" x14ac:dyDescent="0.25">
      <c r="A13" s="1" t="s">
        <v>84</v>
      </c>
      <c r="B13" s="1"/>
      <c r="C13" s="1"/>
      <c r="D13" s="1"/>
      <c r="E13" s="1">
        <v>8206161</v>
      </c>
      <c r="F13" s="1">
        <v>4659384</v>
      </c>
      <c r="G13" s="1">
        <v>3546758</v>
      </c>
      <c r="H13" s="1">
        <v>3264134</v>
      </c>
      <c r="I13" s="1">
        <v>2129388</v>
      </c>
      <c r="J13" s="1">
        <v>1134733</v>
      </c>
      <c r="K13" s="1">
        <v>2287502</v>
      </c>
      <c r="L13" s="1">
        <v>1916557</v>
      </c>
      <c r="M13" s="1">
        <v>370928</v>
      </c>
      <c r="N13" s="1">
        <v>651868</v>
      </c>
      <c r="O13" s="1">
        <v>324764</v>
      </c>
      <c r="P13" s="1">
        <v>4303019</v>
      </c>
      <c r="Q13" s="1">
        <v>2234096</v>
      </c>
      <c r="R13" s="1">
        <v>2068917</v>
      </c>
      <c r="S13" s="1">
        <v>739250</v>
      </c>
      <c r="T13" s="1">
        <v>625524</v>
      </c>
      <c r="U13" s="1">
        <v>113724</v>
      </c>
      <c r="V13" s="1">
        <v>1191878</v>
      </c>
      <c r="W13" s="1">
        <v>753601</v>
      </c>
      <c r="X13" s="1">
        <v>438276</v>
      </c>
      <c r="Y13" s="1">
        <v>51132</v>
      </c>
      <c r="Z13" s="1">
        <v>931106</v>
      </c>
      <c r="AA13" s="1">
        <v>630104</v>
      </c>
      <c r="AB13" s="1">
        <v>301000</v>
      </c>
      <c r="AC13" s="1">
        <v>209640</v>
      </c>
      <c r="AD13" s="1">
        <v>1079143</v>
      </c>
      <c r="AE13" s="1">
        <v>483512</v>
      </c>
      <c r="AF13" s="1">
        <v>595632</v>
      </c>
      <c r="AG13" s="1">
        <v>447532</v>
      </c>
      <c r="AH13" s="1">
        <v>282564</v>
      </c>
      <c r="AI13" s="1">
        <v>276183</v>
      </c>
      <c r="AJ13" s="1">
        <v>72864</v>
      </c>
      <c r="AK13" s="1">
        <v>1292748</v>
      </c>
      <c r="AL13" s="1">
        <v>371463</v>
      </c>
      <c r="AM13" s="1">
        <v>921285</v>
      </c>
      <c r="AN13" s="1">
        <v>133424</v>
      </c>
      <c r="AO13" s="1">
        <v>194944</v>
      </c>
      <c r="AP13" s="1">
        <v>129416</v>
      </c>
      <c r="AQ13" s="1">
        <v>215440</v>
      </c>
      <c r="AR13" s="1">
        <v>619524</v>
      </c>
      <c r="AS13" s="1">
        <v>639008</v>
      </c>
      <c r="AT13" s="1">
        <v>295900</v>
      </c>
      <c r="AU13" s="1">
        <v>343108</v>
      </c>
      <c r="AV13" s="1">
        <v>426860</v>
      </c>
      <c r="AW13" s="1">
        <v>212148</v>
      </c>
      <c r="AX13" s="1"/>
      <c r="AY13" s="1"/>
    </row>
    <row r="14" spans="1:51" ht="15.75" x14ac:dyDescent="0.25">
      <c r="A14" s="1" t="s">
        <v>85</v>
      </c>
      <c r="B14" s="1"/>
      <c r="C14" s="1"/>
      <c r="D14" s="1"/>
      <c r="E14" s="1">
        <v>8046975</v>
      </c>
      <c r="F14" s="1">
        <v>4567420</v>
      </c>
      <c r="G14" s="1">
        <v>3479562</v>
      </c>
      <c r="H14" s="1">
        <v>3217536</v>
      </c>
      <c r="I14" s="1">
        <v>2097429</v>
      </c>
      <c r="J14" s="1">
        <v>1120112</v>
      </c>
      <c r="K14" s="1">
        <v>2256296</v>
      </c>
      <c r="L14" s="1">
        <v>1887544</v>
      </c>
      <c r="M14" s="1">
        <v>368752</v>
      </c>
      <c r="N14" s="1">
        <v>639748</v>
      </c>
      <c r="O14" s="1">
        <v>321492</v>
      </c>
      <c r="P14" s="1">
        <v>4206781</v>
      </c>
      <c r="Q14" s="1">
        <v>2186594</v>
      </c>
      <c r="R14" s="1">
        <v>2020186</v>
      </c>
      <c r="S14" s="1">
        <v>723643</v>
      </c>
      <c r="T14" s="1">
        <v>611079</v>
      </c>
      <c r="U14" s="1">
        <v>112564</v>
      </c>
      <c r="V14" s="1">
        <v>1188550</v>
      </c>
      <c r="W14" s="1">
        <v>736735</v>
      </c>
      <c r="X14" s="1">
        <v>451816</v>
      </c>
      <c r="Y14" s="1">
        <v>50304</v>
      </c>
      <c r="Z14" s="1">
        <v>915098</v>
      </c>
      <c r="AA14" s="1">
        <v>612861</v>
      </c>
      <c r="AB14" s="1">
        <v>302240</v>
      </c>
      <c r="AC14" s="1">
        <v>223148</v>
      </c>
      <c r="AD14" s="1">
        <v>1053708</v>
      </c>
      <c r="AE14" s="1">
        <v>479136</v>
      </c>
      <c r="AF14" s="1">
        <v>574572</v>
      </c>
      <c r="AG14" s="1">
        <v>422455</v>
      </c>
      <c r="AH14" s="1">
        <v>281908</v>
      </c>
      <c r="AI14" s="1">
        <v>278825</v>
      </c>
      <c r="AJ14" s="1">
        <v>70520</v>
      </c>
      <c r="AK14" s="1">
        <v>1240880</v>
      </c>
      <c r="AL14" s="1">
        <v>359645</v>
      </c>
      <c r="AM14" s="1">
        <v>881235</v>
      </c>
      <c r="AN14" s="1">
        <v>128880</v>
      </c>
      <c r="AO14" s="1">
        <v>193180</v>
      </c>
      <c r="AP14" s="1">
        <v>120460</v>
      </c>
      <c r="AQ14" s="1">
        <v>209820</v>
      </c>
      <c r="AR14" s="1">
        <v>588540</v>
      </c>
      <c r="AS14" s="1">
        <v>622658</v>
      </c>
      <c r="AT14" s="1">
        <v>283397</v>
      </c>
      <c r="AU14" s="1">
        <v>339264</v>
      </c>
      <c r="AV14" s="1">
        <v>413290</v>
      </c>
      <c r="AW14" s="1">
        <v>209368</v>
      </c>
      <c r="AX14" s="1"/>
      <c r="AY14" s="1"/>
    </row>
    <row r="15" spans="1:51" ht="15.75" x14ac:dyDescent="0.25">
      <c r="A15" s="1" t="s">
        <v>86</v>
      </c>
      <c r="B15" s="1"/>
      <c r="C15" s="1"/>
      <c r="D15" s="1"/>
      <c r="E15" s="1">
        <v>10233376</v>
      </c>
      <c r="F15" s="1">
        <v>5849762</v>
      </c>
      <c r="G15" s="1">
        <v>4383626</v>
      </c>
      <c r="H15" s="1">
        <v>3964706</v>
      </c>
      <c r="I15" s="1">
        <v>2608953</v>
      </c>
      <c r="J15" s="1">
        <v>1355759</v>
      </c>
      <c r="K15" s="1">
        <v>2794556</v>
      </c>
      <c r="L15" s="1">
        <v>2351648</v>
      </c>
      <c r="M15" s="1">
        <v>442920</v>
      </c>
      <c r="N15" s="1">
        <v>783490</v>
      </c>
      <c r="O15" s="1">
        <v>386660</v>
      </c>
      <c r="P15" s="1">
        <v>5427058</v>
      </c>
      <c r="Q15" s="1">
        <v>2833116</v>
      </c>
      <c r="R15" s="1">
        <v>2593952</v>
      </c>
      <c r="S15" s="1">
        <v>905274</v>
      </c>
      <c r="T15" s="1">
        <v>766806</v>
      </c>
      <c r="U15" s="1">
        <v>138470</v>
      </c>
      <c r="V15" s="1">
        <v>1526745</v>
      </c>
      <c r="W15" s="1">
        <v>955086</v>
      </c>
      <c r="X15" s="1">
        <v>571660</v>
      </c>
      <c r="Y15" s="1">
        <v>62610</v>
      </c>
      <c r="Z15" s="1">
        <v>1194690</v>
      </c>
      <c r="AA15" s="1">
        <v>807494</v>
      </c>
      <c r="AB15" s="1">
        <v>387195</v>
      </c>
      <c r="AC15" s="1">
        <v>269445</v>
      </c>
      <c r="AD15" s="1">
        <v>1403200</v>
      </c>
      <c r="AE15" s="1">
        <v>634486</v>
      </c>
      <c r="AF15" s="1">
        <v>768715</v>
      </c>
      <c r="AG15" s="1">
        <v>550425</v>
      </c>
      <c r="AH15" s="1">
        <v>404950</v>
      </c>
      <c r="AI15" s="1">
        <v>345560</v>
      </c>
      <c r="AJ15" s="1">
        <v>102265</v>
      </c>
      <c r="AK15" s="1">
        <v>1591839</v>
      </c>
      <c r="AL15" s="1">
        <v>476736</v>
      </c>
      <c r="AM15" s="1">
        <v>1115105</v>
      </c>
      <c r="AN15" s="1">
        <v>156800</v>
      </c>
      <c r="AO15" s="1">
        <v>252940</v>
      </c>
      <c r="AP15" s="1">
        <v>156450</v>
      </c>
      <c r="AQ15" s="1">
        <v>280510</v>
      </c>
      <c r="AR15" s="1">
        <v>745139</v>
      </c>
      <c r="AS15" s="1">
        <v>841612</v>
      </c>
      <c r="AT15" s="1">
        <v>407693</v>
      </c>
      <c r="AU15" s="1">
        <v>433915</v>
      </c>
      <c r="AV15" s="1">
        <v>580602</v>
      </c>
      <c r="AW15" s="1">
        <v>261010</v>
      </c>
      <c r="AX15" s="1"/>
      <c r="AY15" s="1"/>
    </row>
    <row r="16" spans="1:51" ht="15.75" x14ac:dyDescent="0.25">
      <c r="A16" s="1" t="s">
        <v>87</v>
      </c>
      <c r="B16" s="1"/>
      <c r="C16" s="1"/>
      <c r="D16" s="1"/>
      <c r="E16" s="1">
        <v>8442661</v>
      </c>
      <c r="F16" s="1">
        <v>4882455</v>
      </c>
      <c r="G16" s="1">
        <v>3560209</v>
      </c>
      <c r="H16" s="1">
        <v>3240574</v>
      </c>
      <c r="I16" s="1">
        <v>2154553</v>
      </c>
      <c r="J16" s="1">
        <v>1086023</v>
      </c>
      <c r="K16" s="1">
        <v>2299346</v>
      </c>
      <c r="L16" s="1">
        <v>1944801</v>
      </c>
      <c r="M16" s="1">
        <v>354552</v>
      </c>
      <c r="N16" s="1">
        <v>629784</v>
      </c>
      <c r="O16" s="1">
        <v>311444</v>
      </c>
      <c r="P16" s="1">
        <v>4483601</v>
      </c>
      <c r="Q16" s="1">
        <v>2360154</v>
      </c>
      <c r="R16" s="1">
        <v>2123450</v>
      </c>
      <c r="S16" s="1">
        <v>750911</v>
      </c>
      <c r="T16" s="1">
        <v>637172</v>
      </c>
      <c r="U16" s="1">
        <v>113740</v>
      </c>
      <c r="V16" s="1">
        <v>1235674</v>
      </c>
      <c r="W16" s="1">
        <v>790264</v>
      </c>
      <c r="X16" s="1">
        <v>445412</v>
      </c>
      <c r="Y16" s="1">
        <v>50384</v>
      </c>
      <c r="Z16" s="1">
        <v>965870</v>
      </c>
      <c r="AA16" s="1">
        <v>667465</v>
      </c>
      <c r="AB16" s="1">
        <v>298408</v>
      </c>
      <c r="AC16" s="1">
        <v>219420</v>
      </c>
      <c r="AD16" s="1">
        <v>1194547</v>
      </c>
      <c r="AE16" s="1">
        <v>543152</v>
      </c>
      <c r="AF16" s="1">
        <v>651396</v>
      </c>
      <c r="AG16" s="1">
        <v>474811</v>
      </c>
      <c r="AH16" s="1">
        <v>347540</v>
      </c>
      <c r="AI16" s="1">
        <v>283504</v>
      </c>
      <c r="AJ16" s="1">
        <v>88692</v>
      </c>
      <c r="AK16" s="1">
        <v>1302469</v>
      </c>
      <c r="AL16" s="1">
        <v>389564</v>
      </c>
      <c r="AM16" s="1">
        <v>912904</v>
      </c>
      <c r="AN16" s="1">
        <v>123916</v>
      </c>
      <c r="AO16" s="1">
        <v>206652</v>
      </c>
      <c r="AP16" s="1">
        <v>137224</v>
      </c>
      <c r="AQ16" s="1">
        <v>226024</v>
      </c>
      <c r="AR16" s="1">
        <v>608653</v>
      </c>
      <c r="AS16" s="1">
        <v>718486</v>
      </c>
      <c r="AT16" s="1">
        <v>367748</v>
      </c>
      <c r="AU16" s="1">
        <v>350736</v>
      </c>
      <c r="AV16" s="1">
        <v>507786</v>
      </c>
      <c r="AW16" s="1">
        <v>210700</v>
      </c>
      <c r="AX16" s="1"/>
      <c r="AY16" s="1"/>
    </row>
    <row r="17" spans="1:51" ht="15.75" x14ac:dyDescent="0.25">
      <c r="A17" s="1" t="s">
        <v>88</v>
      </c>
      <c r="B17" s="1"/>
      <c r="C17" s="1"/>
      <c r="D17" s="1"/>
      <c r="E17" s="1">
        <v>9262840</v>
      </c>
      <c r="F17" s="1">
        <v>5513895</v>
      </c>
      <c r="G17" s="1">
        <v>3748951</v>
      </c>
      <c r="H17" s="1">
        <v>3391175</v>
      </c>
      <c r="I17" s="1">
        <v>2287552</v>
      </c>
      <c r="J17" s="1">
        <v>1103628</v>
      </c>
      <c r="K17" s="1">
        <v>2429116</v>
      </c>
      <c r="L17" s="1">
        <v>2069294</v>
      </c>
      <c r="M17" s="1">
        <v>359824</v>
      </c>
      <c r="N17" s="1">
        <v>638035</v>
      </c>
      <c r="O17" s="1">
        <v>324024</v>
      </c>
      <c r="P17" s="1">
        <v>5095059</v>
      </c>
      <c r="Q17" s="1">
        <v>2819551</v>
      </c>
      <c r="R17" s="1">
        <v>2275507</v>
      </c>
      <c r="S17" s="1">
        <v>926398</v>
      </c>
      <c r="T17" s="1">
        <v>809653</v>
      </c>
      <c r="U17" s="1">
        <v>116744</v>
      </c>
      <c r="V17" s="1">
        <v>1408037</v>
      </c>
      <c r="W17" s="1">
        <v>931877</v>
      </c>
      <c r="X17" s="1">
        <v>476160</v>
      </c>
      <c r="Y17" s="1">
        <v>57736</v>
      </c>
      <c r="Z17" s="1">
        <v>1129349</v>
      </c>
      <c r="AA17" s="1">
        <v>804634</v>
      </c>
      <c r="AB17" s="1">
        <v>324712</v>
      </c>
      <c r="AC17" s="1">
        <v>220952</v>
      </c>
      <c r="AD17" s="1">
        <v>1328316</v>
      </c>
      <c r="AE17" s="1">
        <v>627432</v>
      </c>
      <c r="AF17" s="1">
        <v>700884</v>
      </c>
      <c r="AG17" s="1">
        <v>527580</v>
      </c>
      <c r="AH17" s="1">
        <v>403028</v>
      </c>
      <c r="AI17" s="1">
        <v>292544</v>
      </c>
      <c r="AJ17" s="1">
        <v>105164</v>
      </c>
      <c r="AK17" s="1">
        <v>1432308</v>
      </c>
      <c r="AL17" s="1">
        <v>450589</v>
      </c>
      <c r="AM17" s="1">
        <v>981720</v>
      </c>
      <c r="AN17" s="1">
        <v>131796</v>
      </c>
      <c r="AO17" s="1">
        <v>227452</v>
      </c>
      <c r="AP17" s="1">
        <v>151308</v>
      </c>
      <c r="AQ17" s="1">
        <v>246376</v>
      </c>
      <c r="AR17" s="1">
        <v>675376</v>
      </c>
      <c r="AS17" s="1">
        <v>776606</v>
      </c>
      <c r="AT17" s="1">
        <v>406792</v>
      </c>
      <c r="AU17" s="1">
        <v>369816</v>
      </c>
      <c r="AV17" s="1">
        <v>559658</v>
      </c>
      <c r="AW17" s="1">
        <v>216948</v>
      </c>
      <c r="AX17" s="1"/>
      <c r="AY17" s="1"/>
    </row>
    <row r="18" spans="1:51" ht="15.75" x14ac:dyDescent="0.25">
      <c r="A18" s="1" t="s">
        <v>89</v>
      </c>
      <c r="B18" s="1"/>
      <c r="C18" s="1"/>
      <c r="D18" s="1"/>
      <c r="E18" s="1">
        <v>14151040</v>
      </c>
      <c r="F18" s="1">
        <v>8446126</v>
      </c>
      <c r="G18" s="1">
        <v>5704907</v>
      </c>
      <c r="H18" s="1">
        <v>4854941</v>
      </c>
      <c r="I18" s="1">
        <v>3283859</v>
      </c>
      <c r="J18" s="1">
        <v>1571076</v>
      </c>
      <c r="K18" s="1">
        <v>3410496</v>
      </c>
      <c r="L18" s="1">
        <v>2919284</v>
      </c>
      <c r="M18" s="1">
        <v>491205</v>
      </c>
      <c r="N18" s="1">
        <v>900320</v>
      </c>
      <c r="O18" s="1">
        <v>544125</v>
      </c>
      <c r="P18" s="1">
        <v>8263419</v>
      </c>
      <c r="Q18" s="1">
        <v>4681257</v>
      </c>
      <c r="R18" s="1">
        <v>3582161</v>
      </c>
      <c r="S18" s="1">
        <v>1597851</v>
      </c>
      <c r="T18" s="1">
        <v>1417996</v>
      </c>
      <c r="U18" s="1">
        <v>179855</v>
      </c>
      <c r="V18" s="1">
        <v>2450004</v>
      </c>
      <c r="W18" s="1">
        <v>1688240</v>
      </c>
      <c r="X18" s="1">
        <v>761765</v>
      </c>
      <c r="Y18" s="1">
        <v>81470</v>
      </c>
      <c r="Z18" s="1">
        <v>2012139</v>
      </c>
      <c r="AA18" s="1">
        <v>1469721</v>
      </c>
      <c r="AB18" s="1">
        <v>542420</v>
      </c>
      <c r="AC18" s="1">
        <v>356395</v>
      </c>
      <c r="AD18" s="1">
        <v>1868570</v>
      </c>
      <c r="AE18" s="1">
        <v>896110</v>
      </c>
      <c r="AF18" s="1">
        <v>972460</v>
      </c>
      <c r="AG18" s="1">
        <v>686875</v>
      </c>
      <c r="AH18" s="1">
        <v>634745</v>
      </c>
      <c r="AI18" s="1">
        <v>371815</v>
      </c>
      <c r="AJ18" s="1">
        <v>175135</v>
      </c>
      <c r="AK18" s="1">
        <v>2346994</v>
      </c>
      <c r="AL18" s="1">
        <v>678913</v>
      </c>
      <c r="AM18" s="1">
        <v>1668081</v>
      </c>
      <c r="AN18" s="1">
        <v>225070</v>
      </c>
      <c r="AO18" s="1">
        <v>346910</v>
      </c>
      <c r="AP18" s="1">
        <v>183120</v>
      </c>
      <c r="AQ18" s="1">
        <v>402420</v>
      </c>
      <c r="AR18" s="1">
        <v>1189474</v>
      </c>
      <c r="AS18" s="1">
        <v>1032680</v>
      </c>
      <c r="AT18" s="1">
        <v>481010</v>
      </c>
      <c r="AU18" s="1">
        <v>551670</v>
      </c>
      <c r="AV18" s="1">
        <v>736570</v>
      </c>
      <c r="AW18" s="1">
        <v>296110</v>
      </c>
      <c r="AX18" s="1"/>
      <c r="AY18" s="1"/>
    </row>
    <row r="19" spans="1:51" ht="15.75" x14ac:dyDescent="0.25">
      <c r="A19" s="1" t="s">
        <v>90</v>
      </c>
      <c r="B19" s="1"/>
      <c r="C19" s="1"/>
      <c r="D19" s="1"/>
      <c r="E19" s="1">
        <v>8128095</v>
      </c>
      <c r="F19" s="1">
        <v>4661221</v>
      </c>
      <c r="G19" s="1">
        <v>3466866</v>
      </c>
      <c r="H19" s="1">
        <v>3194261</v>
      </c>
      <c r="I19" s="1">
        <v>2122963</v>
      </c>
      <c r="J19" s="1">
        <v>1071296</v>
      </c>
      <c r="K19" s="1">
        <v>2267637</v>
      </c>
      <c r="L19" s="1">
        <v>1921178</v>
      </c>
      <c r="M19" s="1">
        <v>346456</v>
      </c>
      <c r="N19" s="1">
        <v>633520</v>
      </c>
      <c r="O19" s="1">
        <v>293104</v>
      </c>
      <c r="P19" s="1">
        <v>4227339</v>
      </c>
      <c r="Q19" s="1">
        <v>2181878</v>
      </c>
      <c r="R19" s="1">
        <v>2045454</v>
      </c>
      <c r="S19" s="1">
        <v>688862</v>
      </c>
      <c r="T19" s="1">
        <v>587339</v>
      </c>
      <c r="U19" s="1">
        <v>101520</v>
      </c>
      <c r="V19" s="1">
        <v>1152740</v>
      </c>
      <c r="W19" s="1">
        <v>703373</v>
      </c>
      <c r="X19" s="1">
        <v>449368</v>
      </c>
      <c r="Y19" s="1">
        <v>50528</v>
      </c>
      <c r="Z19" s="1">
        <v>916268</v>
      </c>
      <c r="AA19" s="1">
        <v>595163</v>
      </c>
      <c r="AB19" s="1">
        <v>321104</v>
      </c>
      <c r="AC19" s="1">
        <v>185944</v>
      </c>
      <c r="AD19" s="1">
        <v>1154135</v>
      </c>
      <c r="AE19" s="1">
        <v>513713</v>
      </c>
      <c r="AF19" s="1">
        <v>640424</v>
      </c>
      <c r="AG19" s="1">
        <v>479211</v>
      </c>
      <c r="AH19" s="1">
        <v>341776</v>
      </c>
      <c r="AI19" s="1">
        <v>247536</v>
      </c>
      <c r="AJ19" s="1">
        <v>85612</v>
      </c>
      <c r="AK19" s="1">
        <v>1231602</v>
      </c>
      <c r="AL19" s="1">
        <v>377459</v>
      </c>
      <c r="AM19" s="1">
        <v>854140</v>
      </c>
      <c r="AN19" s="1">
        <v>118696</v>
      </c>
      <c r="AO19" s="1">
        <v>192768</v>
      </c>
      <c r="AP19" s="1">
        <v>139912</v>
      </c>
      <c r="AQ19" s="1">
        <v>206608</v>
      </c>
      <c r="AR19" s="1">
        <v>573618</v>
      </c>
      <c r="AS19" s="1">
        <v>706495</v>
      </c>
      <c r="AT19" s="1">
        <v>356380</v>
      </c>
      <c r="AU19" s="1">
        <v>350116</v>
      </c>
      <c r="AV19" s="1">
        <v>486239</v>
      </c>
      <c r="AW19" s="1">
        <v>220256</v>
      </c>
      <c r="AX19" s="1"/>
      <c r="AY19" s="1"/>
    </row>
    <row r="20" spans="1:51" ht="15.75" x14ac:dyDescent="0.25">
      <c r="A20" s="1" t="s">
        <v>91</v>
      </c>
      <c r="B20" s="1"/>
      <c r="C20" s="1"/>
      <c r="D20" s="1"/>
      <c r="E20" s="1">
        <v>7922980</v>
      </c>
      <c r="F20" s="1">
        <v>4542181</v>
      </c>
      <c r="G20" s="1">
        <v>3380811</v>
      </c>
      <c r="H20" s="1">
        <v>3222840</v>
      </c>
      <c r="I20" s="1">
        <v>2144776</v>
      </c>
      <c r="J20" s="1">
        <v>1078077</v>
      </c>
      <c r="K20" s="1">
        <v>2290976</v>
      </c>
      <c r="L20" s="1">
        <v>1943445</v>
      </c>
      <c r="M20" s="1">
        <v>347544</v>
      </c>
      <c r="N20" s="1">
        <v>629176</v>
      </c>
      <c r="O20" s="1">
        <v>302688</v>
      </c>
      <c r="P20" s="1">
        <v>4037253</v>
      </c>
      <c r="Q20" s="1">
        <v>2069848</v>
      </c>
      <c r="R20" s="1">
        <v>1967406</v>
      </c>
      <c r="S20" s="1">
        <v>662726</v>
      </c>
      <c r="T20" s="1">
        <v>561249</v>
      </c>
      <c r="U20" s="1">
        <v>101480</v>
      </c>
      <c r="V20" s="1">
        <v>988875</v>
      </c>
      <c r="W20" s="1">
        <v>633700</v>
      </c>
      <c r="X20" s="1">
        <v>355176</v>
      </c>
      <c r="Y20" s="1">
        <v>42704</v>
      </c>
      <c r="Z20" s="1">
        <v>793975</v>
      </c>
      <c r="AA20" s="1">
        <v>546033</v>
      </c>
      <c r="AB20" s="1">
        <v>247944</v>
      </c>
      <c r="AC20" s="1">
        <v>152196</v>
      </c>
      <c r="AD20" s="1">
        <v>1131344</v>
      </c>
      <c r="AE20" s="1">
        <v>496408</v>
      </c>
      <c r="AF20" s="1">
        <v>634936</v>
      </c>
      <c r="AG20" s="1">
        <v>462452</v>
      </c>
      <c r="AH20" s="1">
        <v>324500</v>
      </c>
      <c r="AI20" s="1">
        <v>262852</v>
      </c>
      <c r="AJ20" s="1">
        <v>81540</v>
      </c>
      <c r="AK20" s="1">
        <v>1254308</v>
      </c>
      <c r="AL20" s="1">
        <v>378492</v>
      </c>
      <c r="AM20" s="1">
        <v>875817</v>
      </c>
      <c r="AN20" s="1">
        <v>120332</v>
      </c>
      <c r="AO20" s="1">
        <v>203300</v>
      </c>
      <c r="AP20" s="1">
        <v>136736</v>
      </c>
      <c r="AQ20" s="1">
        <v>216688</v>
      </c>
      <c r="AR20" s="1">
        <v>577252</v>
      </c>
      <c r="AS20" s="1">
        <v>662887</v>
      </c>
      <c r="AT20" s="1">
        <v>327557</v>
      </c>
      <c r="AU20" s="1">
        <v>335328</v>
      </c>
      <c r="AV20" s="1">
        <v>446283</v>
      </c>
      <c r="AW20" s="1">
        <v>216604</v>
      </c>
      <c r="AX20" s="1"/>
      <c r="AY20" s="1"/>
    </row>
    <row r="21" spans="1:51" ht="15.75" x14ac:dyDescent="0.25">
      <c r="A21" s="1" t="s">
        <v>92</v>
      </c>
      <c r="B21" s="1"/>
      <c r="C21" s="1"/>
      <c r="D21" s="1"/>
      <c r="E21" s="1">
        <v>10048582</v>
      </c>
      <c r="F21" s="1">
        <v>5837048</v>
      </c>
      <c r="G21" s="1">
        <v>4211524</v>
      </c>
      <c r="H21" s="1">
        <v>4080258</v>
      </c>
      <c r="I21" s="1">
        <v>2745958</v>
      </c>
      <c r="J21" s="1">
        <v>1334289</v>
      </c>
      <c r="K21" s="1">
        <v>2920723</v>
      </c>
      <c r="L21" s="1">
        <v>2488297</v>
      </c>
      <c r="M21" s="1">
        <v>432420</v>
      </c>
      <c r="N21" s="1">
        <v>778750</v>
      </c>
      <c r="O21" s="1">
        <v>380785</v>
      </c>
      <c r="P21" s="1">
        <v>5132797</v>
      </c>
      <c r="Q21" s="1">
        <v>2675531</v>
      </c>
      <c r="R21" s="1">
        <v>2457264</v>
      </c>
      <c r="S21" s="1">
        <v>870172</v>
      </c>
      <c r="T21" s="1">
        <v>740941</v>
      </c>
      <c r="U21" s="1">
        <v>129230</v>
      </c>
      <c r="V21" s="1">
        <v>1283783</v>
      </c>
      <c r="W21" s="1">
        <v>831385</v>
      </c>
      <c r="X21" s="1">
        <v>452395</v>
      </c>
      <c r="Y21" s="1">
        <v>51930</v>
      </c>
      <c r="Z21" s="1">
        <v>1021898</v>
      </c>
      <c r="AA21" s="1">
        <v>715441</v>
      </c>
      <c r="AB21" s="1">
        <v>306455</v>
      </c>
      <c r="AC21" s="1">
        <v>209955</v>
      </c>
      <c r="AD21" s="1">
        <v>1401035</v>
      </c>
      <c r="AE21" s="1">
        <v>623624</v>
      </c>
      <c r="AF21" s="1">
        <v>777410</v>
      </c>
      <c r="AG21" s="1">
        <v>556460</v>
      </c>
      <c r="AH21" s="1">
        <v>397740</v>
      </c>
      <c r="AI21" s="1">
        <v>345470</v>
      </c>
      <c r="AJ21" s="1">
        <v>101365</v>
      </c>
      <c r="AK21" s="1">
        <v>1577807</v>
      </c>
      <c r="AL21" s="1">
        <v>479581</v>
      </c>
      <c r="AM21" s="1">
        <v>1098230</v>
      </c>
      <c r="AN21" s="1">
        <v>149885</v>
      </c>
      <c r="AO21" s="1">
        <v>251675</v>
      </c>
      <c r="AP21" s="1">
        <v>162220</v>
      </c>
      <c r="AQ21" s="1">
        <v>267085</v>
      </c>
      <c r="AR21" s="1">
        <v>746942</v>
      </c>
      <c r="AS21" s="1">
        <v>835527</v>
      </c>
      <c r="AT21" s="1">
        <v>415559</v>
      </c>
      <c r="AU21" s="1">
        <v>419971</v>
      </c>
      <c r="AV21" s="1">
        <v>563757</v>
      </c>
      <c r="AW21" s="1">
        <v>271770</v>
      </c>
      <c r="AX21" s="1"/>
      <c r="AY21" s="1"/>
    </row>
    <row r="22" spans="1:51" ht="15.75" x14ac:dyDescent="0.25">
      <c r="A22" s="1" t="s">
        <v>93</v>
      </c>
      <c r="B22" s="1"/>
      <c r="C22" s="1"/>
      <c r="D22" s="1"/>
      <c r="E22" s="1">
        <v>8627865</v>
      </c>
      <c r="F22" s="1">
        <v>5017302</v>
      </c>
      <c r="G22" s="1">
        <v>3610550</v>
      </c>
      <c r="H22" s="1">
        <v>3450993</v>
      </c>
      <c r="I22" s="1">
        <v>2306637</v>
      </c>
      <c r="J22" s="1">
        <v>1144348</v>
      </c>
      <c r="K22" s="1">
        <v>2465256</v>
      </c>
      <c r="L22" s="1">
        <v>2090194</v>
      </c>
      <c r="M22" s="1">
        <v>375064</v>
      </c>
      <c r="N22" s="1">
        <v>655553</v>
      </c>
      <c r="O22" s="1">
        <v>330184</v>
      </c>
      <c r="P22" s="1">
        <v>4477865</v>
      </c>
      <c r="Q22" s="1">
        <v>2372417</v>
      </c>
      <c r="R22" s="1">
        <v>2105447</v>
      </c>
      <c r="S22" s="1">
        <v>758916</v>
      </c>
      <c r="T22" s="1">
        <v>649673</v>
      </c>
      <c r="U22" s="1">
        <v>109244</v>
      </c>
      <c r="V22" s="1">
        <v>1234167</v>
      </c>
      <c r="W22" s="1">
        <v>791984</v>
      </c>
      <c r="X22" s="1">
        <v>442184</v>
      </c>
      <c r="Y22" s="1">
        <v>44040</v>
      </c>
      <c r="Z22" s="1">
        <v>952703</v>
      </c>
      <c r="AA22" s="1">
        <v>663428</v>
      </c>
      <c r="AB22" s="1">
        <v>289276</v>
      </c>
      <c r="AC22" s="1">
        <v>237424</v>
      </c>
      <c r="AD22" s="1">
        <v>1137762</v>
      </c>
      <c r="AE22" s="1">
        <v>522427</v>
      </c>
      <c r="AF22" s="1">
        <v>615332</v>
      </c>
      <c r="AG22" s="1">
        <v>446749</v>
      </c>
      <c r="AH22" s="1">
        <v>298740</v>
      </c>
      <c r="AI22" s="1">
        <v>317017</v>
      </c>
      <c r="AJ22" s="1">
        <v>75256</v>
      </c>
      <c r="AK22" s="1">
        <v>1347020</v>
      </c>
      <c r="AL22" s="1">
        <v>408333</v>
      </c>
      <c r="AM22" s="1">
        <v>938688</v>
      </c>
      <c r="AN22" s="1">
        <v>129640</v>
      </c>
      <c r="AO22" s="1">
        <v>206020</v>
      </c>
      <c r="AP22" s="1">
        <v>129696</v>
      </c>
      <c r="AQ22" s="1">
        <v>208536</v>
      </c>
      <c r="AR22" s="1">
        <v>673128</v>
      </c>
      <c r="AS22" s="1">
        <v>699007</v>
      </c>
      <c r="AT22" s="1">
        <v>338248</v>
      </c>
      <c r="AU22" s="1">
        <v>360755</v>
      </c>
      <c r="AV22" s="1">
        <v>469383</v>
      </c>
      <c r="AW22" s="1">
        <v>229624</v>
      </c>
      <c r="AX22" s="1"/>
      <c r="AY22" s="1"/>
    </row>
    <row r="23" spans="1:51" ht="15.75" x14ac:dyDescent="0.25">
      <c r="A23" s="1" t="s">
        <v>94</v>
      </c>
      <c r="B23" s="1"/>
      <c r="C23" s="1"/>
      <c r="D23" s="1"/>
      <c r="E23" s="1">
        <v>8303226</v>
      </c>
      <c r="F23" s="1">
        <v>4763579</v>
      </c>
      <c r="G23" s="1">
        <v>3539661</v>
      </c>
      <c r="H23" s="1">
        <v>3337500</v>
      </c>
      <c r="I23" s="1">
        <v>2223714</v>
      </c>
      <c r="J23" s="1">
        <v>1113792</v>
      </c>
      <c r="K23" s="1">
        <v>2378820</v>
      </c>
      <c r="L23" s="1">
        <v>2016690</v>
      </c>
      <c r="M23" s="1">
        <v>362131</v>
      </c>
      <c r="N23" s="1">
        <v>640700</v>
      </c>
      <c r="O23" s="1">
        <v>317980</v>
      </c>
      <c r="P23" s="1">
        <v>4293900</v>
      </c>
      <c r="Q23" s="1">
        <v>2224121</v>
      </c>
      <c r="R23" s="1">
        <v>2069785</v>
      </c>
      <c r="S23" s="1">
        <v>701855</v>
      </c>
      <c r="T23" s="1">
        <v>595363</v>
      </c>
      <c r="U23" s="1">
        <v>106492</v>
      </c>
      <c r="V23" s="1">
        <v>1150059</v>
      </c>
      <c r="W23" s="1">
        <v>731341</v>
      </c>
      <c r="X23" s="1">
        <v>418720</v>
      </c>
      <c r="Y23" s="1">
        <v>44184</v>
      </c>
      <c r="Z23" s="1">
        <v>892659</v>
      </c>
      <c r="AA23" s="1">
        <v>614204</v>
      </c>
      <c r="AB23" s="1">
        <v>278456</v>
      </c>
      <c r="AC23" s="1">
        <v>213216</v>
      </c>
      <c r="AD23" s="1">
        <v>1121614</v>
      </c>
      <c r="AE23" s="1">
        <v>507941</v>
      </c>
      <c r="AF23" s="1">
        <v>613676</v>
      </c>
      <c r="AG23" s="1">
        <v>453947</v>
      </c>
      <c r="AH23" s="1">
        <v>292904</v>
      </c>
      <c r="AI23" s="1">
        <v>299359</v>
      </c>
      <c r="AJ23" s="1">
        <v>75404</v>
      </c>
      <c r="AK23" s="1">
        <v>1320372</v>
      </c>
      <c r="AL23" s="1">
        <v>389476</v>
      </c>
      <c r="AM23" s="1">
        <v>930895</v>
      </c>
      <c r="AN23" s="1">
        <v>132176</v>
      </c>
      <c r="AO23" s="1">
        <v>190540</v>
      </c>
      <c r="AP23" s="1">
        <v>134180</v>
      </c>
      <c r="AQ23" s="1">
        <v>212184</v>
      </c>
      <c r="AR23" s="1">
        <v>651292</v>
      </c>
      <c r="AS23" s="1">
        <v>671826</v>
      </c>
      <c r="AT23" s="1">
        <v>315744</v>
      </c>
      <c r="AU23" s="1">
        <v>356084</v>
      </c>
      <c r="AV23" s="1">
        <v>442338</v>
      </c>
      <c r="AW23" s="1">
        <v>229488</v>
      </c>
      <c r="AX23" s="1"/>
      <c r="AY23" s="1"/>
    </row>
    <row r="24" spans="1:51" ht="15.75" x14ac:dyDescent="0.25">
      <c r="A24" s="1" t="s">
        <v>95</v>
      </c>
      <c r="B24" s="1"/>
      <c r="C24" s="1"/>
      <c r="D24" s="1"/>
      <c r="E24" s="1">
        <v>10685482</v>
      </c>
      <c r="F24" s="1">
        <v>6148902</v>
      </c>
      <c r="G24" s="1">
        <v>4536563</v>
      </c>
      <c r="H24" s="1">
        <v>4220271</v>
      </c>
      <c r="I24" s="1">
        <v>2815790</v>
      </c>
      <c r="J24" s="1">
        <v>1404471</v>
      </c>
      <c r="K24" s="1">
        <v>3012286</v>
      </c>
      <c r="L24" s="1">
        <v>2552045</v>
      </c>
      <c r="M24" s="1">
        <v>460231</v>
      </c>
      <c r="N24" s="1">
        <v>802260</v>
      </c>
      <c r="O24" s="1">
        <v>405725</v>
      </c>
      <c r="P24" s="1">
        <v>5596955</v>
      </c>
      <c r="Q24" s="1">
        <v>2919746</v>
      </c>
      <c r="R24" s="1">
        <v>2677202</v>
      </c>
      <c r="S24" s="1">
        <v>915070</v>
      </c>
      <c r="T24" s="1">
        <v>779055</v>
      </c>
      <c r="U24" s="1">
        <v>136015</v>
      </c>
      <c r="V24" s="1">
        <v>1523530</v>
      </c>
      <c r="W24" s="1">
        <v>983910</v>
      </c>
      <c r="X24" s="1">
        <v>539620</v>
      </c>
      <c r="Y24" s="1">
        <v>60565</v>
      </c>
      <c r="Z24" s="1">
        <v>1196865</v>
      </c>
      <c r="AA24" s="1">
        <v>830290</v>
      </c>
      <c r="AB24" s="1">
        <v>366575</v>
      </c>
      <c r="AC24" s="1">
        <v>266100</v>
      </c>
      <c r="AD24" s="1">
        <v>1432610</v>
      </c>
      <c r="AE24" s="1">
        <v>659415</v>
      </c>
      <c r="AF24" s="1">
        <v>773195</v>
      </c>
      <c r="AG24" s="1">
        <v>574220</v>
      </c>
      <c r="AH24" s="1">
        <v>392970</v>
      </c>
      <c r="AI24" s="1">
        <v>365010</v>
      </c>
      <c r="AJ24" s="1">
        <v>100410</v>
      </c>
      <c r="AK24" s="1">
        <v>1725745</v>
      </c>
      <c r="AL24" s="1">
        <v>497374</v>
      </c>
      <c r="AM24" s="1">
        <v>1228370</v>
      </c>
      <c r="AN24" s="1">
        <v>176415</v>
      </c>
      <c r="AO24" s="1">
        <v>250895</v>
      </c>
      <c r="AP24" s="1">
        <v>165970</v>
      </c>
      <c r="AQ24" s="1">
        <v>295355</v>
      </c>
      <c r="AR24" s="1">
        <v>837110</v>
      </c>
      <c r="AS24" s="1">
        <v>868256</v>
      </c>
      <c r="AT24" s="1">
        <v>413366</v>
      </c>
      <c r="AU24" s="1">
        <v>454890</v>
      </c>
      <c r="AV24" s="1">
        <v>577766</v>
      </c>
      <c r="AW24" s="1">
        <v>290490</v>
      </c>
      <c r="AX24" s="1"/>
      <c r="AY24" s="1"/>
    </row>
    <row r="25" spans="1:51" ht="15.75" x14ac:dyDescent="0.25">
      <c r="A25" s="1" t="s">
        <v>96</v>
      </c>
      <c r="B25" s="1"/>
      <c r="C25" s="1"/>
      <c r="D25" s="1"/>
      <c r="E25" s="1">
        <v>8833514</v>
      </c>
      <c r="F25" s="1">
        <v>5077180</v>
      </c>
      <c r="G25" s="1">
        <v>3756334</v>
      </c>
      <c r="H25" s="1">
        <v>3388399</v>
      </c>
      <c r="I25" s="1">
        <v>2250004</v>
      </c>
      <c r="J25" s="1">
        <v>1138392</v>
      </c>
      <c r="K25" s="1">
        <v>2409160</v>
      </c>
      <c r="L25" s="1">
        <v>2034868</v>
      </c>
      <c r="M25" s="1">
        <v>374284</v>
      </c>
      <c r="N25" s="1">
        <v>642995</v>
      </c>
      <c r="O25" s="1">
        <v>336244</v>
      </c>
      <c r="P25" s="1">
        <v>4748902</v>
      </c>
      <c r="Q25" s="1">
        <v>2510768</v>
      </c>
      <c r="R25" s="1">
        <v>2238134</v>
      </c>
      <c r="S25" s="1">
        <v>795392</v>
      </c>
      <c r="T25" s="1">
        <v>681016</v>
      </c>
      <c r="U25" s="1">
        <v>114376</v>
      </c>
      <c r="V25" s="1">
        <v>1323214</v>
      </c>
      <c r="W25" s="1">
        <v>855226</v>
      </c>
      <c r="X25" s="1">
        <v>467992</v>
      </c>
      <c r="Y25" s="1">
        <v>56992</v>
      </c>
      <c r="Z25" s="1">
        <v>1036610</v>
      </c>
      <c r="AA25" s="1">
        <v>714985</v>
      </c>
      <c r="AB25" s="1">
        <v>321628</v>
      </c>
      <c r="AC25" s="1">
        <v>229612</v>
      </c>
      <c r="AD25" s="1">
        <v>1206148</v>
      </c>
      <c r="AE25" s="1">
        <v>557052</v>
      </c>
      <c r="AF25" s="1">
        <v>649096</v>
      </c>
      <c r="AG25" s="1">
        <v>492056</v>
      </c>
      <c r="AH25" s="1">
        <v>325576</v>
      </c>
      <c r="AI25" s="1">
        <v>304556</v>
      </c>
      <c r="AJ25" s="1">
        <v>83960</v>
      </c>
      <c r="AK25" s="1">
        <v>1424148</v>
      </c>
      <c r="AL25" s="1">
        <v>417480</v>
      </c>
      <c r="AM25" s="1">
        <v>1006669</v>
      </c>
      <c r="AN25" s="1">
        <v>149176</v>
      </c>
      <c r="AO25" s="1">
        <v>208736</v>
      </c>
      <c r="AP25" s="1">
        <v>141172</v>
      </c>
      <c r="AQ25" s="1">
        <v>246692</v>
      </c>
      <c r="AR25" s="1">
        <v>678372</v>
      </c>
      <c r="AS25" s="1">
        <v>696213</v>
      </c>
      <c r="AT25" s="1">
        <v>316408</v>
      </c>
      <c r="AU25" s="1">
        <v>379808</v>
      </c>
      <c r="AV25" s="1">
        <v>457685</v>
      </c>
      <c r="AW25" s="1">
        <v>238528</v>
      </c>
      <c r="AX25" s="1"/>
      <c r="AY25" s="1"/>
    </row>
    <row r="26" spans="1:51" ht="15.75" x14ac:dyDescent="0.25">
      <c r="A26" s="1" t="s">
        <v>97</v>
      </c>
      <c r="B26" s="1"/>
      <c r="C26" s="1"/>
      <c r="D26" s="1"/>
      <c r="E26" s="1">
        <v>8774748</v>
      </c>
      <c r="F26" s="1">
        <v>4984438</v>
      </c>
      <c r="G26" s="1">
        <v>3790315</v>
      </c>
      <c r="H26" s="1">
        <v>3418679</v>
      </c>
      <c r="I26" s="1">
        <v>2254948</v>
      </c>
      <c r="J26" s="1">
        <v>1163732</v>
      </c>
      <c r="K26" s="1">
        <v>2419519</v>
      </c>
      <c r="L26" s="1">
        <v>2034044</v>
      </c>
      <c r="M26" s="1">
        <v>385472</v>
      </c>
      <c r="N26" s="1">
        <v>653352</v>
      </c>
      <c r="O26" s="1">
        <v>345808</v>
      </c>
      <c r="P26" s="1">
        <v>4658472</v>
      </c>
      <c r="Q26" s="1">
        <v>2412066</v>
      </c>
      <c r="R26" s="1">
        <v>2246410</v>
      </c>
      <c r="S26" s="1">
        <v>744639</v>
      </c>
      <c r="T26" s="1">
        <v>629575</v>
      </c>
      <c r="U26" s="1">
        <v>115064</v>
      </c>
      <c r="V26" s="1">
        <v>1269498</v>
      </c>
      <c r="W26" s="1">
        <v>801967</v>
      </c>
      <c r="X26" s="1">
        <v>467528</v>
      </c>
      <c r="Y26" s="1">
        <v>52984</v>
      </c>
      <c r="Z26" s="1">
        <v>986822</v>
      </c>
      <c r="AA26" s="1">
        <v>670786</v>
      </c>
      <c r="AB26" s="1">
        <v>316032</v>
      </c>
      <c r="AC26" s="1">
        <v>229692</v>
      </c>
      <c r="AD26" s="1">
        <v>1219371</v>
      </c>
      <c r="AE26" s="1">
        <v>561245</v>
      </c>
      <c r="AF26" s="1">
        <v>658127</v>
      </c>
      <c r="AG26" s="1">
        <v>480468</v>
      </c>
      <c r="AH26" s="1">
        <v>340796</v>
      </c>
      <c r="AI26" s="1">
        <v>312843</v>
      </c>
      <c r="AJ26" s="1">
        <v>85264</v>
      </c>
      <c r="AK26" s="1">
        <v>1424964</v>
      </c>
      <c r="AL26" s="1">
        <v>419272</v>
      </c>
      <c r="AM26" s="1">
        <v>1005692</v>
      </c>
      <c r="AN26" s="1">
        <v>151848</v>
      </c>
      <c r="AO26" s="1">
        <v>210560</v>
      </c>
      <c r="AP26" s="1">
        <v>137484</v>
      </c>
      <c r="AQ26" s="1">
        <v>254880</v>
      </c>
      <c r="AR26" s="1">
        <v>670192</v>
      </c>
      <c r="AS26" s="1">
        <v>697597</v>
      </c>
      <c r="AT26" s="1">
        <v>317424</v>
      </c>
      <c r="AU26" s="1">
        <v>380173</v>
      </c>
      <c r="AV26" s="1">
        <v>460525</v>
      </c>
      <c r="AW26" s="1">
        <v>237072</v>
      </c>
      <c r="AX26" s="1"/>
      <c r="AY26" s="1"/>
    </row>
    <row r="27" spans="1:51" ht="15.75" x14ac:dyDescent="0.25">
      <c r="A27" s="1" t="s">
        <v>98</v>
      </c>
      <c r="B27" s="1"/>
      <c r="C27" s="1"/>
      <c r="D27" s="1"/>
      <c r="E27" s="1">
        <v>10889620</v>
      </c>
      <c r="F27" s="1">
        <v>6301072</v>
      </c>
      <c r="G27" s="1">
        <v>4588554</v>
      </c>
      <c r="H27" s="1">
        <v>4126968</v>
      </c>
      <c r="I27" s="1">
        <v>2772335</v>
      </c>
      <c r="J27" s="1">
        <v>1354646</v>
      </c>
      <c r="K27" s="1">
        <v>2953918</v>
      </c>
      <c r="L27" s="1">
        <v>2504593</v>
      </c>
      <c r="M27" s="1">
        <v>449345</v>
      </c>
      <c r="N27" s="1">
        <v>766855</v>
      </c>
      <c r="O27" s="1">
        <v>406195</v>
      </c>
      <c r="P27" s="1">
        <v>5855560</v>
      </c>
      <c r="Q27" s="1">
        <v>3089959</v>
      </c>
      <c r="R27" s="1">
        <v>2765599</v>
      </c>
      <c r="S27" s="1">
        <v>941717</v>
      </c>
      <c r="T27" s="1">
        <v>805865</v>
      </c>
      <c r="U27" s="1">
        <v>135850</v>
      </c>
      <c r="V27" s="1">
        <v>1585822</v>
      </c>
      <c r="W27" s="1">
        <v>1011620</v>
      </c>
      <c r="X27" s="1">
        <v>574200</v>
      </c>
      <c r="Y27" s="1">
        <v>65415</v>
      </c>
      <c r="Z27" s="1">
        <v>1234272</v>
      </c>
      <c r="AA27" s="1">
        <v>847922</v>
      </c>
      <c r="AB27" s="1">
        <v>386350</v>
      </c>
      <c r="AC27" s="1">
        <v>286135</v>
      </c>
      <c r="AD27" s="1">
        <v>1573406</v>
      </c>
      <c r="AE27" s="1">
        <v>736564</v>
      </c>
      <c r="AF27" s="1">
        <v>836840</v>
      </c>
      <c r="AG27" s="1">
        <v>604221</v>
      </c>
      <c r="AH27" s="1">
        <v>465210</v>
      </c>
      <c r="AI27" s="1">
        <v>386515</v>
      </c>
      <c r="AJ27" s="1">
        <v>117460</v>
      </c>
      <c r="AK27" s="1">
        <v>1754615</v>
      </c>
      <c r="AL27" s="1">
        <v>535905</v>
      </c>
      <c r="AM27" s="1">
        <v>1218709</v>
      </c>
      <c r="AN27" s="1">
        <v>175070</v>
      </c>
      <c r="AO27" s="1">
        <v>268920</v>
      </c>
      <c r="AP27" s="1">
        <v>171295</v>
      </c>
      <c r="AQ27" s="1">
        <v>327690</v>
      </c>
      <c r="AR27" s="1">
        <v>811640</v>
      </c>
      <c r="AS27" s="1">
        <v>907092</v>
      </c>
      <c r="AT27" s="1">
        <v>438778</v>
      </c>
      <c r="AU27" s="1">
        <v>468309</v>
      </c>
      <c r="AV27" s="1">
        <v>619147</v>
      </c>
      <c r="AW27" s="1">
        <v>287945</v>
      </c>
      <c r="AX27" s="1"/>
      <c r="AY27" s="1"/>
    </row>
    <row r="28" spans="1:51" ht="15.75" x14ac:dyDescent="0.25">
      <c r="A28" s="1" t="s">
        <v>99</v>
      </c>
      <c r="B28" s="1"/>
      <c r="C28" s="1"/>
      <c r="D28" s="1"/>
      <c r="E28" s="1">
        <v>9126388</v>
      </c>
      <c r="F28" s="1">
        <v>5349166</v>
      </c>
      <c r="G28" s="1">
        <v>3777208</v>
      </c>
      <c r="H28" s="1">
        <v>3400098</v>
      </c>
      <c r="I28" s="1">
        <v>2304734</v>
      </c>
      <c r="J28" s="1">
        <v>1095352</v>
      </c>
      <c r="K28" s="1">
        <v>2453838</v>
      </c>
      <c r="L28" s="1">
        <v>2090477</v>
      </c>
      <c r="M28" s="1">
        <v>363348</v>
      </c>
      <c r="N28" s="1">
        <v>619264</v>
      </c>
      <c r="O28" s="1">
        <v>326996</v>
      </c>
      <c r="P28" s="1">
        <v>4931448</v>
      </c>
      <c r="Q28" s="1">
        <v>2638819</v>
      </c>
      <c r="R28" s="1">
        <v>2292628</v>
      </c>
      <c r="S28" s="1">
        <v>811449</v>
      </c>
      <c r="T28" s="1">
        <v>699419</v>
      </c>
      <c r="U28" s="1">
        <v>112028</v>
      </c>
      <c r="V28" s="1">
        <v>1361854</v>
      </c>
      <c r="W28" s="1">
        <v>891655</v>
      </c>
      <c r="X28" s="1">
        <v>470200</v>
      </c>
      <c r="Y28" s="1">
        <v>55568</v>
      </c>
      <c r="Z28" s="1">
        <v>1066566</v>
      </c>
      <c r="AA28" s="1">
        <v>752716</v>
      </c>
      <c r="AB28" s="1">
        <v>313852</v>
      </c>
      <c r="AC28" s="1">
        <v>239720</v>
      </c>
      <c r="AD28" s="1">
        <v>1336448</v>
      </c>
      <c r="AE28" s="1">
        <v>617540</v>
      </c>
      <c r="AF28" s="1">
        <v>718908</v>
      </c>
      <c r="AG28" s="1">
        <v>520500</v>
      </c>
      <c r="AH28" s="1">
        <v>401316</v>
      </c>
      <c r="AI28" s="1">
        <v>312220</v>
      </c>
      <c r="AJ28" s="1">
        <v>102412</v>
      </c>
      <c r="AK28" s="1">
        <v>1421697</v>
      </c>
      <c r="AL28" s="1">
        <v>430205</v>
      </c>
      <c r="AM28" s="1">
        <v>991491</v>
      </c>
      <c r="AN28" s="1">
        <v>137948</v>
      </c>
      <c r="AO28" s="1">
        <v>223036</v>
      </c>
      <c r="AP28" s="1">
        <v>148640</v>
      </c>
      <c r="AQ28" s="1">
        <v>250200</v>
      </c>
      <c r="AR28" s="1">
        <v>661873</v>
      </c>
      <c r="AS28" s="1">
        <v>794842</v>
      </c>
      <c r="AT28" s="1">
        <v>405613</v>
      </c>
      <c r="AU28" s="1">
        <v>389228</v>
      </c>
      <c r="AV28" s="1">
        <v>556518</v>
      </c>
      <c r="AW28" s="1">
        <v>238324</v>
      </c>
      <c r="AX28" s="1"/>
      <c r="AY28" s="1"/>
    </row>
    <row r="29" spans="1:51" ht="15.75" x14ac:dyDescent="0.25">
      <c r="A29" s="1" t="s">
        <v>100</v>
      </c>
      <c r="B29" s="1"/>
      <c r="C29" s="1"/>
      <c r="D29" s="1"/>
      <c r="E29" s="1">
        <v>10027371</v>
      </c>
      <c r="F29" s="1">
        <v>6013875</v>
      </c>
      <c r="G29" s="1">
        <v>4013501</v>
      </c>
      <c r="H29" s="1">
        <v>3569167</v>
      </c>
      <c r="I29" s="1">
        <v>2455181</v>
      </c>
      <c r="J29" s="1">
        <v>1113987</v>
      </c>
      <c r="K29" s="1">
        <v>2602039</v>
      </c>
      <c r="L29" s="1">
        <v>2232334</v>
      </c>
      <c r="M29" s="1">
        <v>369712</v>
      </c>
      <c r="N29" s="1">
        <v>625224</v>
      </c>
      <c r="O29" s="1">
        <v>341904</v>
      </c>
      <c r="P29" s="1">
        <v>5597067</v>
      </c>
      <c r="Q29" s="1">
        <v>3110903</v>
      </c>
      <c r="R29" s="1">
        <v>2486165</v>
      </c>
      <c r="S29" s="1">
        <v>993465</v>
      </c>
      <c r="T29" s="1">
        <v>873329</v>
      </c>
      <c r="U29" s="1">
        <v>120136</v>
      </c>
      <c r="V29" s="1">
        <v>1524408</v>
      </c>
      <c r="W29" s="1">
        <v>1036500</v>
      </c>
      <c r="X29" s="1">
        <v>487908</v>
      </c>
      <c r="Y29" s="1">
        <v>60124</v>
      </c>
      <c r="Z29" s="1">
        <v>1232184</v>
      </c>
      <c r="AA29" s="1">
        <v>900559</v>
      </c>
      <c r="AB29" s="1">
        <v>331624</v>
      </c>
      <c r="AC29" s="1">
        <v>232100</v>
      </c>
      <c r="AD29" s="1">
        <v>1487813</v>
      </c>
      <c r="AE29" s="1">
        <v>694816</v>
      </c>
      <c r="AF29" s="1">
        <v>792996</v>
      </c>
      <c r="AG29" s="1">
        <v>588053</v>
      </c>
      <c r="AH29" s="1">
        <v>456776</v>
      </c>
      <c r="AI29" s="1">
        <v>323892</v>
      </c>
      <c r="AJ29" s="1">
        <v>119092</v>
      </c>
      <c r="AK29" s="1">
        <v>1591381</v>
      </c>
      <c r="AL29" s="1">
        <v>506255</v>
      </c>
      <c r="AM29" s="1">
        <v>1085124</v>
      </c>
      <c r="AN29" s="1">
        <v>148032</v>
      </c>
      <c r="AO29" s="1">
        <v>247576</v>
      </c>
      <c r="AP29" s="1">
        <v>169280</v>
      </c>
      <c r="AQ29" s="1">
        <v>279788</v>
      </c>
      <c r="AR29" s="1">
        <v>746705</v>
      </c>
      <c r="AS29" s="1">
        <v>861137</v>
      </c>
      <c r="AT29" s="1">
        <v>447791</v>
      </c>
      <c r="AU29" s="1">
        <v>413349</v>
      </c>
      <c r="AV29" s="1">
        <v>612745</v>
      </c>
      <c r="AW29" s="1">
        <v>248392</v>
      </c>
      <c r="AX29" s="1"/>
      <c r="AY29" s="1"/>
    </row>
    <row r="30" spans="1:51" ht="15.75" x14ac:dyDescent="0.25">
      <c r="A30" s="1" t="s">
        <v>101</v>
      </c>
      <c r="B30" s="1"/>
      <c r="C30" s="1"/>
      <c r="D30" s="1"/>
      <c r="E30" s="1">
        <v>15379130</v>
      </c>
      <c r="F30" s="1">
        <v>9319795</v>
      </c>
      <c r="G30" s="1">
        <v>6059354</v>
      </c>
      <c r="H30" s="1">
        <v>5144819</v>
      </c>
      <c r="I30" s="1">
        <v>3571607</v>
      </c>
      <c r="J30" s="1">
        <v>1573230</v>
      </c>
      <c r="K30" s="1">
        <v>3691244</v>
      </c>
      <c r="L30" s="1">
        <v>3190575</v>
      </c>
      <c r="M30" s="1">
        <v>500670</v>
      </c>
      <c r="N30" s="1">
        <v>880870</v>
      </c>
      <c r="O30" s="1">
        <v>572705</v>
      </c>
      <c r="P30" s="1">
        <v>9110964</v>
      </c>
      <c r="Q30" s="1">
        <v>5228473</v>
      </c>
      <c r="R30" s="1">
        <v>3882495</v>
      </c>
      <c r="S30" s="1">
        <v>1731888</v>
      </c>
      <c r="T30" s="1">
        <v>1554509</v>
      </c>
      <c r="U30" s="1">
        <v>177380</v>
      </c>
      <c r="V30" s="1">
        <v>2667216</v>
      </c>
      <c r="W30" s="1">
        <v>1864574</v>
      </c>
      <c r="X30" s="1">
        <v>802640</v>
      </c>
      <c r="Y30" s="1">
        <v>86165</v>
      </c>
      <c r="Z30" s="1">
        <v>2202556</v>
      </c>
      <c r="AA30" s="1">
        <v>1629940</v>
      </c>
      <c r="AB30" s="1">
        <v>572615</v>
      </c>
      <c r="AC30" s="1">
        <v>378495</v>
      </c>
      <c r="AD30" s="1">
        <v>2112621</v>
      </c>
      <c r="AE30" s="1">
        <v>1027874</v>
      </c>
      <c r="AF30" s="1">
        <v>1084745</v>
      </c>
      <c r="AG30" s="1">
        <v>765305</v>
      </c>
      <c r="AH30" s="1">
        <v>728145</v>
      </c>
      <c r="AI30" s="1">
        <v>418491</v>
      </c>
      <c r="AJ30" s="1">
        <v>200680</v>
      </c>
      <c r="AK30" s="1">
        <v>2599239</v>
      </c>
      <c r="AL30" s="1">
        <v>781510</v>
      </c>
      <c r="AM30" s="1">
        <v>1817731</v>
      </c>
      <c r="AN30" s="1">
        <v>246445</v>
      </c>
      <c r="AO30" s="1">
        <v>376300</v>
      </c>
      <c r="AP30" s="1">
        <v>204195</v>
      </c>
      <c r="AQ30" s="1">
        <v>451370</v>
      </c>
      <c r="AR30" s="1">
        <v>1320929</v>
      </c>
      <c r="AS30" s="1">
        <v>1123347</v>
      </c>
      <c r="AT30" s="1">
        <v>519715</v>
      </c>
      <c r="AU30" s="1">
        <v>603629</v>
      </c>
      <c r="AV30" s="1">
        <v>795787</v>
      </c>
      <c r="AW30" s="1">
        <v>327560</v>
      </c>
      <c r="AX30" s="1"/>
      <c r="AY30" s="1"/>
    </row>
    <row r="31" spans="1:51" ht="15.75" x14ac:dyDescent="0.25">
      <c r="A31" s="1" t="s">
        <v>102</v>
      </c>
      <c r="B31" s="1"/>
      <c r="C31" s="1"/>
      <c r="D31" s="1"/>
      <c r="E31" s="1">
        <v>9068669</v>
      </c>
      <c r="F31" s="1">
        <v>5242614</v>
      </c>
      <c r="G31" s="1">
        <v>3826048</v>
      </c>
      <c r="H31" s="1">
        <v>3380282</v>
      </c>
      <c r="I31" s="1">
        <v>2305079</v>
      </c>
      <c r="J31" s="1">
        <v>1075196</v>
      </c>
      <c r="K31" s="1">
        <v>2453683</v>
      </c>
      <c r="L31" s="1">
        <v>2104826</v>
      </c>
      <c r="M31" s="1">
        <v>348848</v>
      </c>
      <c r="N31" s="1">
        <v>619155</v>
      </c>
      <c r="O31" s="1">
        <v>307444</v>
      </c>
      <c r="P31" s="1">
        <v>4913908</v>
      </c>
      <c r="Q31" s="1">
        <v>2561031</v>
      </c>
      <c r="R31" s="1">
        <v>2352875</v>
      </c>
      <c r="S31" s="1">
        <v>774937</v>
      </c>
      <c r="T31" s="1">
        <v>667417</v>
      </c>
      <c r="U31" s="1">
        <v>107520</v>
      </c>
      <c r="V31" s="1">
        <v>1264307</v>
      </c>
      <c r="W31" s="1">
        <v>789188</v>
      </c>
      <c r="X31" s="1">
        <v>475120</v>
      </c>
      <c r="Y31" s="1">
        <v>58312</v>
      </c>
      <c r="Z31" s="1">
        <v>1005963</v>
      </c>
      <c r="AA31" s="1">
        <v>666752</v>
      </c>
      <c r="AB31" s="1">
        <v>339212</v>
      </c>
      <c r="AC31" s="1">
        <v>200032</v>
      </c>
      <c r="AD31" s="1">
        <v>1417484</v>
      </c>
      <c r="AE31" s="1">
        <v>651275</v>
      </c>
      <c r="AF31" s="1">
        <v>766208</v>
      </c>
      <c r="AG31" s="1">
        <v>582976</v>
      </c>
      <c r="AH31" s="1">
        <v>435332</v>
      </c>
      <c r="AI31" s="1">
        <v>290084</v>
      </c>
      <c r="AJ31" s="1">
        <v>109092</v>
      </c>
      <c r="AK31" s="1">
        <v>1457180</v>
      </c>
      <c r="AL31" s="1">
        <v>453151</v>
      </c>
      <c r="AM31" s="1">
        <v>1004027</v>
      </c>
      <c r="AN31" s="1">
        <v>140404</v>
      </c>
      <c r="AO31" s="1">
        <v>221572</v>
      </c>
      <c r="AP31" s="1">
        <v>171088</v>
      </c>
      <c r="AQ31" s="1">
        <v>248680</v>
      </c>
      <c r="AR31" s="1">
        <v>675436</v>
      </c>
      <c r="AS31" s="1">
        <v>774479</v>
      </c>
      <c r="AT31" s="1">
        <v>376504</v>
      </c>
      <c r="AU31" s="1">
        <v>397977</v>
      </c>
      <c r="AV31" s="1">
        <v>524935</v>
      </c>
      <c r="AW31" s="1">
        <v>249544</v>
      </c>
      <c r="AX31" s="1"/>
      <c r="AY31" s="1"/>
    </row>
    <row r="32" spans="1:51" ht="15.75" x14ac:dyDescent="0.25">
      <c r="A32" s="1" t="s">
        <v>103</v>
      </c>
      <c r="B32" s="1"/>
      <c r="C32" s="1"/>
      <c r="D32" s="1"/>
      <c r="E32" s="1">
        <v>8656816</v>
      </c>
      <c r="F32" s="1">
        <v>5013247</v>
      </c>
      <c r="G32" s="1">
        <v>3643565</v>
      </c>
      <c r="H32" s="1">
        <v>3457688</v>
      </c>
      <c r="I32" s="1">
        <v>2359285</v>
      </c>
      <c r="J32" s="1">
        <v>1098401</v>
      </c>
      <c r="K32" s="1">
        <v>2510372</v>
      </c>
      <c r="L32" s="1">
        <v>2152072</v>
      </c>
      <c r="M32" s="1">
        <v>358300</v>
      </c>
      <c r="N32" s="1">
        <v>625780</v>
      </c>
      <c r="O32" s="1">
        <v>321536</v>
      </c>
      <c r="P32" s="1">
        <v>4487123</v>
      </c>
      <c r="Q32" s="1">
        <v>2315810</v>
      </c>
      <c r="R32" s="1">
        <v>2171313</v>
      </c>
      <c r="S32" s="1">
        <v>714508</v>
      </c>
      <c r="T32" s="1">
        <v>608715</v>
      </c>
      <c r="U32" s="1">
        <v>105792</v>
      </c>
      <c r="V32" s="1">
        <v>1068015</v>
      </c>
      <c r="W32" s="1">
        <v>696932</v>
      </c>
      <c r="X32" s="1">
        <v>371080</v>
      </c>
      <c r="Y32" s="1">
        <v>48688</v>
      </c>
      <c r="Z32" s="1">
        <v>850015</v>
      </c>
      <c r="AA32" s="1">
        <v>595792</v>
      </c>
      <c r="AB32" s="1">
        <v>254220</v>
      </c>
      <c r="AC32" s="1">
        <v>169312</v>
      </c>
      <c r="AD32" s="1">
        <v>1299296</v>
      </c>
      <c r="AE32" s="1">
        <v>583449</v>
      </c>
      <c r="AF32" s="1">
        <v>715848</v>
      </c>
      <c r="AG32" s="1">
        <v>533420</v>
      </c>
      <c r="AH32" s="1">
        <v>374516</v>
      </c>
      <c r="AI32" s="1">
        <v>297244</v>
      </c>
      <c r="AJ32" s="1">
        <v>94116</v>
      </c>
      <c r="AK32" s="1">
        <v>1405304</v>
      </c>
      <c r="AL32" s="1">
        <v>426712</v>
      </c>
      <c r="AM32" s="1">
        <v>978593</v>
      </c>
      <c r="AN32" s="1">
        <v>134636</v>
      </c>
      <c r="AO32" s="1">
        <v>224132</v>
      </c>
      <c r="AP32" s="1">
        <v>158356</v>
      </c>
      <c r="AQ32" s="1">
        <v>242436</v>
      </c>
      <c r="AR32" s="1">
        <v>645744</v>
      </c>
      <c r="AS32" s="1">
        <v>712005</v>
      </c>
      <c r="AT32" s="1">
        <v>338152</v>
      </c>
      <c r="AU32" s="1">
        <v>373851</v>
      </c>
      <c r="AV32" s="1">
        <v>468617</v>
      </c>
      <c r="AW32" s="1">
        <v>243388</v>
      </c>
      <c r="AX32" s="1"/>
      <c r="AY32" s="1"/>
    </row>
    <row r="33" spans="1:51" ht="15.75" x14ac:dyDescent="0.25">
      <c r="A33" s="1" t="s">
        <v>104</v>
      </c>
      <c r="B33" s="1"/>
      <c r="C33" s="1"/>
      <c r="D33" s="1"/>
      <c r="E33" s="1">
        <v>11136459</v>
      </c>
      <c r="F33" s="1">
        <v>6548414</v>
      </c>
      <c r="G33" s="1">
        <v>4588062</v>
      </c>
      <c r="H33" s="1">
        <v>4468741</v>
      </c>
      <c r="I33" s="1">
        <v>3077801</v>
      </c>
      <c r="J33" s="1">
        <v>1390949</v>
      </c>
      <c r="K33" s="1">
        <v>3268016</v>
      </c>
      <c r="L33" s="1">
        <v>2809426</v>
      </c>
      <c r="M33" s="1">
        <v>458595</v>
      </c>
      <c r="N33" s="1">
        <v>779185</v>
      </c>
      <c r="O33" s="1">
        <v>421540</v>
      </c>
      <c r="P33" s="1">
        <v>5760109</v>
      </c>
      <c r="Q33" s="1">
        <v>3037180</v>
      </c>
      <c r="R33" s="1">
        <v>2722937</v>
      </c>
      <c r="S33" s="1">
        <v>964893</v>
      </c>
      <c r="T33" s="1">
        <v>826981</v>
      </c>
      <c r="U33" s="1">
        <v>137915</v>
      </c>
      <c r="V33" s="1">
        <v>1416287</v>
      </c>
      <c r="W33" s="1">
        <v>924059</v>
      </c>
      <c r="X33" s="1">
        <v>492230</v>
      </c>
      <c r="Y33" s="1">
        <v>57600</v>
      </c>
      <c r="Z33" s="1">
        <v>1132102</v>
      </c>
      <c r="AA33" s="1">
        <v>798411</v>
      </c>
      <c r="AB33" s="1">
        <v>333695</v>
      </c>
      <c r="AC33" s="1">
        <v>226585</v>
      </c>
      <c r="AD33" s="1">
        <v>1596339</v>
      </c>
      <c r="AE33" s="1">
        <v>733939</v>
      </c>
      <c r="AF33" s="1">
        <v>862400</v>
      </c>
      <c r="AG33" s="1">
        <v>627439</v>
      </c>
      <c r="AH33" s="1">
        <v>458630</v>
      </c>
      <c r="AI33" s="1">
        <v>393390</v>
      </c>
      <c r="AJ33" s="1">
        <v>116880</v>
      </c>
      <c r="AK33" s="1">
        <v>1782590</v>
      </c>
      <c r="AL33" s="1">
        <v>552200</v>
      </c>
      <c r="AM33" s="1">
        <v>1230390</v>
      </c>
      <c r="AN33" s="1">
        <v>174865</v>
      </c>
      <c r="AO33" s="1">
        <v>281825</v>
      </c>
      <c r="AP33" s="1">
        <v>182495</v>
      </c>
      <c r="AQ33" s="1">
        <v>291665</v>
      </c>
      <c r="AR33" s="1">
        <v>851740</v>
      </c>
      <c r="AS33" s="1">
        <v>907609</v>
      </c>
      <c r="AT33" s="1">
        <v>433433</v>
      </c>
      <c r="AU33" s="1">
        <v>474176</v>
      </c>
      <c r="AV33" s="1">
        <v>603124</v>
      </c>
      <c r="AW33" s="1">
        <v>304485</v>
      </c>
      <c r="AX33" s="1"/>
      <c r="AY33" s="1"/>
    </row>
    <row r="34" spans="1:51" ht="15.75" x14ac:dyDescent="0.25">
      <c r="A34" s="1" t="s">
        <v>105</v>
      </c>
      <c r="B34" s="1"/>
      <c r="C34" s="1"/>
      <c r="D34" s="1"/>
      <c r="E34" s="1">
        <v>9239800</v>
      </c>
      <c r="F34" s="1">
        <v>5376446</v>
      </c>
      <c r="G34" s="1">
        <v>3863371</v>
      </c>
      <c r="H34" s="1">
        <v>3599313</v>
      </c>
      <c r="I34" s="1">
        <v>2456094</v>
      </c>
      <c r="J34" s="1">
        <v>1143228</v>
      </c>
      <c r="K34" s="1">
        <v>2616557</v>
      </c>
      <c r="L34" s="1">
        <v>2237236</v>
      </c>
      <c r="M34" s="1">
        <v>379332</v>
      </c>
      <c r="N34" s="1">
        <v>636540</v>
      </c>
      <c r="O34" s="1">
        <v>346216</v>
      </c>
      <c r="P34" s="1">
        <v>4872294</v>
      </c>
      <c r="Q34" s="1">
        <v>2555152</v>
      </c>
      <c r="R34" s="1">
        <v>2317147</v>
      </c>
      <c r="S34" s="1">
        <v>781310</v>
      </c>
      <c r="T34" s="1">
        <v>668853</v>
      </c>
      <c r="U34" s="1">
        <v>112460</v>
      </c>
      <c r="V34" s="1">
        <v>1251582</v>
      </c>
      <c r="W34" s="1">
        <v>808342</v>
      </c>
      <c r="X34" s="1">
        <v>443240</v>
      </c>
      <c r="Y34" s="1">
        <v>46264</v>
      </c>
      <c r="Z34" s="1">
        <v>983910</v>
      </c>
      <c r="AA34" s="1">
        <v>688849</v>
      </c>
      <c r="AB34" s="1">
        <v>295064</v>
      </c>
      <c r="AC34" s="1">
        <v>221408</v>
      </c>
      <c r="AD34" s="1">
        <v>1322721</v>
      </c>
      <c r="AE34" s="1">
        <v>609555</v>
      </c>
      <c r="AF34" s="1">
        <v>713164</v>
      </c>
      <c r="AG34" s="1">
        <v>526832</v>
      </c>
      <c r="AH34" s="1">
        <v>354968</v>
      </c>
      <c r="AI34" s="1">
        <v>351461</v>
      </c>
      <c r="AJ34" s="1">
        <v>89460</v>
      </c>
      <c r="AK34" s="1">
        <v>1516681</v>
      </c>
      <c r="AL34" s="1">
        <v>468397</v>
      </c>
      <c r="AM34" s="1">
        <v>1048284</v>
      </c>
      <c r="AN34" s="1">
        <v>150028</v>
      </c>
      <c r="AO34" s="1">
        <v>225596</v>
      </c>
      <c r="AP34" s="1">
        <v>155784</v>
      </c>
      <c r="AQ34" s="1">
        <v>240664</v>
      </c>
      <c r="AR34" s="1">
        <v>744609</v>
      </c>
      <c r="AS34" s="1">
        <v>768193</v>
      </c>
      <c r="AT34" s="1">
        <v>365200</v>
      </c>
      <c r="AU34" s="1">
        <v>402996</v>
      </c>
      <c r="AV34" s="1">
        <v>504797</v>
      </c>
      <c r="AW34" s="1">
        <v>263396</v>
      </c>
      <c r="AX34" s="1"/>
      <c r="AY34" s="1"/>
    </row>
    <row r="35" spans="1:51" ht="15.75" x14ac:dyDescent="0.25">
      <c r="A35" s="1" t="s">
        <v>106</v>
      </c>
      <c r="B35" s="1"/>
      <c r="C35" s="1"/>
      <c r="D35" s="1"/>
      <c r="E35" s="1">
        <v>9287571</v>
      </c>
      <c r="F35" s="1">
        <v>5350437</v>
      </c>
      <c r="G35" s="1">
        <v>3937128</v>
      </c>
      <c r="H35" s="1">
        <v>3618957</v>
      </c>
      <c r="I35" s="1">
        <v>2470626</v>
      </c>
      <c r="J35" s="1">
        <v>1148324</v>
      </c>
      <c r="K35" s="1">
        <v>2630985</v>
      </c>
      <c r="L35" s="1">
        <v>2254298</v>
      </c>
      <c r="M35" s="1">
        <v>376676</v>
      </c>
      <c r="N35" s="1">
        <v>637052</v>
      </c>
      <c r="O35" s="1">
        <v>350920</v>
      </c>
      <c r="P35" s="1">
        <v>4909839</v>
      </c>
      <c r="Q35" s="1">
        <v>2536694</v>
      </c>
      <c r="R35" s="1">
        <v>2373145</v>
      </c>
      <c r="S35" s="1">
        <v>774680</v>
      </c>
      <c r="T35" s="1">
        <v>663023</v>
      </c>
      <c r="U35" s="1">
        <v>111656</v>
      </c>
      <c r="V35" s="1">
        <v>1290311</v>
      </c>
      <c r="W35" s="1">
        <v>819444</v>
      </c>
      <c r="X35" s="1">
        <v>470864</v>
      </c>
      <c r="Y35" s="1">
        <v>46644</v>
      </c>
      <c r="Z35" s="1">
        <v>1002679</v>
      </c>
      <c r="AA35" s="1">
        <v>690552</v>
      </c>
      <c r="AB35" s="1">
        <v>312124</v>
      </c>
      <c r="AC35" s="1">
        <v>240988</v>
      </c>
      <c r="AD35" s="1">
        <v>1303472</v>
      </c>
      <c r="AE35" s="1">
        <v>596176</v>
      </c>
      <c r="AF35" s="1">
        <v>707296</v>
      </c>
      <c r="AG35" s="1">
        <v>518428</v>
      </c>
      <c r="AH35" s="1">
        <v>341160</v>
      </c>
      <c r="AI35" s="1">
        <v>356072</v>
      </c>
      <c r="AJ35" s="1">
        <v>87812</v>
      </c>
      <c r="AK35" s="1">
        <v>1541376</v>
      </c>
      <c r="AL35" s="1">
        <v>458048</v>
      </c>
      <c r="AM35" s="1">
        <v>1083327</v>
      </c>
      <c r="AN35" s="1">
        <v>161480</v>
      </c>
      <c r="AO35" s="1">
        <v>216364</v>
      </c>
      <c r="AP35" s="1">
        <v>153588</v>
      </c>
      <c r="AQ35" s="1">
        <v>247076</v>
      </c>
      <c r="AR35" s="1">
        <v>762868</v>
      </c>
      <c r="AS35" s="1">
        <v>758775</v>
      </c>
      <c r="AT35" s="1">
        <v>343117</v>
      </c>
      <c r="AU35" s="1">
        <v>415659</v>
      </c>
      <c r="AV35" s="1">
        <v>487771</v>
      </c>
      <c r="AW35" s="1">
        <v>271004</v>
      </c>
      <c r="AX35" s="1"/>
      <c r="AY35" s="1"/>
    </row>
    <row r="36" spans="1:51" ht="15.75" x14ac:dyDescent="0.25">
      <c r="A36" s="1" t="s">
        <v>107</v>
      </c>
      <c r="B36" s="1"/>
      <c r="C36" s="1"/>
      <c r="D36" s="1"/>
      <c r="E36" s="1">
        <v>11655445</v>
      </c>
      <c r="F36" s="1">
        <v>6736254</v>
      </c>
      <c r="G36" s="1">
        <v>4919194</v>
      </c>
      <c r="H36" s="1">
        <v>4501567</v>
      </c>
      <c r="I36" s="1">
        <v>3066959</v>
      </c>
      <c r="J36" s="1">
        <v>1434620</v>
      </c>
      <c r="K36" s="1">
        <v>3272937</v>
      </c>
      <c r="L36" s="1">
        <v>2793495</v>
      </c>
      <c r="M36" s="1">
        <v>479450</v>
      </c>
      <c r="N36" s="1">
        <v>789580</v>
      </c>
      <c r="O36" s="1">
        <v>439050</v>
      </c>
      <c r="P36" s="1">
        <v>6205092</v>
      </c>
      <c r="Q36" s="1">
        <v>3232944</v>
      </c>
      <c r="R36" s="1">
        <v>2972139</v>
      </c>
      <c r="S36" s="1">
        <v>996136</v>
      </c>
      <c r="T36" s="1">
        <v>854015</v>
      </c>
      <c r="U36" s="1">
        <v>142120</v>
      </c>
      <c r="V36" s="1">
        <v>1654262</v>
      </c>
      <c r="W36" s="1">
        <v>1080236</v>
      </c>
      <c r="X36" s="1">
        <v>574025</v>
      </c>
      <c r="Y36" s="1">
        <v>62620</v>
      </c>
      <c r="Z36" s="1">
        <v>1311977</v>
      </c>
      <c r="AA36" s="1">
        <v>918768</v>
      </c>
      <c r="AB36" s="1">
        <v>393205</v>
      </c>
      <c r="AC36" s="1">
        <v>279665</v>
      </c>
      <c r="AD36" s="1">
        <v>1616630</v>
      </c>
      <c r="AE36" s="1">
        <v>736551</v>
      </c>
      <c r="AF36" s="1">
        <v>880079</v>
      </c>
      <c r="AG36" s="1">
        <v>649830</v>
      </c>
      <c r="AH36" s="1">
        <v>432470</v>
      </c>
      <c r="AI36" s="1">
        <v>423805</v>
      </c>
      <c r="AJ36" s="1">
        <v>110525</v>
      </c>
      <c r="AK36" s="1">
        <v>1938064</v>
      </c>
      <c r="AL36" s="1">
        <v>562149</v>
      </c>
      <c r="AM36" s="1">
        <v>1375915</v>
      </c>
      <c r="AN36" s="1">
        <v>199130</v>
      </c>
      <c r="AO36" s="1">
        <v>275960</v>
      </c>
      <c r="AP36" s="1">
        <v>190110</v>
      </c>
      <c r="AQ36" s="1">
        <v>322575</v>
      </c>
      <c r="AR36" s="1">
        <v>950289</v>
      </c>
      <c r="AS36" s="1">
        <v>948786</v>
      </c>
      <c r="AT36" s="1">
        <v>436351</v>
      </c>
      <c r="AU36" s="1">
        <v>512435</v>
      </c>
      <c r="AV36" s="1">
        <v>618441</v>
      </c>
      <c r="AW36" s="1">
        <v>330345</v>
      </c>
      <c r="AX36" s="1"/>
      <c r="AY36" s="1"/>
    </row>
    <row r="37" spans="1:51" ht="15.75" x14ac:dyDescent="0.25">
      <c r="A37" s="1" t="s">
        <v>108</v>
      </c>
      <c r="B37" s="1"/>
      <c r="C37" s="1"/>
      <c r="D37" s="1"/>
      <c r="E37" s="1">
        <v>9774363</v>
      </c>
      <c r="F37" s="1">
        <v>5622888</v>
      </c>
      <c r="G37" s="1">
        <v>4151480</v>
      </c>
      <c r="H37" s="1">
        <v>3631098</v>
      </c>
      <c r="I37" s="1">
        <v>2468210</v>
      </c>
      <c r="J37" s="1">
        <v>1162896</v>
      </c>
      <c r="K37" s="1">
        <v>2628246</v>
      </c>
      <c r="L37" s="1">
        <v>2242388</v>
      </c>
      <c r="M37" s="1">
        <v>385864</v>
      </c>
      <c r="N37" s="1">
        <v>644728</v>
      </c>
      <c r="O37" s="1">
        <v>358124</v>
      </c>
      <c r="P37" s="1">
        <v>5359956</v>
      </c>
      <c r="Q37" s="1">
        <v>2803974</v>
      </c>
      <c r="R37" s="1">
        <v>2555979</v>
      </c>
      <c r="S37" s="1">
        <v>850777</v>
      </c>
      <c r="T37" s="1">
        <v>732023</v>
      </c>
      <c r="U37" s="1">
        <v>118752</v>
      </c>
      <c r="V37" s="1">
        <v>1426006</v>
      </c>
      <c r="W37" s="1">
        <v>918395</v>
      </c>
      <c r="X37" s="1">
        <v>507608</v>
      </c>
      <c r="Y37" s="1">
        <v>61584</v>
      </c>
      <c r="Z37" s="1">
        <v>1126242</v>
      </c>
      <c r="AA37" s="1">
        <v>775981</v>
      </c>
      <c r="AB37" s="1">
        <v>350260</v>
      </c>
      <c r="AC37" s="1">
        <v>238180</v>
      </c>
      <c r="AD37" s="1">
        <v>1455521</v>
      </c>
      <c r="AE37" s="1">
        <v>666796</v>
      </c>
      <c r="AF37" s="1">
        <v>788724</v>
      </c>
      <c r="AG37" s="1">
        <v>591525</v>
      </c>
      <c r="AH37" s="1">
        <v>402844</v>
      </c>
      <c r="AI37" s="1">
        <v>357304</v>
      </c>
      <c r="AJ37" s="1">
        <v>103848</v>
      </c>
      <c r="AK37" s="1">
        <v>1627652</v>
      </c>
      <c r="AL37" s="1">
        <v>486757</v>
      </c>
      <c r="AM37" s="1">
        <v>1140897</v>
      </c>
      <c r="AN37" s="1">
        <v>167980</v>
      </c>
      <c r="AO37" s="1">
        <v>229644</v>
      </c>
      <c r="AP37" s="1">
        <v>172508</v>
      </c>
      <c r="AQ37" s="1">
        <v>290500</v>
      </c>
      <c r="AR37" s="1">
        <v>767020</v>
      </c>
      <c r="AS37" s="1">
        <v>783309</v>
      </c>
      <c r="AT37" s="1">
        <v>350704</v>
      </c>
      <c r="AU37" s="1">
        <v>432605</v>
      </c>
      <c r="AV37" s="1">
        <v>509769</v>
      </c>
      <c r="AW37" s="1">
        <v>273540</v>
      </c>
      <c r="AX37" s="1"/>
      <c r="AY37" s="1"/>
    </row>
    <row r="38" spans="1:51" ht="15.75" x14ac:dyDescent="0.25">
      <c r="A38" s="1" t="s">
        <v>109</v>
      </c>
      <c r="B38" s="1"/>
      <c r="C38" s="1"/>
      <c r="D38" s="1"/>
      <c r="E38" s="1">
        <v>9640467</v>
      </c>
      <c r="F38" s="1">
        <v>5511152</v>
      </c>
      <c r="G38" s="1">
        <v>4129311</v>
      </c>
      <c r="H38" s="1">
        <v>3655175</v>
      </c>
      <c r="I38" s="1">
        <v>2464012</v>
      </c>
      <c r="J38" s="1">
        <v>1191163</v>
      </c>
      <c r="K38" s="1">
        <v>2631863</v>
      </c>
      <c r="L38" s="1">
        <v>2233148</v>
      </c>
      <c r="M38" s="1">
        <v>398712</v>
      </c>
      <c r="N38" s="1">
        <v>652992</v>
      </c>
      <c r="O38" s="1">
        <v>370320</v>
      </c>
      <c r="P38" s="1">
        <v>5219303</v>
      </c>
      <c r="Q38" s="1">
        <v>2711004</v>
      </c>
      <c r="R38" s="1">
        <v>2508297</v>
      </c>
      <c r="S38" s="1">
        <v>817639</v>
      </c>
      <c r="T38" s="1">
        <v>698161</v>
      </c>
      <c r="U38" s="1">
        <v>119480</v>
      </c>
      <c r="V38" s="1">
        <v>1357771</v>
      </c>
      <c r="W38" s="1">
        <v>859273</v>
      </c>
      <c r="X38" s="1">
        <v>498500</v>
      </c>
      <c r="Y38" s="1">
        <v>56396</v>
      </c>
      <c r="Z38" s="1">
        <v>1064943</v>
      </c>
      <c r="AA38" s="1">
        <v>723698</v>
      </c>
      <c r="AB38" s="1">
        <v>341244</v>
      </c>
      <c r="AC38" s="1">
        <v>236432</v>
      </c>
      <c r="AD38" s="1">
        <v>1423516</v>
      </c>
      <c r="AE38" s="1">
        <v>669452</v>
      </c>
      <c r="AF38" s="1">
        <v>754064</v>
      </c>
      <c r="AG38" s="1">
        <v>554736</v>
      </c>
      <c r="AH38" s="1">
        <v>399864</v>
      </c>
      <c r="AI38" s="1">
        <v>368848</v>
      </c>
      <c r="AJ38" s="1">
        <v>100068</v>
      </c>
      <c r="AK38" s="1">
        <v>1620377</v>
      </c>
      <c r="AL38" s="1">
        <v>484124</v>
      </c>
      <c r="AM38" s="1">
        <v>1136251</v>
      </c>
      <c r="AN38" s="1">
        <v>175012</v>
      </c>
      <c r="AO38" s="1">
        <v>232364</v>
      </c>
      <c r="AP38" s="1">
        <v>159888</v>
      </c>
      <c r="AQ38" s="1">
        <v>295344</v>
      </c>
      <c r="AR38" s="1">
        <v>757769</v>
      </c>
      <c r="AS38" s="1">
        <v>765989</v>
      </c>
      <c r="AT38" s="1">
        <v>336136</v>
      </c>
      <c r="AU38" s="1">
        <v>429851</v>
      </c>
      <c r="AV38" s="1">
        <v>495757</v>
      </c>
      <c r="AW38" s="1">
        <v>270232</v>
      </c>
      <c r="AX38" s="1"/>
      <c r="AY38" s="1"/>
    </row>
    <row r="39" spans="1:51" ht="15.75" x14ac:dyDescent="0.25">
      <c r="A39" s="1" t="s">
        <v>110</v>
      </c>
      <c r="B39" s="1"/>
      <c r="C39" s="1"/>
      <c r="D39" s="1"/>
      <c r="E39" s="1">
        <v>11808897</v>
      </c>
      <c r="F39" s="1">
        <v>6878049</v>
      </c>
      <c r="G39" s="1">
        <v>4930853</v>
      </c>
      <c r="H39" s="1">
        <v>4407573</v>
      </c>
      <c r="I39" s="1">
        <v>3013440</v>
      </c>
      <c r="J39" s="1">
        <v>1394130</v>
      </c>
      <c r="K39" s="1">
        <v>3207478</v>
      </c>
      <c r="L39" s="1">
        <v>2739251</v>
      </c>
      <c r="M39" s="1">
        <v>468230</v>
      </c>
      <c r="N39" s="1">
        <v>768530</v>
      </c>
      <c r="O39" s="1">
        <v>431565</v>
      </c>
      <c r="P39" s="1">
        <v>6441112</v>
      </c>
      <c r="Q39" s="1">
        <v>3424578</v>
      </c>
      <c r="R39" s="1">
        <v>3016538</v>
      </c>
      <c r="S39" s="1">
        <v>1024780</v>
      </c>
      <c r="T39" s="1">
        <v>884950</v>
      </c>
      <c r="U39" s="1">
        <v>139830</v>
      </c>
      <c r="V39" s="1">
        <v>1712543</v>
      </c>
      <c r="W39" s="1">
        <v>1104162</v>
      </c>
      <c r="X39" s="1">
        <v>608385</v>
      </c>
      <c r="Y39" s="1">
        <v>67375</v>
      </c>
      <c r="Z39" s="1">
        <v>1341083</v>
      </c>
      <c r="AA39" s="1">
        <v>931911</v>
      </c>
      <c r="AB39" s="1">
        <v>409175</v>
      </c>
      <c r="AC39" s="1">
        <v>304085</v>
      </c>
      <c r="AD39" s="1">
        <v>1773095</v>
      </c>
      <c r="AE39" s="1">
        <v>836731</v>
      </c>
      <c r="AF39" s="1">
        <v>936365</v>
      </c>
      <c r="AG39" s="1">
        <v>676375</v>
      </c>
      <c r="AH39" s="1">
        <v>521775</v>
      </c>
      <c r="AI39" s="1">
        <v>443135</v>
      </c>
      <c r="AJ39" s="1">
        <v>131810</v>
      </c>
      <c r="AK39" s="1">
        <v>1930694</v>
      </c>
      <c r="AL39" s="1">
        <v>598735</v>
      </c>
      <c r="AM39" s="1">
        <v>1331961</v>
      </c>
      <c r="AN39" s="1">
        <v>199505</v>
      </c>
      <c r="AO39" s="1">
        <v>293945</v>
      </c>
      <c r="AP39" s="1">
        <v>193845</v>
      </c>
      <c r="AQ39" s="1">
        <v>347405</v>
      </c>
      <c r="AR39" s="1">
        <v>895994</v>
      </c>
      <c r="AS39" s="1">
        <v>960212</v>
      </c>
      <c r="AT39" s="1">
        <v>440031</v>
      </c>
      <c r="AU39" s="1">
        <v>520185</v>
      </c>
      <c r="AV39" s="1">
        <v>634617</v>
      </c>
      <c r="AW39" s="1">
        <v>325595</v>
      </c>
      <c r="AX39" s="1"/>
      <c r="AY39" s="1"/>
    </row>
    <row r="40" spans="1:51" ht="15.75" x14ac:dyDescent="0.25">
      <c r="A40" s="1" t="s">
        <v>111</v>
      </c>
      <c r="B40" s="1"/>
      <c r="C40" s="1"/>
      <c r="D40" s="1"/>
      <c r="E40" s="1">
        <v>10046087</v>
      </c>
      <c r="F40" s="1">
        <v>5829661</v>
      </c>
      <c r="G40" s="1">
        <v>4216435</v>
      </c>
      <c r="H40" s="1">
        <v>3654373</v>
      </c>
      <c r="I40" s="1">
        <v>2509844</v>
      </c>
      <c r="J40" s="1">
        <v>1144529</v>
      </c>
      <c r="K40" s="1">
        <v>2669165</v>
      </c>
      <c r="L40" s="1">
        <v>2285264</v>
      </c>
      <c r="M40" s="1">
        <v>383904</v>
      </c>
      <c r="N40" s="1">
        <v>631740</v>
      </c>
      <c r="O40" s="1">
        <v>353468</v>
      </c>
      <c r="P40" s="1">
        <v>5532263</v>
      </c>
      <c r="Q40" s="1">
        <v>2901019</v>
      </c>
      <c r="R40" s="1">
        <v>2631253</v>
      </c>
      <c r="S40" s="1">
        <v>880890</v>
      </c>
      <c r="T40" s="1">
        <v>758212</v>
      </c>
      <c r="U40" s="1">
        <v>122680</v>
      </c>
      <c r="V40" s="1">
        <v>1453687</v>
      </c>
      <c r="W40" s="1">
        <v>946125</v>
      </c>
      <c r="X40" s="1">
        <v>507564</v>
      </c>
      <c r="Y40" s="1">
        <v>61872</v>
      </c>
      <c r="Z40" s="1">
        <v>1147003</v>
      </c>
      <c r="AA40" s="1">
        <v>806512</v>
      </c>
      <c r="AB40" s="1">
        <v>340492</v>
      </c>
      <c r="AC40" s="1">
        <v>244812</v>
      </c>
      <c r="AD40" s="1">
        <v>1556592</v>
      </c>
      <c r="AE40" s="1">
        <v>704448</v>
      </c>
      <c r="AF40" s="1">
        <v>852144</v>
      </c>
      <c r="AG40" s="1">
        <v>619088</v>
      </c>
      <c r="AH40" s="1">
        <v>459372</v>
      </c>
      <c r="AI40" s="1">
        <v>360872</v>
      </c>
      <c r="AJ40" s="1">
        <v>117260</v>
      </c>
      <c r="AK40" s="1">
        <v>1641094</v>
      </c>
      <c r="AL40" s="1">
        <v>492232</v>
      </c>
      <c r="AM40" s="1">
        <v>1148864</v>
      </c>
      <c r="AN40" s="1">
        <v>160112</v>
      </c>
      <c r="AO40" s="1">
        <v>246684</v>
      </c>
      <c r="AP40" s="1">
        <v>180124</v>
      </c>
      <c r="AQ40" s="1">
        <v>288680</v>
      </c>
      <c r="AR40" s="1">
        <v>765494</v>
      </c>
      <c r="AS40" s="1">
        <v>859451</v>
      </c>
      <c r="AT40" s="1">
        <v>418798</v>
      </c>
      <c r="AU40" s="1">
        <v>440653</v>
      </c>
      <c r="AV40" s="1">
        <v>591043</v>
      </c>
      <c r="AW40" s="1">
        <v>268408</v>
      </c>
      <c r="AX40" s="1"/>
      <c r="AY40" s="1"/>
    </row>
    <row r="41" spans="1:51" ht="15.75" x14ac:dyDescent="0.25">
      <c r="A41" s="1" t="s">
        <v>112</v>
      </c>
      <c r="B41" s="1"/>
      <c r="C41" s="1"/>
      <c r="D41" s="1"/>
      <c r="E41" s="1">
        <v>10947036</v>
      </c>
      <c r="F41" s="1">
        <v>6536498</v>
      </c>
      <c r="G41" s="1">
        <v>4410544</v>
      </c>
      <c r="H41" s="1">
        <v>3812440</v>
      </c>
      <c r="I41" s="1">
        <v>2651819</v>
      </c>
      <c r="J41" s="1">
        <v>1160632</v>
      </c>
      <c r="K41" s="1">
        <v>2808868</v>
      </c>
      <c r="L41" s="1">
        <v>2420874</v>
      </c>
      <c r="M41" s="1">
        <v>387996</v>
      </c>
      <c r="N41" s="1">
        <v>640432</v>
      </c>
      <c r="O41" s="1">
        <v>363140</v>
      </c>
      <c r="P41" s="1">
        <v>6201256</v>
      </c>
      <c r="Q41" s="1">
        <v>3405284</v>
      </c>
      <c r="R41" s="1">
        <v>2795969</v>
      </c>
      <c r="S41" s="1">
        <v>1067917</v>
      </c>
      <c r="T41" s="1">
        <v>938704</v>
      </c>
      <c r="U41" s="1">
        <v>129212</v>
      </c>
      <c r="V41" s="1">
        <v>1646583</v>
      </c>
      <c r="W41" s="1">
        <v>1117637</v>
      </c>
      <c r="X41" s="1">
        <v>528948</v>
      </c>
      <c r="Y41" s="1">
        <v>66700</v>
      </c>
      <c r="Z41" s="1">
        <v>1329483</v>
      </c>
      <c r="AA41" s="1">
        <v>972687</v>
      </c>
      <c r="AB41" s="1">
        <v>356796</v>
      </c>
      <c r="AC41" s="1">
        <v>250400</v>
      </c>
      <c r="AD41" s="1">
        <v>1675420</v>
      </c>
      <c r="AE41" s="1">
        <v>775040</v>
      </c>
      <c r="AF41" s="1">
        <v>900380</v>
      </c>
      <c r="AG41" s="1">
        <v>665328</v>
      </c>
      <c r="AH41" s="1">
        <v>500296</v>
      </c>
      <c r="AI41" s="1">
        <v>379484</v>
      </c>
      <c r="AJ41" s="1">
        <v>130312</v>
      </c>
      <c r="AK41" s="1">
        <v>1811336</v>
      </c>
      <c r="AL41" s="1">
        <v>573909</v>
      </c>
      <c r="AM41" s="1">
        <v>1237427</v>
      </c>
      <c r="AN41" s="1">
        <v>173272</v>
      </c>
      <c r="AO41" s="1">
        <v>275744</v>
      </c>
      <c r="AP41" s="1">
        <v>192252</v>
      </c>
      <c r="AQ41" s="1">
        <v>321400</v>
      </c>
      <c r="AR41" s="1">
        <v>848668</v>
      </c>
      <c r="AS41" s="1">
        <v>933340</v>
      </c>
      <c r="AT41" s="1">
        <v>479395</v>
      </c>
      <c r="AU41" s="1">
        <v>453943</v>
      </c>
      <c r="AV41" s="1">
        <v>665932</v>
      </c>
      <c r="AW41" s="1">
        <v>267408</v>
      </c>
      <c r="AX41" s="1"/>
      <c r="AY41" s="1"/>
    </row>
    <row r="42" spans="1:51" ht="15.75" x14ac:dyDescent="0.25">
      <c r="A42" s="1" t="s">
        <v>113</v>
      </c>
      <c r="B42" s="1"/>
      <c r="C42" s="1"/>
      <c r="D42" s="1"/>
      <c r="E42" s="1">
        <v>17132083</v>
      </c>
      <c r="F42" s="1">
        <v>10327594</v>
      </c>
      <c r="G42" s="1">
        <v>6804462</v>
      </c>
      <c r="H42" s="1">
        <v>5611258</v>
      </c>
      <c r="I42" s="1">
        <v>3922505</v>
      </c>
      <c r="J42" s="1">
        <v>1688735</v>
      </c>
      <c r="K42" s="1">
        <v>4064823</v>
      </c>
      <c r="L42" s="1">
        <v>3523919</v>
      </c>
      <c r="M42" s="1">
        <v>540900</v>
      </c>
      <c r="N42" s="1">
        <v>934150</v>
      </c>
      <c r="O42" s="1">
        <v>612285</v>
      </c>
      <c r="P42" s="1">
        <v>10270520</v>
      </c>
      <c r="Q42" s="1">
        <v>5838000</v>
      </c>
      <c r="R42" s="1">
        <v>4432512</v>
      </c>
      <c r="S42" s="1">
        <v>1908310</v>
      </c>
      <c r="T42" s="1">
        <v>1715410</v>
      </c>
      <c r="U42" s="1">
        <v>192895</v>
      </c>
      <c r="V42" s="1">
        <v>2908676</v>
      </c>
      <c r="W42" s="1">
        <v>2061278</v>
      </c>
      <c r="X42" s="1">
        <v>847395</v>
      </c>
      <c r="Y42" s="1">
        <v>93890</v>
      </c>
      <c r="Z42" s="1">
        <v>2417996</v>
      </c>
      <c r="AA42" s="1">
        <v>1815650</v>
      </c>
      <c r="AB42" s="1">
        <v>602345</v>
      </c>
      <c r="AC42" s="1">
        <v>396790</v>
      </c>
      <c r="AD42" s="1">
        <v>2425304</v>
      </c>
      <c r="AE42" s="1">
        <v>1155225</v>
      </c>
      <c r="AF42" s="1">
        <v>1270080</v>
      </c>
      <c r="AG42" s="1">
        <v>891245</v>
      </c>
      <c r="AH42" s="1">
        <v>815120</v>
      </c>
      <c r="AI42" s="1">
        <v>495189</v>
      </c>
      <c r="AJ42" s="1">
        <v>223750</v>
      </c>
      <c r="AK42" s="1">
        <v>3028230</v>
      </c>
      <c r="AL42" s="1">
        <v>906083</v>
      </c>
      <c r="AM42" s="1">
        <v>2122146</v>
      </c>
      <c r="AN42" s="1">
        <v>291965</v>
      </c>
      <c r="AO42" s="1">
        <v>415445</v>
      </c>
      <c r="AP42" s="1">
        <v>241775</v>
      </c>
      <c r="AQ42" s="1">
        <v>533980</v>
      </c>
      <c r="AR42" s="1">
        <v>1545065</v>
      </c>
      <c r="AS42" s="1">
        <v>1250305</v>
      </c>
      <c r="AT42" s="1">
        <v>567089</v>
      </c>
      <c r="AU42" s="1">
        <v>683215</v>
      </c>
      <c r="AV42" s="1">
        <v>881595</v>
      </c>
      <c r="AW42" s="1">
        <v>368710</v>
      </c>
      <c r="AX42" s="1"/>
      <c r="AY42" s="1"/>
    </row>
    <row r="43" spans="1:51" ht="15.75" x14ac:dyDescent="0.25">
      <c r="A43" s="1" t="s">
        <v>114</v>
      </c>
      <c r="B43" s="1"/>
      <c r="C43" s="1"/>
      <c r="D43" s="1"/>
      <c r="E43" s="1">
        <v>9610446</v>
      </c>
      <c r="F43" s="1">
        <v>5463395</v>
      </c>
      <c r="G43" s="1">
        <v>4147045</v>
      </c>
      <c r="H43" s="1">
        <v>3432060</v>
      </c>
      <c r="I43" s="1">
        <v>2324287</v>
      </c>
      <c r="J43" s="1">
        <v>1107772</v>
      </c>
      <c r="K43" s="1">
        <v>2483648</v>
      </c>
      <c r="L43" s="1">
        <v>2125477</v>
      </c>
      <c r="M43" s="1">
        <v>358168</v>
      </c>
      <c r="N43" s="1">
        <v>626568</v>
      </c>
      <c r="O43" s="1">
        <v>321844</v>
      </c>
      <c r="P43" s="1">
        <v>5374344</v>
      </c>
      <c r="Q43" s="1">
        <v>2762323</v>
      </c>
      <c r="R43" s="1">
        <v>2612017</v>
      </c>
      <c r="S43" s="1">
        <v>829204</v>
      </c>
      <c r="T43" s="1">
        <v>709989</v>
      </c>
      <c r="U43" s="1">
        <v>119216</v>
      </c>
      <c r="V43" s="1">
        <v>1357475</v>
      </c>
      <c r="W43" s="1">
        <v>857441</v>
      </c>
      <c r="X43" s="1">
        <v>500036</v>
      </c>
      <c r="Y43" s="1">
        <v>69796</v>
      </c>
      <c r="Z43" s="1">
        <v>1067391</v>
      </c>
      <c r="AA43" s="1">
        <v>726487</v>
      </c>
      <c r="AB43" s="1">
        <v>340904</v>
      </c>
      <c r="AC43" s="1">
        <v>220288</v>
      </c>
      <c r="AD43" s="1">
        <v>1538960</v>
      </c>
      <c r="AE43" s="1">
        <v>687092</v>
      </c>
      <c r="AF43" s="1">
        <v>851868</v>
      </c>
      <c r="AG43" s="1">
        <v>657516</v>
      </c>
      <c r="AH43" s="1">
        <v>449256</v>
      </c>
      <c r="AI43" s="1">
        <v>319488</v>
      </c>
      <c r="AJ43" s="1">
        <v>112700</v>
      </c>
      <c r="AK43" s="1">
        <v>1648705</v>
      </c>
      <c r="AL43" s="1">
        <v>507808</v>
      </c>
      <c r="AM43" s="1">
        <v>1140896</v>
      </c>
      <c r="AN43" s="1">
        <v>155592</v>
      </c>
      <c r="AO43" s="1">
        <v>241056</v>
      </c>
      <c r="AP43" s="1">
        <v>194800</v>
      </c>
      <c r="AQ43" s="1">
        <v>309908</v>
      </c>
      <c r="AR43" s="1">
        <v>747349</v>
      </c>
      <c r="AS43" s="1">
        <v>804042</v>
      </c>
      <c r="AT43" s="1">
        <v>376785</v>
      </c>
      <c r="AU43" s="1">
        <v>427256</v>
      </c>
      <c r="AV43" s="1">
        <v>545618</v>
      </c>
      <c r="AW43" s="1">
        <v>258424</v>
      </c>
      <c r="AX43" s="1"/>
      <c r="AY43" s="1"/>
    </row>
    <row r="44" spans="1:51" ht="15.75" x14ac:dyDescent="0.25">
      <c r="A44" s="1" t="s">
        <v>115</v>
      </c>
      <c r="B44" s="1"/>
      <c r="C44" s="1"/>
      <c r="D44" s="1"/>
      <c r="E44" s="1">
        <v>9489358</v>
      </c>
      <c r="F44" s="1">
        <v>5422258</v>
      </c>
      <c r="G44" s="1">
        <v>4067102</v>
      </c>
      <c r="H44" s="1">
        <v>3676840</v>
      </c>
      <c r="I44" s="1">
        <v>2516949</v>
      </c>
      <c r="J44" s="1">
        <v>1159896</v>
      </c>
      <c r="K44" s="1">
        <v>2676489</v>
      </c>
      <c r="L44" s="1">
        <v>2302075</v>
      </c>
      <c r="M44" s="1">
        <v>374411</v>
      </c>
      <c r="N44" s="1">
        <v>654451</v>
      </c>
      <c r="O44" s="1">
        <v>345900</v>
      </c>
      <c r="P44" s="1">
        <v>5011912</v>
      </c>
      <c r="Q44" s="1">
        <v>2524638</v>
      </c>
      <c r="R44" s="1">
        <v>2487271</v>
      </c>
      <c r="S44" s="1">
        <v>771229</v>
      </c>
      <c r="T44" s="1">
        <v>652130</v>
      </c>
      <c r="U44" s="1">
        <v>119096</v>
      </c>
      <c r="V44" s="1">
        <v>1172010</v>
      </c>
      <c r="W44" s="1">
        <v>760220</v>
      </c>
      <c r="X44" s="1">
        <v>411792</v>
      </c>
      <c r="Y44" s="1">
        <v>58348</v>
      </c>
      <c r="Z44" s="1">
        <v>927882</v>
      </c>
      <c r="AA44" s="1">
        <v>654351</v>
      </c>
      <c r="AB44" s="1">
        <v>273532</v>
      </c>
      <c r="AC44" s="1">
        <v>185780</v>
      </c>
      <c r="AD44" s="1">
        <v>1435657</v>
      </c>
      <c r="AE44" s="1">
        <v>621276</v>
      </c>
      <c r="AF44" s="1">
        <v>814380</v>
      </c>
      <c r="AG44" s="1">
        <v>598864</v>
      </c>
      <c r="AH44" s="1">
        <v>400848</v>
      </c>
      <c r="AI44" s="1">
        <v>335065</v>
      </c>
      <c r="AJ44" s="1">
        <v>100880</v>
      </c>
      <c r="AK44" s="1">
        <v>1633016</v>
      </c>
      <c r="AL44" s="1">
        <v>491012</v>
      </c>
      <c r="AM44" s="1">
        <v>1142004</v>
      </c>
      <c r="AN44" s="1">
        <v>151864</v>
      </c>
      <c r="AO44" s="1">
        <v>249328</v>
      </c>
      <c r="AP44" s="1">
        <v>177260</v>
      </c>
      <c r="AQ44" s="1">
        <v>316092</v>
      </c>
      <c r="AR44" s="1">
        <v>738472</v>
      </c>
      <c r="AS44" s="1">
        <v>800606</v>
      </c>
      <c r="AT44" s="1">
        <v>380671</v>
      </c>
      <c r="AU44" s="1">
        <v>419935</v>
      </c>
      <c r="AV44" s="1">
        <v>540002</v>
      </c>
      <c r="AW44" s="1">
        <v>260604</v>
      </c>
      <c r="AX44" s="1"/>
      <c r="AY44" s="1"/>
    </row>
    <row r="45" spans="1:51" ht="15.75" x14ac:dyDescent="0.25">
      <c r="A45" s="1" t="s">
        <v>116</v>
      </c>
      <c r="B45" s="1"/>
      <c r="C45" s="1"/>
      <c r="D45" s="1"/>
      <c r="E45" s="1">
        <v>12210515</v>
      </c>
      <c r="F45" s="1">
        <v>7094778</v>
      </c>
      <c r="G45" s="1">
        <v>5115748</v>
      </c>
      <c r="H45" s="1">
        <v>4708508</v>
      </c>
      <c r="I45" s="1">
        <v>3246138</v>
      </c>
      <c r="J45" s="1">
        <v>1462374</v>
      </c>
      <c r="K45" s="1">
        <v>3448832</v>
      </c>
      <c r="L45" s="1">
        <v>2970818</v>
      </c>
      <c r="M45" s="1">
        <v>478031</v>
      </c>
      <c r="N45" s="1">
        <v>812081</v>
      </c>
      <c r="O45" s="1">
        <v>447595</v>
      </c>
      <c r="P45" s="1">
        <v>6498874</v>
      </c>
      <c r="Q45" s="1">
        <v>3379580</v>
      </c>
      <c r="R45" s="1">
        <v>3119299</v>
      </c>
      <c r="S45" s="1">
        <v>1045823</v>
      </c>
      <c r="T45" s="1">
        <v>889481</v>
      </c>
      <c r="U45" s="1">
        <v>156345</v>
      </c>
      <c r="V45" s="1">
        <v>1598012</v>
      </c>
      <c r="W45" s="1">
        <v>1031700</v>
      </c>
      <c r="X45" s="1">
        <v>566310</v>
      </c>
      <c r="Y45" s="1">
        <v>70370</v>
      </c>
      <c r="Z45" s="1">
        <v>1263947</v>
      </c>
      <c r="AA45" s="1">
        <v>893281</v>
      </c>
      <c r="AB45" s="1">
        <v>370665</v>
      </c>
      <c r="AC45" s="1">
        <v>263695</v>
      </c>
      <c r="AD45" s="1">
        <v>1774274</v>
      </c>
      <c r="AE45" s="1">
        <v>810631</v>
      </c>
      <c r="AF45" s="1">
        <v>963645</v>
      </c>
      <c r="AG45" s="1">
        <v>707750</v>
      </c>
      <c r="AH45" s="1">
        <v>475465</v>
      </c>
      <c r="AI45" s="1">
        <v>469854</v>
      </c>
      <c r="AJ45" s="1">
        <v>121205</v>
      </c>
      <c r="AK45" s="1">
        <v>2080765</v>
      </c>
      <c r="AL45" s="1">
        <v>647764</v>
      </c>
      <c r="AM45" s="1">
        <v>1433000</v>
      </c>
      <c r="AN45" s="1">
        <v>196250</v>
      </c>
      <c r="AO45" s="1">
        <v>312200</v>
      </c>
      <c r="AP45" s="1">
        <v>206135</v>
      </c>
      <c r="AQ45" s="1">
        <v>390040</v>
      </c>
      <c r="AR45" s="1">
        <v>976140</v>
      </c>
      <c r="AS45" s="1">
        <v>1003133</v>
      </c>
      <c r="AT45" s="1">
        <v>469060</v>
      </c>
      <c r="AU45" s="1">
        <v>534075</v>
      </c>
      <c r="AV45" s="1">
        <v>670793</v>
      </c>
      <c r="AW45" s="1">
        <v>332340</v>
      </c>
      <c r="AX45" s="1"/>
      <c r="AY45" s="1"/>
    </row>
    <row r="46" spans="1:51" ht="15.75" x14ac:dyDescent="0.25">
      <c r="A46" s="1" t="s">
        <v>117</v>
      </c>
      <c r="B46" s="1"/>
      <c r="C46" s="1"/>
      <c r="D46" s="1"/>
      <c r="E46" s="1">
        <v>10002438</v>
      </c>
      <c r="F46" s="1">
        <v>5787834</v>
      </c>
      <c r="G46" s="1">
        <v>4214603</v>
      </c>
      <c r="H46" s="1">
        <v>3885474</v>
      </c>
      <c r="I46" s="1">
        <v>2675147</v>
      </c>
      <c r="J46" s="1">
        <v>1210320</v>
      </c>
      <c r="K46" s="1">
        <v>2844866</v>
      </c>
      <c r="L46" s="1">
        <v>2452328</v>
      </c>
      <c r="M46" s="1">
        <v>392528</v>
      </c>
      <c r="N46" s="1">
        <v>679808</v>
      </c>
      <c r="O46" s="1">
        <v>360800</v>
      </c>
      <c r="P46" s="1">
        <v>5307489</v>
      </c>
      <c r="Q46" s="1">
        <v>2743007</v>
      </c>
      <c r="R46" s="1">
        <v>2564487</v>
      </c>
      <c r="S46" s="1">
        <v>830100</v>
      </c>
      <c r="T46" s="1">
        <v>707361</v>
      </c>
      <c r="U46" s="1">
        <v>122740</v>
      </c>
      <c r="V46" s="1">
        <v>1365463</v>
      </c>
      <c r="W46" s="1">
        <v>872930</v>
      </c>
      <c r="X46" s="1">
        <v>492532</v>
      </c>
      <c r="Y46" s="1">
        <v>57600</v>
      </c>
      <c r="Z46" s="1">
        <v>1065583</v>
      </c>
      <c r="AA46" s="1">
        <v>746508</v>
      </c>
      <c r="AB46" s="1">
        <v>319076</v>
      </c>
      <c r="AC46" s="1">
        <v>242280</v>
      </c>
      <c r="AD46" s="1">
        <v>1423535</v>
      </c>
      <c r="AE46" s="1">
        <v>637956</v>
      </c>
      <c r="AF46" s="1">
        <v>785580</v>
      </c>
      <c r="AG46" s="1">
        <v>576436</v>
      </c>
      <c r="AH46" s="1">
        <v>376580</v>
      </c>
      <c r="AI46" s="1">
        <v>375595</v>
      </c>
      <c r="AJ46" s="1">
        <v>94924</v>
      </c>
      <c r="AK46" s="1">
        <v>1688391</v>
      </c>
      <c r="AL46" s="1">
        <v>524757</v>
      </c>
      <c r="AM46" s="1">
        <v>1163636</v>
      </c>
      <c r="AN46" s="1">
        <v>165880</v>
      </c>
      <c r="AO46" s="1">
        <v>244764</v>
      </c>
      <c r="AP46" s="1">
        <v>169208</v>
      </c>
      <c r="AQ46" s="1">
        <v>311300</v>
      </c>
      <c r="AR46" s="1">
        <v>797239</v>
      </c>
      <c r="AS46" s="1">
        <v>809475</v>
      </c>
      <c r="AT46" s="1">
        <v>369680</v>
      </c>
      <c r="AU46" s="1">
        <v>439796</v>
      </c>
      <c r="AV46" s="1">
        <v>534255</v>
      </c>
      <c r="AW46" s="1">
        <v>275220</v>
      </c>
      <c r="AX46" s="1"/>
      <c r="AY46" s="1"/>
    </row>
    <row r="47" spans="1:51" ht="15.75" x14ac:dyDescent="0.25">
      <c r="A47" s="1" t="s">
        <v>118</v>
      </c>
      <c r="B47" s="1"/>
      <c r="C47" s="1"/>
      <c r="D47" s="1"/>
      <c r="E47" s="1">
        <v>10239528</v>
      </c>
      <c r="F47" s="1">
        <v>5844416</v>
      </c>
      <c r="G47" s="1">
        <v>4395110</v>
      </c>
      <c r="H47" s="1">
        <v>3927848</v>
      </c>
      <c r="I47" s="1">
        <v>2675470</v>
      </c>
      <c r="J47" s="1">
        <v>1252384</v>
      </c>
      <c r="K47" s="1">
        <v>2862948</v>
      </c>
      <c r="L47" s="1">
        <v>2450440</v>
      </c>
      <c r="M47" s="1">
        <v>412516</v>
      </c>
      <c r="N47" s="1">
        <v>682288</v>
      </c>
      <c r="O47" s="1">
        <v>382612</v>
      </c>
      <c r="P47" s="1">
        <v>5495213</v>
      </c>
      <c r="Q47" s="1">
        <v>2802563</v>
      </c>
      <c r="R47" s="1">
        <v>2692646</v>
      </c>
      <c r="S47" s="1">
        <v>844936</v>
      </c>
      <c r="T47" s="1">
        <v>715724</v>
      </c>
      <c r="U47" s="1">
        <v>129212</v>
      </c>
      <c r="V47" s="1">
        <v>1479813</v>
      </c>
      <c r="W47" s="1">
        <v>920841</v>
      </c>
      <c r="X47" s="1">
        <v>558972</v>
      </c>
      <c r="Y47" s="1">
        <v>58576</v>
      </c>
      <c r="Z47" s="1">
        <v>1135073</v>
      </c>
      <c r="AA47" s="1">
        <v>779210</v>
      </c>
      <c r="AB47" s="1">
        <v>355860</v>
      </c>
      <c r="AC47" s="1">
        <v>286164</v>
      </c>
      <c r="AD47" s="1">
        <v>1399588</v>
      </c>
      <c r="AE47" s="1">
        <v>632383</v>
      </c>
      <c r="AF47" s="1">
        <v>767204</v>
      </c>
      <c r="AG47" s="1">
        <v>554088</v>
      </c>
      <c r="AH47" s="1">
        <v>351856</v>
      </c>
      <c r="AI47" s="1">
        <v>403084</v>
      </c>
      <c r="AJ47" s="1">
        <v>90560</v>
      </c>
      <c r="AK47" s="1">
        <v>1770876</v>
      </c>
      <c r="AL47" s="1">
        <v>533615</v>
      </c>
      <c r="AM47" s="1">
        <v>1237259</v>
      </c>
      <c r="AN47" s="1">
        <v>180108</v>
      </c>
      <c r="AO47" s="1">
        <v>240772</v>
      </c>
      <c r="AP47" s="1">
        <v>160828</v>
      </c>
      <c r="AQ47" s="1">
        <v>321220</v>
      </c>
      <c r="AR47" s="1">
        <v>867948</v>
      </c>
      <c r="AS47" s="1">
        <v>816467</v>
      </c>
      <c r="AT47" s="1">
        <v>366383</v>
      </c>
      <c r="AU47" s="1">
        <v>450080</v>
      </c>
      <c r="AV47" s="1">
        <v>540855</v>
      </c>
      <c r="AW47" s="1">
        <v>275612</v>
      </c>
      <c r="AX47" s="1"/>
      <c r="AY47" s="1"/>
    </row>
    <row r="48" spans="1:51" ht="15.75" x14ac:dyDescent="0.25">
      <c r="A48" s="1" t="s">
        <v>119</v>
      </c>
      <c r="B48" s="1"/>
      <c r="C48" s="1"/>
      <c r="D48" s="1"/>
      <c r="E48" s="1">
        <v>12521506</v>
      </c>
      <c r="F48" s="1">
        <v>7176071</v>
      </c>
      <c r="G48" s="1">
        <v>5345433</v>
      </c>
      <c r="H48" s="1">
        <v>4869682</v>
      </c>
      <c r="I48" s="1">
        <v>3318489</v>
      </c>
      <c r="J48" s="1">
        <v>1551186</v>
      </c>
      <c r="K48" s="1">
        <v>3547938</v>
      </c>
      <c r="L48" s="1">
        <v>3036979</v>
      </c>
      <c r="M48" s="1">
        <v>510961</v>
      </c>
      <c r="N48" s="1">
        <v>852594</v>
      </c>
      <c r="O48" s="1">
        <v>469150</v>
      </c>
      <c r="P48" s="1">
        <v>6656034</v>
      </c>
      <c r="Q48" s="1">
        <v>3412382</v>
      </c>
      <c r="R48" s="1">
        <v>3243657</v>
      </c>
      <c r="S48" s="1">
        <v>1042151</v>
      </c>
      <c r="T48" s="1">
        <v>882940</v>
      </c>
      <c r="U48" s="1">
        <v>159210</v>
      </c>
      <c r="V48" s="1">
        <v>1751982</v>
      </c>
      <c r="W48" s="1">
        <v>1132709</v>
      </c>
      <c r="X48" s="1">
        <v>619275</v>
      </c>
      <c r="Y48" s="1">
        <v>68545</v>
      </c>
      <c r="Z48" s="1">
        <v>1370247</v>
      </c>
      <c r="AA48" s="1">
        <v>961547</v>
      </c>
      <c r="AB48" s="1">
        <v>408705</v>
      </c>
      <c r="AC48" s="1">
        <v>313190</v>
      </c>
      <c r="AD48" s="1">
        <v>1686471</v>
      </c>
      <c r="AE48" s="1">
        <v>760521</v>
      </c>
      <c r="AF48" s="1">
        <v>925950</v>
      </c>
      <c r="AG48" s="1">
        <v>651580</v>
      </c>
      <c r="AH48" s="1">
        <v>458555</v>
      </c>
      <c r="AI48" s="1">
        <v>459146</v>
      </c>
      <c r="AJ48" s="1">
        <v>117190</v>
      </c>
      <c r="AK48" s="1">
        <v>2175430</v>
      </c>
      <c r="AL48" s="1">
        <v>636210</v>
      </c>
      <c r="AM48" s="1">
        <v>1539220</v>
      </c>
      <c r="AN48" s="1">
        <v>228180</v>
      </c>
      <c r="AO48" s="1">
        <v>301760</v>
      </c>
      <c r="AP48" s="1">
        <v>185045</v>
      </c>
      <c r="AQ48" s="1">
        <v>413990</v>
      </c>
      <c r="AR48" s="1">
        <v>1046455</v>
      </c>
      <c r="AS48" s="1">
        <v>995790</v>
      </c>
      <c r="AT48" s="1">
        <v>445200</v>
      </c>
      <c r="AU48" s="1">
        <v>550590</v>
      </c>
      <c r="AV48" s="1">
        <v>652500</v>
      </c>
      <c r="AW48" s="1">
        <v>343290</v>
      </c>
      <c r="AX48" s="1"/>
      <c r="AY48" s="1"/>
    </row>
    <row r="49" spans="1:51" ht="15.75" x14ac:dyDescent="0.25">
      <c r="A49" s="1" t="s">
        <v>120</v>
      </c>
      <c r="B49" s="1"/>
      <c r="C49" s="1"/>
      <c r="D49" s="1"/>
      <c r="E49" s="1">
        <v>10320244</v>
      </c>
      <c r="F49" s="1">
        <v>5881248</v>
      </c>
      <c r="G49" s="1">
        <v>4439000</v>
      </c>
      <c r="H49" s="1">
        <v>3955917</v>
      </c>
      <c r="I49" s="1">
        <v>2680046</v>
      </c>
      <c r="J49" s="1">
        <v>1275875</v>
      </c>
      <c r="K49" s="1">
        <v>2870181</v>
      </c>
      <c r="L49" s="1">
        <v>2448000</v>
      </c>
      <c r="M49" s="1">
        <v>422180</v>
      </c>
      <c r="N49" s="1">
        <v>691140</v>
      </c>
      <c r="O49" s="1">
        <v>394596</v>
      </c>
      <c r="P49" s="1">
        <v>5558053</v>
      </c>
      <c r="Q49" s="1">
        <v>2854593</v>
      </c>
      <c r="R49" s="1">
        <v>2703461</v>
      </c>
      <c r="S49" s="1">
        <v>872608</v>
      </c>
      <c r="T49" s="1">
        <v>737100</v>
      </c>
      <c r="U49" s="1">
        <v>135508</v>
      </c>
      <c r="V49" s="1">
        <v>1487114</v>
      </c>
      <c r="W49" s="1">
        <v>943293</v>
      </c>
      <c r="X49" s="1">
        <v>543824</v>
      </c>
      <c r="Y49" s="1">
        <v>62784</v>
      </c>
      <c r="Z49" s="1">
        <v>1169398</v>
      </c>
      <c r="AA49" s="1">
        <v>803549</v>
      </c>
      <c r="AB49" s="1">
        <v>365852</v>
      </c>
      <c r="AC49" s="1">
        <v>254932</v>
      </c>
      <c r="AD49" s="1">
        <v>1416939</v>
      </c>
      <c r="AE49" s="1">
        <v>641892</v>
      </c>
      <c r="AF49" s="1">
        <v>775048</v>
      </c>
      <c r="AG49" s="1">
        <v>567060</v>
      </c>
      <c r="AH49" s="1">
        <v>380448</v>
      </c>
      <c r="AI49" s="1">
        <v>371379</v>
      </c>
      <c r="AJ49" s="1">
        <v>98052</v>
      </c>
      <c r="AK49" s="1">
        <v>1781392</v>
      </c>
      <c r="AL49" s="1">
        <v>532313</v>
      </c>
      <c r="AM49" s="1">
        <v>1249080</v>
      </c>
      <c r="AN49" s="1">
        <v>192120</v>
      </c>
      <c r="AO49" s="1">
        <v>251592</v>
      </c>
      <c r="AP49" s="1">
        <v>162452</v>
      </c>
      <c r="AQ49" s="1">
        <v>349948</v>
      </c>
      <c r="AR49" s="1">
        <v>825280</v>
      </c>
      <c r="AS49" s="1">
        <v>806274</v>
      </c>
      <c r="AT49" s="1">
        <v>346609</v>
      </c>
      <c r="AU49" s="1">
        <v>459664</v>
      </c>
      <c r="AV49" s="1">
        <v>524702</v>
      </c>
      <c r="AW49" s="1">
        <v>281572</v>
      </c>
      <c r="AX49" s="1"/>
      <c r="AY49" s="1"/>
    </row>
    <row r="50" spans="1:51" ht="15.75" x14ac:dyDescent="0.25">
      <c r="A50" s="1" t="s">
        <v>121</v>
      </c>
      <c r="B50" s="1"/>
      <c r="C50" s="1"/>
      <c r="D50" s="1"/>
      <c r="E50" s="1">
        <v>10245630</v>
      </c>
      <c r="F50" s="1">
        <v>5818228</v>
      </c>
      <c r="G50" s="1">
        <v>4427397</v>
      </c>
      <c r="H50" s="1">
        <v>3935853</v>
      </c>
      <c r="I50" s="1">
        <v>2652086</v>
      </c>
      <c r="J50" s="1">
        <v>1283756</v>
      </c>
      <c r="K50" s="1">
        <v>2849593</v>
      </c>
      <c r="L50" s="1">
        <v>2422533</v>
      </c>
      <c r="M50" s="1">
        <v>427060</v>
      </c>
      <c r="N50" s="1">
        <v>693416</v>
      </c>
      <c r="O50" s="1">
        <v>392844</v>
      </c>
      <c r="P50" s="1">
        <v>5520952</v>
      </c>
      <c r="Q50" s="1">
        <v>2828253</v>
      </c>
      <c r="R50" s="1">
        <v>2692701</v>
      </c>
      <c r="S50" s="1">
        <v>868185</v>
      </c>
      <c r="T50" s="1">
        <v>733212</v>
      </c>
      <c r="U50" s="1">
        <v>134972</v>
      </c>
      <c r="V50" s="1">
        <v>1429194</v>
      </c>
      <c r="W50" s="1">
        <v>900344</v>
      </c>
      <c r="X50" s="1">
        <v>528848</v>
      </c>
      <c r="Y50" s="1">
        <v>62492</v>
      </c>
      <c r="Z50" s="1">
        <v>1113414</v>
      </c>
      <c r="AA50" s="1">
        <v>761689</v>
      </c>
      <c r="AB50" s="1">
        <v>351724</v>
      </c>
      <c r="AC50" s="1">
        <v>253288</v>
      </c>
      <c r="AD50" s="1">
        <v>1450341</v>
      </c>
      <c r="AE50" s="1">
        <v>657647</v>
      </c>
      <c r="AF50" s="1">
        <v>792692</v>
      </c>
      <c r="AG50" s="1">
        <v>563376</v>
      </c>
      <c r="AH50" s="1">
        <v>399284</v>
      </c>
      <c r="AI50" s="1">
        <v>387601</v>
      </c>
      <c r="AJ50" s="1">
        <v>100080</v>
      </c>
      <c r="AK50" s="1">
        <v>1773232</v>
      </c>
      <c r="AL50" s="1">
        <v>537044</v>
      </c>
      <c r="AM50" s="1">
        <v>1236189</v>
      </c>
      <c r="AN50" s="1">
        <v>186476</v>
      </c>
      <c r="AO50" s="1">
        <v>254444</v>
      </c>
      <c r="AP50" s="1">
        <v>159448</v>
      </c>
      <c r="AQ50" s="1">
        <v>348440</v>
      </c>
      <c r="AR50" s="1">
        <v>824424</v>
      </c>
      <c r="AS50" s="1">
        <v>788825</v>
      </c>
      <c r="AT50" s="1">
        <v>337889</v>
      </c>
      <c r="AU50" s="1">
        <v>450940</v>
      </c>
      <c r="AV50" s="1">
        <v>516621</v>
      </c>
      <c r="AW50" s="1">
        <v>272204</v>
      </c>
      <c r="AX50" s="1"/>
      <c r="AY50" s="1"/>
    </row>
    <row r="51" spans="1:51" ht="15.75" x14ac:dyDescent="0.25">
      <c r="A51" s="1" t="s">
        <v>122</v>
      </c>
      <c r="B51" s="1"/>
      <c r="C51" s="1"/>
      <c r="D51" s="1"/>
      <c r="E51" s="1">
        <v>12723571</v>
      </c>
      <c r="F51" s="1">
        <v>7336159</v>
      </c>
      <c r="G51" s="1">
        <v>5387405</v>
      </c>
      <c r="H51" s="1">
        <v>4779649</v>
      </c>
      <c r="I51" s="1">
        <v>3273433</v>
      </c>
      <c r="J51" s="1">
        <v>1506215</v>
      </c>
      <c r="K51" s="1">
        <v>3492334</v>
      </c>
      <c r="L51" s="1">
        <v>2993893</v>
      </c>
      <c r="M51" s="1">
        <v>498440</v>
      </c>
      <c r="N51" s="1">
        <v>821440</v>
      </c>
      <c r="O51" s="1">
        <v>465875</v>
      </c>
      <c r="P51" s="1">
        <v>6908731</v>
      </c>
      <c r="Q51" s="1">
        <v>3594187</v>
      </c>
      <c r="R51" s="1">
        <v>3314540</v>
      </c>
      <c r="S51" s="1">
        <v>1080480</v>
      </c>
      <c r="T51" s="1">
        <v>919260</v>
      </c>
      <c r="U51" s="1">
        <v>161220</v>
      </c>
      <c r="V51" s="1">
        <v>1833046</v>
      </c>
      <c r="W51" s="1">
        <v>1165556</v>
      </c>
      <c r="X51" s="1">
        <v>667490</v>
      </c>
      <c r="Y51" s="1">
        <v>74490</v>
      </c>
      <c r="Z51" s="1">
        <v>1422911</v>
      </c>
      <c r="AA51" s="1">
        <v>988043</v>
      </c>
      <c r="AB51" s="1">
        <v>434865</v>
      </c>
      <c r="AC51" s="1">
        <v>335645</v>
      </c>
      <c r="AD51" s="1">
        <v>1824340</v>
      </c>
      <c r="AE51" s="1">
        <v>835740</v>
      </c>
      <c r="AF51" s="1">
        <v>988600</v>
      </c>
      <c r="AG51" s="1">
        <v>698235</v>
      </c>
      <c r="AH51" s="1">
        <v>524720</v>
      </c>
      <c r="AI51" s="1">
        <v>468765</v>
      </c>
      <c r="AJ51" s="1">
        <v>132620</v>
      </c>
      <c r="AK51" s="1">
        <v>2170865</v>
      </c>
      <c r="AL51" s="1">
        <v>673634</v>
      </c>
      <c r="AM51" s="1">
        <v>1497229</v>
      </c>
      <c r="AN51" s="1">
        <v>223030</v>
      </c>
      <c r="AO51" s="1">
        <v>320925</v>
      </c>
      <c r="AP51" s="1">
        <v>197665</v>
      </c>
      <c r="AQ51" s="1">
        <v>420360</v>
      </c>
      <c r="AR51" s="1">
        <v>1008885</v>
      </c>
      <c r="AS51" s="1">
        <v>1035191</v>
      </c>
      <c r="AT51" s="1">
        <v>468539</v>
      </c>
      <c r="AU51" s="1">
        <v>566650</v>
      </c>
      <c r="AV51" s="1">
        <v>693546</v>
      </c>
      <c r="AW51" s="1">
        <v>341645</v>
      </c>
      <c r="AX51" s="1"/>
      <c r="AY51" s="1"/>
    </row>
    <row r="52" spans="1:51" ht="15.75" x14ac:dyDescent="0.25">
      <c r="A52" s="1" t="s">
        <v>123</v>
      </c>
      <c r="B52" s="1"/>
      <c r="C52" s="1"/>
      <c r="D52" s="1"/>
      <c r="E52" s="1">
        <v>10672222</v>
      </c>
      <c r="F52" s="1">
        <v>6165278</v>
      </c>
      <c r="G52" s="1">
        <v>4506951</v>
      </c>
      <c r="H52" s="1">
        <v>3946767</v>
      </c>
      <c r="I52" s="1">
        <v>2710701</v>
      </c>
      <c r="J52" s="1">
        <v>1236068</v>
      </c>
      <c r="K52" s="1">
        <v>2888471</v>
      </c>
      <c r="L52" s="1">
        <v>2482751</v>
      </c>
      <c r="M52" s="1">
        <v>405719</v>
      </c>
      <c r="N52" s="1">
        <v>682752</v>
      </c>
      <c r="O52" s="1">
        <v>375544</v>
      </c>
      <c r="P52" s="1">
        <v>5835004</v>
      </c>
      <c r="Q52" s="1">
        <v>3037318</v>
      </c>
      <c r="R52" s="1">
        <v>2797690</v>
      </c>
      <c r="S52" s="1">
        <v>908618</v>
      </c>
      <c r="T52" s="1">
        <v>776028</v>
      </c>
      <c r="U52" s="1">
        <v>132592</v>
      </c>
      <c r="V52" s="1">
        <v>1508885</v>
      </c>
      <c r="W52" s="1">
        <v>976305</v>
      </c>
      <c r="X52" s="1">
        <v>532580</v>
      </c>
      <c r="Y52" s="1">
        <v>70492</v>
      </c>
      <c r="Z52" s="1">
        <v>1181453</v>
      </c>
      <c r="AA52" s="1">
        <v>834536</v>
      </c>
      <c r="AB52" s="1">
        <v>346916</v>
      </c>
      <c r="AC52" s="1">
        <v>256940</v>
      </c>
      <c r="AD52" s="1">
        <v>1589056</v>
      </c>
      <c r="AE52" s="1">
        <v>709405</v>
      </c>
      <c r="AF52" s="1">
        <v>879652</v>
      </c>
      <c r="AG52" s="1">
        <v>635072</v>
      </c>
      <c r="AH52" s="1">
        <v>451344</v>
      </c>
      <c r="AI52" s="1">
        <v>387412</v>
      </c>
      <c r="AJ52" s="1">
        <v>115228</v>
      </c>
      <c r="AK52" s="1">
        <v>1828445</v>
      </c>
      <c r="AL52" s="1">
        <v>575581</v>
      </c>
      <c r="AM52" s="1">
        <v>1252863</v>
      </c>
      <c r="AN52" s="1">
        <v>179948</v>
      </c>
      <c r="AO52" s="1">
        <v>278204</v>
      </c>
      <c r="AP52" s="1">
        <v>181920</v>
      </c>
      <c r="AQ52" s="1">
        <v>359960</v>
      </c>
      <c r="AR52" s="1">
        <v>828413</v>
      </c>
      <c r="AS52" s="1">
        <v>890451</v>
      </c>
      <c r="AT52" s="1">
        <v>417259</v>
      </c>
      <c r="AU52" s="1">
        <v>473193</v>
      </c>
      <c r="AV52" s="1">
        <v>609443</v>
      </c>
      <c r="AW52" s="1">
        <v>281008</v>
      </c>
      <c r="AX52" s="1"/>
      <c r="AY52" s="1"/>
    </row>
    <row r="53" spans="1:51" ht="15.75" x14ac:dyDescent="0.25">
      <c r="A53" s="1" t="s">
        <v>124</v>
      </c>
      <c r="B53" s="1"/>
      <c r="C53" s="1"/>
      <c r="D53" s="1"/>
      <c r="E53" s="1">
        <v>11546046</v>
      </c>
      <c r="F53" s="1">
        <v>6844708</v>
      </c>
      <c r="G53" s="1">
        <v>4701337</v>
      </c>
      <c r="H53" s="1">
        <v>4105754</v>
      </c>
      <c r="I53" s="1">
        <v>2861595</v>
      </c>
      <c r="J53" s="1">
        <v>1244160</v>
      </c>
      <c r="K53" s="1">
        <v>3032850</v>
      </c>
      <c r="L53" s="1">
        <v>2624609</v>
      </c>
      <c r="M53" s="1">
        <v>408244</v>
      </c>
      <c r="N53" s="1">
        <v>684368</v>
      </c>
      <c r="O53" s="1">
        <v>388536</v>
      </c>
      <c r="P53" s="1">
        <v>6480851</v>
      </c>
      <c r="Q53" s="1">
        <v>3509373</v>
      </c>
      <c r="R53" s="1">
        <v>2971477</v>
      </c>
      <c r="S53" s="1">
        <v>1098932</v>
      </c>
      <c r="T53" s="1">
        <v>959735</v>
      </c>
      <c r="U53" s="1">
        <v>139196</v>
      </c>
      <c r="V53" s="1">
        <v>1685512</v>
      </c>
      <c r="W53" s="1">
        <v>1141799</v>
      </c>
      <c r="X53" s="1">
        <v>543712</v>
      </c>
      <c r="Y53" s="1">
        <v>71912</v>
      </c>
      <c r="Z53" s="1">
        <v>1357960</v>
      </c>
      <c r="AA53" s="1">
        <v>996579</v>
      </c>
      <c r="AB53" s="1">
        <v>361380</v>
      </c>
      <c r="AC53" s="1">
        <v>255640</v>
      </c>
      <c r="AD53" s="1">
        <v>1719752</v>
      </c>
      <c r="AE53" s="1">
        <v>775772</v>
      </c>
      <c r="AF53" s="1">
        <v>943980</v>
      </c>
      <c r="AG53" s="1">
        <v>671252</v>
      </c>
      <c r="AH53" s="1">
        <v>512208</v>
      </c>
      <c r="AI53" s="1">
        <v>402956</v>
      </c>
      <c r="AJ53" s="1">
        <v>133336</v>
      </c>
      <c r="AK53" s="1">
        <v>1976655</v>
      </c>
      <c r="AL53" s="1">
        <v>632068</v>
      </c>
      <c r="AM53" s="1">
        <v>1344589</v>
      </c>
      <c r="AN53" s="1">
        <v>187384</v>
      </c>
      <c r="AO53" s="1">
        <v>295692</v>
      </c>
      <c r="AP53" s="1">
        <v>190460</v>
      </c>
      <c r="AQ53" s="1">
        <v>380888</v>
      </c>
      <c r="AR53" s="1">
        <v>922231</v>
      </c>
      <c r="AS53" s="1">
        <v>959441</v>
      </c>
      <c r="AT53" s="1">
        <v>473740</v>
      </c>
      <c r="AU53" s="1">
        <v>485700</v>
      </c>
      <c r="AV53" s="1">
        <v>680197</v>
      </c>
      <c r="AW53" s="1">
        <v>279244</v>
      </c>
      <c r="AX53" s="1"/>
      <c r="AY53" s="1"/>
    </row>
    <row r="54" spans="1:51" ht="15.75" x14ac:dyDescent="0.25">
      <c r="A54" s="1" t="s">
        <v>125</v>
      </c>
      <c r="B54" s="1"/>
      <c r="C54" s="1"/>
      <c r="D54" s="1"/>
      <c r="E54" s="1">
        <v>18331432</v>
      </c>
      <c r="F54" s="1">
        <v>11057188</v>
      </c>
      <c r="G54" s="1">
        <v>7274248</v>
      </c>
      <c r="H54" s="1">
        <v>6083942</v>
      </c>
      <c r="I54" s="1">
        <v>4260403</v>
      </c>
      <c r="J54" s="1">
        <v>1823540</v>
      </c>
      <c r="K54" s="1">
        <v>4413291</v>
      </c>
      <c r="L54" s="1">
        <v>3838907</v>
      </c>
      <c r="M54" s="1">
        <v>574380</v>
      </c>
      <c r="N54" s="1">
        <v>1012646</v>
      </c>
      <c r="O54" s="1">
        <v>658005</v>
      </c>
      <c r="P54" s="1">
        <v>10897563</v>
      </c>
      <c r="Q54" s="1">
        <v>6192534</v>
      </c>
      <c r="R54" s="1">
        <v>4705028</v>
      </c>
      <c r="S54" s="1">
        <v>2009075</v>
      </c>
      <c r="T54" s="1">
        <v>1803146</v>
      </c>
      <c r="U54" s="1">
        <v>205930</v>
      </c>
      <c r="V54" s="1">
        <v>3060752</v>
      </c>
      <c r="W54" s="1">
        <v>2140243</v>
      </c>
      <c r="X54" s="1">
        <v>920505</v>
      </c>
      <c r="Y54" s="1">
        <v>99720</v>
      </c>
      <c r="Z54" s="1">
        <v>2528392</v>
      </c>
      <c r="AA54" s="1">
        <v>1889971</v>
      </c>
      <c r="AB54" s="1">
        <v>638420</v>
      </c>
      <c r="AC54" s="1">
        <v>432640</v>
      </c>
      <c r="AD54" s="1">
        <v>2507636</v>
      </c>
      <c r="AE54" s="1">
        <v>1195795</v>
      </c>
      <c r="AF54" s="1">
        <v>1311839</v>
      </c>
      <c r="AG54" s="1">
        <v>870576</v>
      </c>
      <c r="AH54" s="1">
        <v>877570</v>
      </c>
      <c r="AI54" s="1">
        <v>518385</v>
      </c>
      <c r="AJ54" s="1">
        <v>241105</v>
      </c>
      <c r="AK54" s="1">
        <v>3320100</v>
      </c>
      <c r="AL54" s="1">
        <v>1053345</v>
      </c>
      <c r="AM54" s="1">
        <v>2266756</v>
      </c>
      <c r="AN54" s="1">
        <v>331090</v>
      </c>
      <c r="AO54" s="1">
        <v>441535</v>
      </c>
      <c r="AP54" s="1">
        <v>224710</v>
      </c>
      <c r="AQ54" s="1">
        <v>620690</v>
      </c>
      <c r="AR54" s="1">
        <v>1702075</v>
      </c>
      <c r="AS54" s="1">
        <v>1349927</v>
      </c>
      <c r="AT54" s="1">
        <v>604251</v>
      </c>
      <c r="AU54" s="1">
        <v>745680</v>
      </c>
      <c r="AV54" s="1">
        <v>957407</v>
      </c>
      <c r="AW54" s="1">
        <v>392520</v>
      </c>
      <c r="AX54" s="1"/>
      <c r="AY54" s="1"/>
    </row>
    <row r="55" spans="1:51" ht="15.75" x14ac:dyDescent="0.25">
      <c r="A55" s="1" t="s">
        <v>126</v>
      </c>
      <c r="B55" s="1"/>
      <c r="C55" s="1"/>
      <c r="D55" s="1"/>
      <c r="E55" s="1">
        <v>10353526</v>
      </c>
      <c r="F55" s="1">
        <v>5839102</v>
      </c>
      <c r="G55" s="1">
        <v>4514419</v>
      </c>
      <c r="H55" s="1">
        <v>3743169</v>
      </c>
      <c r="I55" s="1">
        <v>2557191</v>
      </c>
      <c r="J55" s="1">
        <v>1185967</v>
      </c>
      <c r="K55" s="1">
        <v>2729833</v>
      </c>
      <c r="L55" s="1">
        <v>2350102</v>
      </c>
      <c r="M55" s="1">
        <v>379724</v>
      </c>
      <c r="N55" s="1">
        <v>661324</v>
      </c>
      <c r="O55" s="1">
        <v>352012</v>
      </c>
      <c r="P55" s="1">
        <v>5768568</v>
      </c>
      <c r="Q55" s="1">
        <v>2897527</v>
      </c>
      <c r="R55" s="1">
        <v>2871044</v>
      </c>
      <c r="S55" s="1">
        <v>866090</v>
      </c>
      <c r="T55" s="1">
        <v>730417</v>
      </c>
      <c r="U55" s="1">
        <v>135672</v>
      </c>
      <c r="V55" s="1">
        <v>1453809</v>
      </c>
      <c r="W55" s="1">
        <v>902932</v>
      </c>
      <c r="X55" s="1">
        <v>550880</v>
      </c>
      <c r="Y55" s="1">
        <v>80688</v>
      </c>
      <c r="Z55" s="1">
        <v>1125881</v>
      </c>
      <c r="AA55" s="1">
        <v>766005</v>
      </c>
      <c r="AB55" s="1">
        <v>359880</v>
      </c>
      <c r="AC55" s="1">
        <v>247240</v>
      </c>
      <c r="AD55" s="1">
        <v>1625318</v>
      </c>
      <c r="AE55" s="1">
        <v>705740</v>
      </c>
      <c r="AF55" s="1">
        <v>919576</v>
      </c>
      <c r="AG55" s="1">
        <v>700280</v>
      </c>
      <c r="AH55" s="1">
        <v>463393</v>
      </c>
      <c r="AI55" s="1">
        <v>345293</v>
      </c>
      <c r="AJ55" s="1">
        <v>116352</v>
      </c>
      <c r="AK55" s="1">
        <v>1823351</v>
      </c>
      <c r="AL55" s="1">
        <v>558437</v>
      </c>
      <c r="AM55" s="1">
        <v>1264915</v>
      </c>
      <c r="AN55" s="1">
        <v>169080</v>
      </c>
      <c r="AO55" s="1">
        <v>262944</v>
      </c>
      <c r="AP55" s="1">
        <v>205068</v>
      </c>
      <c r="AQ55" s="1">
        <v>361764</v>
      </c>
      <c r="AR55" s="1">
        <v>824495</v>
      </c>
      <c r="AS55" s="1">
        <v>841789</v>
      </c>
      <c r="AT55" s="1">
        <v>384384</v>
      </c>
      <c r="AU55" s="1">
        <v>457408</v>
      </c>
      <c r="AV55" s="1">
        <v>580269</v>
      </c>
      <c r="AW55" s="1">
        <v>261520</v>
      </c>
      <c r="AX55" s="1"/>
      <c r="AY55" s="1"/>
    </row>
    <row r="56" spans="1:51" ht="15.75" x14ac:dyDescent="0.25">
      <c r="A56" s="1" t="s">
        <v>127</v>
      </c>
      <c r="B56" s="1"/>
      <c r="C56" s="1"/>
      <c r="D56" s="1"/>
      <c r="E56" s="1">
        <v>10348983</v>
      </c>
      <c r="F56" s="1">
        <v>5873460</v>
      </c>
      <c r="G56" s="1">
        <v>4475527</v>
      </c>
      <c r="H56" s="1">
        <v>4013760</v>
      </c>
      <c r="I56" s="1">
        <v>2747804</v>
      </c>
      <c r="J56" s="1">
        <v>1265959</v>
      </c>
      <c r="K56" s="1">
        <v>2931560</v>
      </c>
      <c r="L56" s="1">
        <v>2524216</v>
      </c>
      <c r="M56" s="1">
        <v>407336</v>
      </c>
      <c r="N56" s="1">
        <v>700032</v>
      </c>
      <c r="O56" s="1">
        <v>382168</v>
      </c>
      <c r="P56" s="1">
        <v>5482891</v>
      </c>
      <c r="Q56" s="1">
        <v>2734217</v>
      </c>
      <c r="R56" s="1">
        <v>2748677</v>
      </c>
      <c r="S56" s="1">
        <v>829009</v>
      </c>
      <c r="T56" s="1">
        <v>693515</v>
      </c>
      <c r="U56" s="1">
        <v>135492</v>
      </c>
      <c r="V56" s="1">
        <v>1310560</v>
      </c>
      <c r="W56" s="1">
        <v>830084</v>
      </c>
      <c r="X56" s="1">
        <v>480476</v>
      </c>
      <c r="Y56" s="1">
        <v>72556</v>
      </c>
      <c r="Z56" s="1">
        <v>1023396</v>
      </c>
      <c r="AA56" s="1">
        <v>714539</v>
      </c>
      <c r="AB56" s="1">
        <v>308856</v>
      </c>
      <c r="AC56" s="1">
        <v>214608</v>
      </c>
      <c r="AD56" s="1">
        <v>1536305</v>
      </c>
      <c r="AE56" s="1">
        <v>653517</v>
      </c>
      <c r="AF56" s="1">
        <v>882788</v>
      </c>
      <c r="AG56" s="1">
        <v>630925</v>
      </c>
      <c r="AH56" s="1">
        <v>424456</v>
      </c>
      <c r="AI56" s="1">
        <v>374044</v>
      </c>
      <c r="AJ56" s="1">
        <v>106880</v>
      </c>
      <c r="AK56" s="1">
        <v>1807017</v>
      </c>
      <c r="AL56" s="1">
        <v>557096</v>
      </c>
      <c r="AM56" s="1">
        <v>1249921</v>
      </c>
      <c r="AN56" s="1">
        <v>168652</v>
      </c>
      <c r="AO56" s="1">
        <v>276880</v>
      </c>
      <c r="AP56" s="1">
        <v>181164</v>
      </c>
      <c r="AQ56" s="1">
        <v>365740</v>
      </c>
      <c r="AR56" s="1">
        <v>814581</v>
      </c>
      <c r="AS56" s="1">
        <v>852332</v>
      </c>
      <c r="AT56" s="1">
        <v>391439</v>
      </c>
      <c r="AU56" s="1">
        <v>460891</v>
      </c>
      <c r="AV56" s="1">
        <v>579124</v>
      </c>
      <c r="AW56" s="1">
        <v>273208</v>
      </c>
      <c r="AX56" s="1"/>
      <c r="AY56" s="1"/>
    </row>
    <row r="57" spans="1:51" ht="15.75" x14ac:dyDescent="0.25">
      <c r="A57" s="1" t="s">
        <v>128</v>
      </c>
      <c r="B57" s="1"/>
      <c r="C57" s="1"/>
      <c r="D57" s="1"/>
      <c r="E57" s="1">
        <v>13178900</v>
      </c>
      <c r="F57" s="1">
        <v>7530182</v>
      </c>
      <c r="G57" s="1">
        <v>5648730</v>
      </c>
      <c r="H57" s="1">
        <v>5110890</v>
      </c>
      <c r="I57" s="1">
        <v>3520496</v>
      </c>
      <c r="J57" s="1">
        <v>1590411</v>
      </c>
      <c r="K57" s="1">
        <v>3758525</v>
      </c>
      <c r="L57" s="1">
        <v>3236699</v>
      </c>
      <c r="M57" s="1">
        <v>521844</v>
      </c>
      <c r="N57" s="1">
        <v>868960</v>
      </c>
      <c r="O57" s="1">
        <v>483405</v>
      </c>
      <c r="P57" s="1">
        <v>6998246</v>
      </c>
      <c r="Q57" s="1">
        <v>3521985</v>
      </c>
      <c r="R57" s="1">
        <v>3476258</v>
      </c>
      <c r="S57" s="1">
        <v>1084373</v>
      </c>
      <c r="T57" s="1">
        <v>911550</v>
      </c>
      <c r="U57" s="1">
        <v>172825</v>
      </c>
      <c r="V57" s="1">
        <v>1733307</v>
      </c>
      <c r="W57" s="1">
        <v>1098372</v>
      </c>
      <c r="X57" s="1">
        <v>634935</v>
      </c>
      <c r="Y57" s="1">
        <v>77935</v>
      </c>
      <c r="Z57" s="1">
        <v>1357117</v>
      </c>
      <c r="AA57" s="1">
        <v>950429</v>
      </c>
      <c r="AB57" s="1">
        <v>406685</v>
      </c>
      <c r="AC57" s="1">
        <v>298255</v>
      </c>
      <c r="AD57" s="1">
        <v>1834182</v>
      </c>
      <c r="AE57" s="1">
        <v>786455</v>
      </c>
      <c r="AF57" s="1">
        <v>1047730</v>
      </c>
      <c r="AG57" s="1">
        <v>727634</v>
      </c>
      <c r="AH57" s="1">
        <v>491099</v>
      </c>
      <c r="AI57" s="1">
        <v>490259</v>
      </c>
      <c r="AJ57" s="1">
        <v>125190</v>
      </c>
      <c r="AK57" s="1">
        <v>2346384</v>
      </c>
      <c r="AL57" s="1">
        <v>725614</v>
      </c>
      <c r="AM57" s="1">
        <v>1620769</v>
      </c>
      <c r="AN57" s="1">
        <v>217350</v>
      </c>
      <c r="AO57" s="1">
        <v>351310</v>
      </c>
      <c r="AP57" s="1">
        <v>208685</v>
      </c>
      <c r="AQ57" s="1">
        <v>472805</v>
      </c>
      <c r="AR57" s="1">
        <v>1096234</v>
      </c>
      <c r="AS57" s="1">
        <v>1069764</v>
      </c>
      <c r="AT57" s="1">
        <v>487701</v>
      </c>
      <c r="AU57" s="1">
        <v>582061</v>
      </c>
      <c r="AV57" s="1">
        <v>729414</v>
      </c>
      <c r="AW57" s="1">
        <v>340350</v>
      </c>
      <c r="AX57" s="1"/>
      <c r="AY57" s="1"/>
    </row>
    <row r="58" spans="1:51" ht="15.75" x14ac:dyDescent="0.25">
      <c r="A58" s="1" t="s">
        <v>129</v>
      </c>
      <c r="B58" s="1"/>
      <c r="C58" s="1"/>
      <c r="D58" s="1"/>
      <c r="E58" s="1">
        <v>10895797</v>
      </c>
      <c r="F58" s="1">
        <v>6291329</v>
      </c>
      <c r="G58" s="1">
        <v>4604466</v>
      </c>
      <c r="H58" s="1">
        <v>4229255</v>
      </c>
      <c r="I58" s="1">
        <v>2908652</v>
      </c>
      <c r="J58" s="1">
        <v>1320596</v>
      </c>
      <c r="K58" s="1">
        <v>3108203</v>
      </c>
      <c r="L58" s="1">
        <v>2675348</v>
      </c>
      <c r="M58" s="1">
        <v>432852</v>
      </c>
      <c r="N58" s="1">
        <v>715228</v>
      </c>
      <c r="O58" s="1">
        <v>405824</v>
      </c>
      <c r="P58" s="1">
        <v>5805776</v>
      </c>
      <c r="Q58" s="1">
        <v>2996308</v>
      </c>
      <c r="R58" s="1">
        <v>2809470</v>
      </c>
      <c r="S58" s="1">
        <v>915459</v>
      </c>
      <c r="T58" s="1">
        <v>772319</v>
      </c>
      <c r="U58" s="1">
        <v>143140</v>
      </c>
      <c r="V58" s="1">
        <v>1520614</v>
      </c>
      <c r="W58" s="1">
        <v>961790</v>
      </c>
      <c r="X58" s="1">
        <v>558824</v>
      </c>
      <c r="Y58" s="1">
        <v>67436</v>
      </c>
      <c r="Z58" s="1">
        <v>1168434</v>
      </c>
      <c r="AA58" s="1">
        <v>821327</v>
      </c>
      <c r="AB58" s="1">
        <v>347104</v>
      </c>
      <c r="AC58" s="1">
        <v>284744</v>
      </c>
      <c r="AD58" s="1">
        <v>1479031</v>
      </c>
      <c r="AE58" s="1">
        <v>669604</v>
      </c>
      <c r="AF58" s="1">
        <v>809428</v>
      </c>
      <c r="AG58" s="1">
        <v>576748</v>
      </c>
      <c r="AH58" s="1">
        <v>376123</v>
      </c>
      <c r="AI58" s="1">
        <v>431348</v>
      </c>
      <c r="AJ58" s="1">
        <v>94812</v>
      </c>
      <c r="AK58" s="1">
        <v>1890672</v>
      </c>
      <c r="AL58" s="1">
        <v>592597</v>
      </c>
      <c r="AM58" s="1">
        <v>1298077</v>
      </c>
      <c r="AN58" s="1">
        <v>182132</v>
      </c>
      <c r="AO58" s="1">
        <v>278164</v>
      </c>
      <c r="AP58" s="1">
        <v>163296</v>
      </c>
      <c r="AQ58" s="1">
        <v>357912</v>
      </c>
      <c r="AR58" s="1">
        <v>909168</v>
      </c>
      <c r="AS58" s="1">
        <v>860766</v>
      </c>
      <c r="AT58" s="1">
        <v>386369</v>
      </c>
      <c r="AU58" s="1">
        <v>474400</v>
      </c>
      <c r="AV58" s="1">
        <v>576814</v>
      </c>
      <c r="AW58" s="1">
        <v>283952</v>
      </c>
      <c r="AX58" s="1"/>
      <c r="AY58" s="1"/>
    </row>
    <row r="59" spans="1:51" ht="15.75" x14ac:dyDescent="0.25">
      <c r="A59" s="1" t="s">
        <v>130</v>
      </c>
      <c r="B59" s="1"/>
      <c r="C59" s="1"/>
      <c r="D59" s="1"/>
      <c r="E59" s="1">
        <v>11120556</v>
      </c>
      <c r="F59" s="1">
        <v>6338322</v>
      </c>
      <c r="G59" s="1">
        <v>4782227</v>
      </c>
      <c r="H59" s="1">
        <v>4338379</v>
      </c>
      <c r="I59" s="1">
        <v>2968281</v>
      </c>
      <c r="J59" s="1">
        <v>1370100</v>
      </c>
      <c r="K59" s="1">
        <v>3178171</v>
      </c>
      <c r="L59" s="1">
        <v>2727160</v>
      </c>
      <c r="M59" s="1">
        <v>451008</v>
      </c>
      <c r="N59" s="1">
        <v>738496</v>
      </c>
      <c r="O59" s="1">
        <v>421712</v>
      </c>
      <c r="P59" s="1">
        <v>5920413</v>
      </c>
      <c r="Q59" s="1">
        <v>2990586</v>
      </c>
      <c r="R59" s="1">
        <v>2929819</v>
      </c>
      <c r="S59" s="1">
        <v>899832</v>
      </c>
      <c r="T59" s="1">
        <v>751112</v>
      </c>
      <c r="U59" s="1">
        <v>148720</v>
      </c>
      <c r="V59" s="1">
        <v>1603028</v>
      </c>
      <c r="W59" s="1">
        <v>984343</v>
      </c>
      <c r="X59" s="1">
        <v>618684</v>
      </c>
      <c r="Y59" s="1">
        <v>66276</v>
      </c>
      <c r="Z59" s="1">
        <v>1213076</v>
      </c>
      <c r="AA59" s="1">
        <v>831481</v>
      </c>
      <c r="AB59" s="1">
        <v>381596</v>
      </c>
      <c r="AC59" s="1">
        <v>323676</v>
      </c>
      <c r="AD59" s="1">
        <v>1469713</v>
      </c>
      <c r="AE59" s="1">
        <v>655672</v>
      </c>
      <c r="AF59" s="1">
        <v>814040</v>
      </c>
      <c r="AG59" s="1">
        <v>562649</v>
      </c>
      <c r="AH59" s="1">
        <v>374084</v>
      </c>
      <c r="AI59" s="1">
        <v>436716</v>
      </c>
      <c r="AJ59" s="1">
        <v>96264</v>
      </c>
      <c r="AK59" s="1">
        <v>1947840</v>
      </c>
      <c r="AL59" s="1">
        <v>599464</v>
      </c>
      <c r="AM59" s="1">
        <v>1348376</v>
      </c>
      <c r="AN59" s="1">
        <v>197008</v>
      </c>
      <c r="AO59" s="1">
        <v>276124</v>
      </c>
      <c r="AP59" s="1">
        <v>156952</v>
      </c>
      <c r="AQ59" s="1">
        <v>371028</v>
      </c>
      <c r="AR59" s="1">
        <v>946728</v>
      </c>
      <c r="AS59" s="1">
        <v>861764</v>
      </c>
      <c r="AT59" s="1">
        <v>379455</v>
      </c>
      <c r="AU59" s="1">
        <v>482308</v>
      </c>
      <c r="AV59" s="1">
        <v>582564</v>
      </c>
      <c r="AW59" s="1">
        <v>279200</v>
      </c>
      <c r="AX59" s="1"/>
      <c r="AY59" s="1"/>
    </row>
    <row r="60" spans="1:51" ht="15.75" x14ac:dyDescent="0.25">
      <c r="A60" s="1" t="s">
        <v>131</v>
      </c>
      <c r="B60" s="1"/>
      <c r="C60" s="1"/>
      <c r="D60" s="1"/>
      <c r="E60" s="1">
        <v>13473117</v>
      </c>
      <c r="F60" s="1">
        <v>7699026</v>
      </c>
      <c r="G60" s="1">
        <v>5774109</v>
      </c>
      <c r="H60" s="1">
        <v>5250688</v>
      </c>
      <c r="I60" s="1">
        <v>3594448</v>
      </c>
      <c r="J60" s="1">
        <v>1656255</v>
      </c>
      <c r="K60" s="1">
        <v>3851058</v>
      </c>
      <c r="L60" s="1">
        <v>3307551</v>
      </c>
      <c r="M60" s="1">
        <v>543515</v>
      </c>
      <c r="N60" s="1">
        <v>888740</v>
      </c>
      <c r="O60" s="1">
        <v>510890</v>
      </c>
      <c r="P60" s="1">
        <v>7164353</v>
      </c>
      <c r="Q60" s="1">
        <v>3635967</v>
      </c>
      <c r="R60" s="1">
        <v>3528389</v>
      </c>
      <c r="S60" s="1">
        <v>1112817</v>
      </c>
      <c r="T60" s="1">
        <v>932456</v>
      </c>
      <c r="U60" s="1">
        <v>180360</v>
      </c>
      <c r="V60" s="1">
        <v>1883257</v>
      </c>
      <c r="W60" s="1">
        <v>1207564</v>
      </c>
      <c r="X60" s="1">
        <v>675695</v>
      </c>
      <c r="Y60" s="1">
        <v>77335</v>
      </c>
      <c r="Z60" s="1">
        <v>1472147</v>
      </c>
      <c r="AA60" s="1">
        <v>1036770</v>
      </c>
      <c r="AB60" s="1">
        <v>435380</v>
      </c>
      <c r="AC60" s="1">
        <v>333775</v>
      </c>
      <c r="AD60" s="1">
        <v>1796179</v>
      </c>
      <c r="AE60" s="1">
        <v>794095</v>
      </c>
      <c r="AF60" s="1">
        <v>1002085</v>
      </c>
      <c r="AG60" s="1">
        <v>702729</v>
      </c>
      <c r="AH60" s="1">
        <v>481670</v>
      </c>
      <c r="AI60" s="1">
        <v>488685</v>
      </c>
      <c r="AJ60" s="1">
        <v>123095</v>
      </c>
      <c r="AK60" s="1">
        <v>2372100</v>
      </c>
      <c r="AL60" s="1">
        <v>701849</v>
      </c>
      <c r="AM60" s="1">
        <v>1670249</v>
      </c>
      <c r="AN60" s="1">
        <v>229110</v>
      </c>
      <c r="AO60" s="1">
        <v>333120</v>
      </c>
      <c r="AP60" s="1">
        <v>199050</v>
      </c>
      <c r="AQ60" s="1">
        <v>469985</v>
      </c>
      <c r="AR60" s="1">
        <v>1140835</v>
      </c>
      <c r="AS60" s="1">
        <v>1058076</v>
      </c>
      <c r="AT60" s="1">
        <v>468611</v>
      </c>
      <c r="AU60" s="1">
        <v>589465</v>
      </c>
      <c r="AV60" s="1">
        <v>705101</v>
      </c>
      <c r="AW60" s="1">
        <v>352975</v>
      </c>
      <c r="AX60" s="1"/>
      <c r="AY60" s="1"/>
    </row>
    <row r="61" spans="1:51" ht="15.75" x14ac:dyDescent="0.25">
      <c r="A61" s="1" t="s">
        <v>132</v>
      </c>
      <c r="B61" s="1"/>
      <c r="C61" s="1"/>
      <c r="D61" s="1"/>
      <c r="E61" s="1">
        <v>11301103</v>
      </c>
      <c r="F61" s="1">
        <v>6419241</v>
      </c>
      <c r="G61" s="1">
        <v>4881865</v>
      </c>
      <c r="H61" s="1">
        <v>4340509</v>
      </c>
      <c r="I61" s="1">
        <v>2959317</v>
      </c>
      <c r="J61" s="1">
        <v>1381192</v>
      </c>
      <c r="K61" s="1">
        <v>3179385</v>
      </c>
      <c r="L61" s="1">
        <v>2717398</v>
      </c>
      <c r="M61" s="1">
        <v>461984</v>
      </c>
      <c r="N61" s="1">
        <v>726804</v>
      </c>
      <c r="O61" s="1">
        <v>434320</v>
      </c>
      <c r="P61" s="1">
        <v>6094471</v>
      </c>
      <c r="Q61" s="1">
        <v>3094833</v>
      </c>
      <c r="R61" s="1">
        <v>2999645</v>
      </c>
      <c r="S61" s="1">
        <v>943847</v>
      </c>
      <c r="T61" s="1">
        <v>787436</v>
      </c>
      <c r="U61" s="1">
        <v>156412</v>
      </c>
      <c r="V61" s="1">
        <v>1678508</v>
      </c>
      <c r="W61" s="1">
        <v>1053359</v>
      </c>
      <c r="X61" s="1">
        <v>625148</v>
      </c>
      <c r="Y61" s="1">
        <v>70304</v>
      </c>
      <c r="Z61" s="1">
        <v>1308296</v>
      </c>
      <c r="AA61" s="1">
        <v>898672</v>
      </c>
      <c r="AB61" s="1">
        <v>409624</v>
      </c>
      <c r="AC61" s="1">
        <v>299908</v>
      </c>
      <c r="AD61" s="1">
        <v>1484847</v>
      </c>
      <c r="AE61" s="1">
        <v>655137</v>
      </c>
      <c r="AF61" s="1">
        <v>829712</v>
      </c>
      <c r="AG61" s="1">
        <v>592763</v>
      </c>
      <c r="AH61" s="1">
        <v>388984</v>
      </c>
      <c r="AI61" s="1">
        <v>402880</v>
      </c>
      <c r="AJ61" s="1">
        <v>100220</v>
      </c>
      <c r="AK61" s="1">
        <v>1987269</v>
      </c>
      <c r="AL61" s="1">
        <v>598896</v>
      </c>
      <c r="AM61" s="1">
        <v>1388372</v>
      </c>
      <c r="AN61" s="1">
        <v>214768</v>
      </c>
      <c r="AO61" s="1">
        <v>284152</v>
      </c>
      <c r="AP61" s="1">
        <v>167384</v>
      </c>
      <c r="AQ61" s="1">
        <v>409972</v>
      </c>
      <c r="AR61" s="1">
        <v>910993</v>
      </c>
      <c r="AS61" s="1">
        <v>866123</v>
      </c>
      <c r="AT61" s="1">
        <v>365091</v>
      </c>
      <c r="AU61" s="1">
        <v>501028</v>
      </c>
      <c r="AV61" s="1">
        <v>577047</v>
      </c>
      <c r="AW61" s="1">
        <v>289076</v>
      </c>
      <c r="AX61" s="1"/>
      <c r="AY61" s="1"/>
    </row>
    <row r="62" spans="1:51" ht="15.75" x14ac:dyDescent="0.25">
      <c r="A62" s="1" t="s">
        <v>133</v>
      </c>
      <c r="B62" s="1"/>
      <c r="C62" s="1"/>
      <c r="D62" s="1"/>
      <c r="E62" s="1">
        <v>10991239</v>
      </c>
      <c r="F62" s="1">
        <v>6210459</v>
      </c>
      <c r="G62" s="1">
        <v>4780785</v>
      </c>
      <c r="H62" s="1">
        <v>4275516</v>
      </c>
      <c r="I62" s="1">
        <v>2892239</v>
      </c>
      <c r="J62" s="1">
        <v>1383284</v>
      </c>
      <c r="K62" s="1">
        <v>3123212</v>
      </c>
      <c r="L62" s="1">
        <v>2655271</v>
      </c>
      <c r="M62" s="1">
        <v>467949</v>
      </c>
      <c r="N62" s="1">
        <v>719288</v>
      </c>
      <c r="O62" s="1">
        <v>433016</v>
      </c>
      <c r="P62" s="1">
        <v>5871089</v>
      </c>
      <c r="Q62" s="1">
        <v>2960073</v>
      </c>
      <c r="R62" s="1">
        <v>2911013</v>
      </c>
      <c r="S62" s="1">
        <v>921268</v>
      </c>
      <c r="T62" s="1">
        <v>766154</v>
      </c>
      <c r="U62" s="1">
        <v>155116</v>
      </c>
      <c r="V62" s="1">
        <v>1538901</v>
      </c>
      <c r="W62" s="1">
        <v>949569</v>
      </c>
      <c r="X62" s="1">
        <v>589332</v>
      </c>
      <c r="Y62" s="1">
        <v>67148</v>
      </c>
      <c r="Z62" s="1">
        <v>1185745</v>
      </c>
      <c r="AA62" s="1">
        <v>803549</v>
      </c>
      <c r="AB62" s="1">
        <v>382196</v>
      </c>
      <c r="AC62" s="1">
        <v>286008</v>
      </c>
      <c r="AD62" s="1">
        <v>1484376</v>
      </c>
      <c r="AE62" s="1">
        <v>653475</v>
      </c>
      <c r="AF62" s="1">
        <v>830900</v>
      </c>
      <c r="AG62" s="1">
        <v>585068</v>
      </c>
      <c r="AH62" s="1">
        <v>401892</v>
      </c>
      <c r="AI62" s="1">
        <v>396612</v>
      </c>
      <c r="AJ62" s="1">
        <v>100804</v>
      </c>
      <c r="AK62" s="1">
        <v>1926544</v>
      </c>
      <c r="AL62" s="1">
        <v>590879</v>
      </c>
      <c r="AM62" s="1">
        <v>1335664</v>
      </c>
      <c r="AN62" s="1">
        <v>204340</v>
      </c>
      <c r="AO62" s="1">
        <v>277916</v>
      </c>
      <c r="AP62" s="1">
        <v>165128</v>
      </c>
      <c r="AQ62" s="1">
        <v>396680</v>
      </c>
      <c r="AR62" s="1">
        <v>882480</v>
      </c>
      <c r="AS62" s="1">
        <v>844634</v>
      </c>
      <c r="AT62" s="1">
        <v>358147</v>
      </c>
      <c r="AU62" s="1">
        <v>486488</v>
      </c>
      <c r="AV62" s="1">
        <v>557774</v>
      </c>
      <c r="AW62" s="1">
        <v>286860</v>
      </c>
      <c r="AX62" s="1"/>
      <c r="AY62" s="1"/>
    </row>
    <row r="63" spans="1:51" ht="15.75" x14ac:dyDescent="0.25">
      <c r="A63" s="1" t="s">
        <v>134</v>
      </c>
      <c r="B63" s="1"/>
      <c r="C63" s="1"/>
      <c r="D63" s="1"/>
      <c r="E63" s="1">
        <v>13613687</v>
      </c>
      <c r="F63" s="1">
        <v>7835983</v>
      </c>
      <c r="G63" s="1">
        <v>5777688</v>
      </c>
      <c r="H63" s="1">
        <v>5240149</v>
      </c>
      <c r="I63" s="1">
        <v>3632169</v>
      </c>
      <c r="J63" s="1">
        <v>1607970</v>
      </c>
      <c r="K63" s="1">
        <v>3883219</v>
      </c>
      <c r="L63" s="1">
        <v>3344497</v>
      </c>
      <c r="M63" s="1">
        <v>538720</v>
      </c>
      <c r="N63" s="1">
        <v>849255</v>
      </c>
      <c r="O63" s="1">
        <v>507675</v>
      </c>
      <c r="P63" s="1">
        <v>7289949</v>
      </c>
      <c r="Q63" s="1">
        <v>3728404</v>
      </c>
      <c r="R63" s="1">
        <v>3561537</v>
      </c>
      <c r="S63" s="1">
        <v>1151128</v>
      </c>
      <c r="T63" s="1">
        <v>969825</v>
      </c>
      <c r="U63" s="1">
        <v>181305</v>
      </c>
      <c r="V63" s="1">
        <v>1967190</v>
      </c>
      <c r="W63" s="1">
        <v>1221751</v>
      </c>
      <c r="X63" s="1">
        <v>745440</v>
      </c>
      <c r="Y63" s="1">
        <v>81840</v>
      </c>
      <c r="Z63" s="1">
        <v>1511460</v>
      </c>
      <c r="AA63" s="1">
        <v>1041040</v>
      </c>
      <c r="AB63" s="1">
        <v>470420</v>
      </c>
      <c r="AC63" s="1">
        <v>373890</v>
      </c>
      <c r="AD63" s="1">
        <v>1849676</v>
      </c>
      <c r="AE63" s="1">
        <v>823714</v>
      </c>
      <c r="AF63" s="1">
        <v>1025960</v>
      </c>
      <c r="AG63" s="1">
        <v>712411</v>
      </c>
      <c r="AH63" s="1">
        <v>523880</v>
      </c>
      <c r="AI63" s="1">
        <v>480960</v>
      </c>
      <c r="AJ63" s="1">
        <v>132425</v>
      </c>
      <c r="AK63" s="1">
        <v>2321955</v>
      </c>
      <c r="AL63" s="1">
        <v>713120</v>
      </c>
      <c r="AM63" s="1">
        <v>1608835</v>
      </c>
      <c r="AN63" s="1">
        <v>228735</v>
      </c>
      <c r="AO63" s="1">
        <v>351790</v>
      </c>
      <c r="AP63" s="1">
        <v>199305</v>
      </c>
      <c r="AQ63" s="1">
        <v>480015</v>
      </c>
      <c r="AR63" s="1">
        <v>1062110</v>
      </c>
      <c r="AS63" s="1">
        <v>1083589</v>
      </c>
      <c r="AT63" s="1">
        <v>475410</v>
      </c>
      <c r="AU63" s="1">
        <v>608181</v>
      </c>
      <c r="AV63" s="1">
        <v>730259</v>
      </c>
      <c r="AW63" s="1">
        <v>353330</v>
      </c>
      <c r="AX63" s="1"/>
      <c r="AY63" s="1"/>
    </row>
    <row r="64" spans="1:51" ht="15.75" x14ac:dyDescent="0.25">
      <c r="A64" s="1" t="s">
        <v>135</v>
      </c>
      <c r="B64" s="1"/>
      <c r="C64" s="1"/>
      <c r="D64" s="1"/>
      <c r="E64" s="1">
        <v>11289276</v>
      </c>
      <c r="F64" s="1">
        <v>6529252</v>
      </c>
      <c r="G64" s="1">
        <v>4760004</v>
      </c>
      <c r="H64" s="1">
        <v>4260805</v>
      </c>
      <c r="I64" s="1">
        <v>2975697</v>
      </c>
      <c r="J64" s="1">
        <v>1285096</v>
      </c>
      <c r="K64" s="1">
        <v>3157169</v>
      </c>
      <c r="L64" s="1">
        <v>2733678</v>
      </c>
      <c r="M64" s="1">
        <v>423488</v>
      </c>
      <c r="N64" s="1">
        <v>691752</v>
      </c>
      <c r="O64" s="1">
        <v>411884</v>
      </c>
      <c r="P64" s="1">
        <v>6102158</v>
      </c>
      <c r="Q64" s="1">
        <v>3128779</v>
      </c>
      <c r="R64" s="1">
        <v>2973372</v>
      </c>
      <c r="S64" s="1">
        <v>947343</v>
      </c>
      <c r="T64" s="1">
        <v>800273</v>
      </c>
      <c r="U64" s="1">
        <v>147068</v>
      </c>
      <c r="V64" s="1">
        <v>1574139</v>
      </c>
      <c r="W64" s="1">
        <v>997139</v>
      </c>
      <c r="X64" s="1">
        <v>576996</v>
      </c>
      <c r="Y64" s="1">
        <v>72476</v>
      </c>
      <c r="Z64" s="1">
        <v>1215959</v>
      </c>
      <c r="AA64" s="1">
        <v>856192</v>
      </c>
      <c r="AB64" s="1">
        <v>359764</v>
      </c>
      <c r="AC64" s="1">
        <v>285704</v>
      </c>
      <c r="AD64" s="1">
        <v>1598660</v>
      </c>
      <c r="AE64" s="1">
        <v>691672</v>
      </c>
      <c r="AF64" s="1">
        <v>906988</v>
      </c>
      <c r="AG64" s="1">
        <v>641516</v>
      </c>
      <c r="AH64" s="1">
        <v>445888</v>
      </c>
      <c r="AI64" s="1">
        <v>397420</v>
      </c>
      <c r="AJ64" s="1">
        <v>113836</v>
      </c>
      <c r="AK64" s="1">
        <v>1982016</v>
      </c>
      <c r="AL64" s="1">
        <v>639697</v>
      </c>
      <c r="AM64" s="1">
        <v>1342321</v>
      </c>
      <c r="AN64" s="1">
        <v>192288</v>
      </c>
      <c r="AO64" s="1">
        <v>311748</v>
      </c>
      <c r="AP64" s="1">
        <v>183068</v>
      </c>
      <c r="AQ64" s="1">
        <v>424472</v>
      </c>
      <c r="AR64" s="1">
        <v>870440</v>
      </c>
      <c r="AS64" s="1">
        <v>926313</v>
      </c>
      <c r="AT64" s="1">
        <v>424776</v>
      </c>
      <c r="AU64" s="1">
        <v>501536</v>
      </c>
      <c r="AV64" s="1">
        <v>641809</v>
      </c>
      <c r="AW64" s="1">
        <v>284504</v>
      </c>
      <c r="AX64" s="1"/>
      <c r="AY64" s="1"/>
    </row>
    <row r="65" spans="1:51" ht="15.75" x14ac:dyDescent="0.25">
      <c r="A65" s="1" t="s">
        <v>136</v>
      </c>
      <c r="B65" s="1"/>
      <c r="C65" s="1"/>
      <c r="D65" s="1"/>
      <c r="E65" s="1">
        <v>12058519</v>
      </c>
      <c r="F65" s="1">
        <v>7149781</v>
      </c>
      <c r="G65" s="1">
        <v>4908742</v>
      </c>
      <c r="H65" s="1">
        <v>4401096</v>
      </c>
      <c r="I65" s="1">
        <v>3098641</v>
      </c>
      <c r="J65" s="1">
        <v>1302456</v>
      </c>
      <c r="K65" s="1">
        <v>3283671</v>
      </c>
      <c r="L65" s="1">
        <v>2853301</v>
      </c>
      <c r="M65" s="1">
        <v>430368</v>
      </c>
      <c r="N65" s="1">
        <v>699741</v>
      </c>
      <c r="O65" s="1">
        <v>417684</v>
      </c>
      <c r="P65" s="1">
        <v>6652489</v>
      </c>
      <c r="Q65" s="1">
        <v>3560140</v>
      </c>
      <c r="R65" s="1">
        <v>3092350</v>
      </c>
      <c r="S65" s="1">
        <v>1119341</v>
      </c>
      <c r="T65" s="1">
        <v>967676</v>
      </c>
      <c r="U65" s="1">
        <v>151664</v>
      </c>
      <c r="V65" s="1">
        <v>1710232</v>
      </c>
      <c r="W65" s="1">
        <v>1133671</v>
      </c>
      <c r="X65" s="1">
        <v>576560</v>
      </c>
      <c r="Y65" s="1">
        <v>73484</v>
      </c>
      <c r="Z65" s="1">
        <v>1362752</v>
      </c>
      <c r="AA65" s="1">
        <v>990924</v>
      </c>
      <c r="AB65" s="1">
        <v>371828</v>
      </c>
      <c r="AC65" s="1">
        <v>273996</v>
      </c>
      <c r="AD65" s="1">
        <v>1717696</v>
      </c>
      <c r="AE65" s="1">
        <v>762147</v>
      </c>
      <c r="AF65" s="1">
        <v>955548</v>
      </c>
      <c r="AG65" s="1">
        <v>659624</v>
      </c>
      <c r="AH65" s="1">
        <v>514260</v>
      </c>
      <c r="AI65" s="1">
        <v>409888</v>
      </c>
      <c r="AJ65" s="1">
        <v>133924</v>
      </c>
      <c r="AK65" s="1">
        <v>2105220</v>
      </c>
      <c r="AL65" s="1">
        <v>696644</v>
      </c>
      <c r="AM65" s="1">
        <v>1408576</v>
      </c>
      <c r="AN65" s="1">
        <v>204544</v>
      </c>
      <c r="AO65" s="1">
        <v>319436</v>
      </c>
      <c r="AP65" s="1">
        <v>184432</v>
      </c>
      <c r="AQ65" s="1">
        <v>426784</v>
      </c>
      <c r="AR65" s="1">
        <v>970024</v>
      </c>
      <c r="AS65" s="1">
        <v>1004934</v>
      </c>
      <c r="AT65" s="1">
        <v>491000</v>
      </c>
      <c r="AU65" s="1">
        <v>513936</v>
      </c>
      <c r="AV65" s="1">
        <v>716286</v>
      </c>
      <c r="AW65" s="1">
        <v>288648</v>
      </c>
      <c r="AX65" s="1"/>
      <c r="AY65" s="1"/>
    </row>
    <row r="66" spans="1:51" ht="15.75" x14ac:dyDescent="0.25">
      <c r="A66" s="1" t="s">
        <v>137</v>
      </c>
      <c r="B66" s="1"/>
      <c r="C66" s="1"/>
      <c r="D66" s="1"/>
      <c r="E66" s="1">
        <v>19213204</v>
      </c>
      <c r="F66" s="1">
        <v>11700058</v>
      </c>
      <c r="G66" s="1">
        <v>7513151</v>
      </c>
      <c r="H66" s="1">
        <v>6451732</v>
      </c>
      <c r="I66" s="1">
        <v>4562474</v>
      </c>
      <c r="J66" s="1">
        <v>1889256</v>
      </c>
      <c r="K66" s="1">
        <v>4743018</v>
      </c>
      <c r="L66" s="1">
        <v>4140717</v>
      </c>
      <c r="M66" s="1">
        <v>602300</v>
      </c>
      <c r="N66" s="1">
        <v>1017509</v>
      </c>
      <c r="O66" s="1">
        <v>691205</v>
      </c>
      <c r="P66" s="1">
        <v>11326851</v>
      </c>
      <c r="Q66" s="1">
        <v>6488764</v>
      </c>
      <c r="R66" s="1">
        <v>4838095</v>
      </c>
      <c r="S66" s="1">
        <v>2123762</v>
      </c>
      <c r="T66" s="1">
        <v>1897208</v>
      </c>
      <c r="U66" s="1">
        <v>226555</v>
      </c>
      <c r="V66" s="1">
        <v>3193904</v>
      </c>
      <c r="W66" s="1">
        <v>2225060</v>
      </c>
      <c r="X66" s="1">
        <v>968845</v>
      </c>
      <c r="Y66" s="1">
        <v>109355</v>
      </c>
      <c r="Z66" s="1">
        <v>2617074</v>
      </c>
      <c r="AA66" s="1">
        <v>1965879</v>
      </c>
      <c r="AB66" s="1">
        <v>651195</v>
      </c>
      <c r="AC66" s="1">
        <v>467475</v>
      </c>
      <c r="AD66" s="1">
        <v>2524056</v>
      </c>
      <c r="AE66" s="1">
        <v>1196070</v>
      </c>
      <c r="AF66" s="1">
        <v>1327985</v>
      </c>
      <c r="AG66" s="1">
        <v>857320</v>
      </c>
      <c r="AH66" s="1">
        <v>898976</v>
      </c>
      <c r="AI66" s="1">
        <v>520240</v>
      </c>
      <c r="AJ66" s="1">
        <v>247520</v>
      </c>
      <c r="AK66" s="1">
        <v>3485129</v>
      </c>
      <c r="AL66" s="1">
        <v>1170421</v>
      </c>
      <c r="AM66" s="1">
        <v>2314710</v>
      </c>
      <c r="AN66" s="1">
        <v>339055</v>
      </c>
      <c r="AO66" s="1">
        <v>477035</v>
      </c>
      <c r="AP66" s="1">
        <v>211820</v>
      </c>
      <c r="AQ66" s="1">
        <v>686650</v>
      </c>
      <c r="AR66" s="1">
        <v>1770569</v>
      </c>
      <c r="AS66" s="1">
        <v>1434621</v>
      </c>
      <c r="AT66" s="1">
        <v>648820</v>
      </c>
      <c r="AU66" s="1">
        <v>785800</v>
      </c>
      <c r="AV66" s="1">
        <v>1031201</v>
      </c>
      <c r="AW66" s="1">
        <v>403420</v>
      </c>
      <c r="AX66" s="1"/>
      <c r="AY66" s="1"/>
    </row>
    <row r="67" spans="1:51" ht="15.75" x14ac:dyDescent="0.25">
      <c r="A67" s="1" t="s">
        <v>138</v>
      </c>
      <c r="B67" s="1"/>
      <c r="C67" s="1"/>
      <c r="D67" s="1"/>
      <c r="E67" s="1">
        <v>13377254</v>
      </c>
      <c r="F67" s="1">
        <v>7788499</v>
      </c>
      <c r="G67" s="1">
        <v>5588733</v>
      </c>
      <c r="H67" s="1">
        <v>5177104</v>
      </c>
      <c r="I67" s="1">
        <v>3644055</v>
      </c>
      <c r="J67" s="1">
        <v>1533040</v>
      </c>
      <c r="K67" s="1">
        <v>3887404</v>
      </c>
      <c r="L67" s="1">
        <v>3379435</v>
      </c>
      <c r="M67" s="1">
        <v>507970</v>
      </c>
      <c r="N67" s="1">
        <v>832505</v>
      </c>
      <c r="O67" s="1">
        <v>457195</v>
      </c>
      <c r="P67" s="1">
        <v>7111619</v>
      </c>
      <c r="Q67" s="1">
        <v>3620441</v>
      </c>
      <c r="R67" s="1">
        <v>3491168</v>
      </c>
      <c r="S67" s="1">
        <v>1156896</v>
      </c>
      <c r="T67" s="1">
        <v>973840</v>
      </c>
      <c r="U67" s="1">
        <v>183055</v>
      </c>
      <c r="V67" s="1">
        <v>1766202</v>
      </c>
      <c r="W67" s="1">
        <v>1134388</v>
      </c>
      <c r="X67" s="1">
        <v>631810</v>
      </c>
      <c r="Y67" s="1">
        <v>84945</v>
      </c>
      <c r="Z67" s="1">
        <v>1405717</v>
      </c>
      <c r="AA67" s="1">
        <v>967610</v>
      </c>
      <c r="AB67" s="1">
        <v>438105</v>
      </c>
      <c r="AC67" s="1">
        <v>275540</v>
      </c>
      <c r="AD67" s="1">
        <v>1949285</v>
      </c>
      <c r="AE67" s="1">
        <v>892064</v>
      </c>
      <c r="AF67" s="1">
        <v>1057220</v>
      </c>
      <c r="AG67" s="1">
        <v>782920</v>
      </c>
      <c r="AH67" s="1">
        <v>561380</v>
      </c>
      <c r="AI67" s="1">
        <v>464025</v>
      </c>
      <c r="AJ67" s="1">
        <v>140960</v>
      </c>
      <c r="AK67" s="1">
        <v>2239236</v>
      </c>
      <c r="AL67" s="1">
        <v>620151</v>
      </c>
      <c r="AM67" s="1">
        <v>1619087</v>
      </c>
      <c r="AN67" s="1">
        <v>228210</v>
      </c>
      <c r="AO67" s="1">
        <v>345840</v>
      </c>
      <c r="AP67" s="1">
        <v>226535</v>
      </c>
      <c r="AQ67" s="1">
        <v>462665</v>
      </c>
      <c r="AR67" s="1">
        <v>975986</v>
      </c>
      <c r="AS67" s="1">
        <v>1088531</v>
      </c>
      <c r="AT67" s="1">
        <v>524003</v>
      </c>
      <c r="AU67" s="1">
        <v>564525</v>
      </c>
      <c r="AV67" s="1">
        <v>750586</v>
      </c>
      <c r="AW67" s="1">
        <v>337945</v>
      </c>
      <c r="AX67" s="1"/>
      <c r="AY67" s="1"/>
    </row>
    <row r="68" spans="1:51" ht="15.75" x14ac:dyDescent="0.25">
      <c r="A68" s="1" t="s">
        <v>139</v>
      </c>
      <c r="B68" s="1"/>
      <c r="C68" s="1"/>
      <c r="D68" s="1"/>
      <c r="E68" s="1">
        <v>10520308</v>
      </c>
      <c r="F68" s="1">
        <v>6124708</v>
      </c>
      <c r="G68" s="1">
        <v>4395609</v>
      </c>
      <c r="H68" s="1">
        <v>4369925</v>
      </c>
      <c r="I68" s="1">
        <v>3063410</v>
      </c>
      <c r="J68" s="1">
        <v>1306516</v>
      </c>
      <c r="K68" s="1">
        <v>3278621</v>
      </c>
      <c r="L68" s="1">
        <v>2844895</v>
      </c>
      <c r="M68" s="1">
        <v>433724</v>
      </c>
      <c r="N68" s="1">
        <v>691988</v>
      </c>
      <c r="O68" s="1">
        <v>399316</v>
      </c>
      <c r="P68" s="1">
        <v>5275886</v>
      </c>
      <c r="Q68" s="1">
        <v>2624505</v>
      </c>
      <c r="R68" s="1">
        <v>2651390</v>
      </c>
      <c r="S68" s="1">
        <v>826954</v>
      </c>
      <c r="T68" s="1">
        <v>680587</v>
      </c>
      <c r="U68" s="1">
        <v>146368</v>
      </c>
      <c r="V68" s="1">
        <v>1237715</v>
      </c>
      <c r="W68" s="1">
        <v>811670</v>
      </c>
      <c r="X68" s="1">
        <v>426048</v>
      </c>
      <c r="Y68" s="1">
        <v>61388</v>
      </c>
      <c r="Z68" s="1">
        <v>987867</v>
      </c>
      <c r="AA68" s="1">
        <v>701602</v>
      </c>
      <c r="AB68" s="1">
        <v>286268</v>
      </c>
      <c r="AC68" s="1">
        <v>188460</v>
      </c>
      <c r="AD68" s="1">
        <v>1443773</v>
      </c>
      <c r="AE68" s="1">
        <v>645393</v>
      </c>
      <c r="AF68" s="1">
        <v>798380</v>
      </c>
      <c r="AG68" s="1">
        <v>569824</v>
      </c>
      <c r="AH68" s="1">
        <v>400604</v>
      </c>
      <c r="AI68" s="1">
        <v>372473</v>
      </c>
      <c r="AJ68" s="1">
        <v>100872</v>
      </c>
      <c r="AK68" s="1">
        <v>1767444</v>
      </c>
      <c r="AL68" s="1">
        <v>486851</v>
      </c>
      <c r="AM68" s="1">
        <v>1280592</v>
      </c>
      <c r="AN68" s="1">
        <v>184208</v>
      </c>
      <c r="AO68" s="1">
        <v>281744</v>
      </c>
      <c r="AP68" s="1">
        <v>169412</v>
      </c>
      <c r="AQ68" s="1">
        <v>357824</v>
      </c>
      <c r="AR68" s="1">
        <v>774256</v>
      </c>
      <c r="AS68" s="1">
        <v>874497</v>
      </c>
      <c r="AT68" s="1">
        <v>436793</v>
      </c>
      <c r="AU68" s="1">
        <v>437703</v>
      </c>
      <c r="AV68" s="1">
        <v>590037</v>
      </c>
      <c r="AW68" s="1">
        <v>284460</v>
      </c>
      <c r="AX68" s="1"/>
      <c r="AY68" s="1"/>
    </row>
    <row r="69" spans="1:51" ht="15.75" x14ac:dyDescent="0.25">
      <c r="A69" s="1" t="s">
        <v>140</v>
      </c>
      <c r="B69" s="1"/>
      <c r="C69" s="1"/>
      <c r="D69" s="1"/>
      <c r="E69" s="1">
        <v>14052199</v>
      </c>
      <c r="F69" s="1">
        <v>8170934</v>
      </c>
      <c r="G69" s="1">
        <v>5881273</v>
      </c>
      <c r="H69" s="1">
        <v>5624622</v>
      </c>
      <c r="I69" s="1">
        <v>3965125</v>
      </c>
      <c r="J69" s="1">
        <v>1659501</v>
      </c>
      <c r="K69" s="1">
        <v>4255067</v>
      </c>
      <c r="L69" s="1">
        <v>3692768</v>
      </c>
      <c r="M69" s="1">
        <v>562290</v>
      </c>
      <c r="N69" s="1">
        <v>876135</v>
      </c>
      <c r="O69" s="1">
        <v>493420</v>
      </c>
      <c r="P69" s="1">
        <v>7373912</v>
      </c>
      <c r="Q69" s="1">
        <v>3714383</v>
      </c>
      <c r="R69" s="1">
        <v>3659526</v>
      </c>
      <c r="S69" s="1">
        <v>1162271</v>
      </c>
      <c r="T69" s="1">
        <v>969825</v>
      </c>
      <c r="U69" s="1">
        <v>192445</v>
      </c>
      <c r="V69" s="1">
        <v>1774827</v>
      </c>
      <c r="W69" s="1">
        <v>1166233</v>
      </c>
      <c r="X69" s="1">
        <v>608590</v>
      </c>
      <c r="Y69" s="1">
        <v>85160</v>
      </c>
      <c r="Z69" s="1">
        <v>1412747</v>
      </c>
      <c r="AA69" s="1">
        <v>1014089</v>
      </c>
      <c r="AB69" s="1">
        <v>398655</v>
      </c>
      <c r="AC69" s="1">
        <v>276920</v>
      </c>
      <c r="AD69" s="1">
        <v>1963390</v>
      </c>
      <c r="AE69" s="1">
        <v>905520</v>
      </c>
      <c r="AF69" s="1">
        <v>1057870</v>
      </c>
      <c r="AG69" s="1">
        <v>745555</v>
      </c>
      <c r="AH69" s="1">
        <v>527855</v>
      </c>
      <c r="AI69" s="1">
        <v>555440</v>
      </c>
      <c r="AJ69" s="1">
        <v>134540</v>
      </c>
      <c r="AK69" s="1">
        <v>2473424</v>
      </c>
      <c r="AL69" s="1">
        <v>672804</v>
      </c>
      <c r="AM69" s="1">
        <v>1800619</v>
      </c>
      <c r="AN69" s="1">
        <v>229355</v>
      </c>
      <c r="AO69" s="1">
        <v>358460</v>
      </c>
      <c r="AP69" s="1">
        <v>233505</v>
      </c>
      <c r="AQ69" s="1">
        <v>490760</v>
      </c>
      <c r="AR69" s="1">
        <v>1161344</v>
      </c>
      <c r="AS69" s="1">
        <v>1053665</v>
      </c>
      <c r="AT69" s="1">
        <v>491426</v>
      </c>
      <c r="AU69" s="1">
        <v>562246</v>
      </c>
      <c r="AV69" s="1">
        <v>704090</v>
      </c>
      <c r="AW69" s="1">
        <v>349575</v>
      </c>
      <c r="AX69" s="1"/>
      <c r="AY69" s="1"/>
    </row>
    <row r="70" spans="1:51" ht="15.75" x14ac:dyDescent="0.25">
      <c r="A70" s="1" t="s">
        <v>141</v>
      </c>
      <c r="B70" s="1"/>
      <c r="C70" s="1"/>
      <c r="D70" s="1"/>
      <c r="E70" s="1">
        <v>11280904</v>
      </c>
      <c r="F70" s="1">
        <v>6643891</v>
      </c>
      <c r="G70" s="1">
        <v>4637014</v>
      </c>
      <c r="H70" s="1">
        <v>4594349</v>
      </c>
      <c r="I70" s="1">
        <v>3231863</v>
      </c>
      <c r="J70" s="1">
        <v>1362487</v>
      </c>
      <c r="K70" s="1">
        <v>3457757</v>
      </c>
      <c r="L70" s="1">
        <v>3001959</v>
      </c>
      <c r="M70" s="1">
        <v>455800</v>
      </c>
      <c r="N70" s="1">
        <v>726280</v>
      </c>
      <c r="O70" s="1">
        <v>410312</v>
      </c>
      <c r="P70" s="1">
        <v>5850701</v>
      </c>
      <c r="Q70" s="1">
        <v>3007920</v>
      </c>
      <c r="R70" s="1">
        <v>2842779</v>
      </c>
      <c r="S70" s="1">
        <v>944083</v>
      </c>
      <c r="T70" s="1">
        <v>787688</v>
      </c>
      <c r="U70" s="1">
        <v>156396</v>
      </c>
      <c r="V70" s="1">
        <v>1493780</v>
      </c>
      <c r="W70" s="1">
        <v>973892</v>
      </c>
      <c r="X70" s="1">
        <v>519888</v>
      </c>
      <c r="Y70" s="1">
        <v>64584</v>
      </c>
      <c r="Z70" s="1">
        <v>1173712</v>
      </c>
      <c r="AA70" s="1">
        <v>837769</v>
      </c>
      <c r="AB70" s="1">
        <v>335944</v>
      </c>
      <c r="AC70" s="1">
        <v>255484</v>
      </c>
      <c r="AD70" s="1">
        <v>1467994</v>
      </c>
      <c r="AE70" s="1">
        <v>706255</v>
      </c>
      <c r="AF70" s="1">
        <v>761736</v>
      </c>
      <c r="AG70" s="1">
        <v>525881</v>
      </c>
      <c r="AH70" s="1">
        <v>379816</v>
      </c>
      <c r="AI70" s="1">
        <v>466565</v>
      </c>
      <c r="AJ70" s="1">
        <v>95732</v>
      </c>
      <c r="AK70" s="1">
        <v>1944844</v>
      </c>
      <c r="AL70" s="1">
        <v>540083</v>
      </c>
      <c r="AM70" s="1">
        <v>1404760</v>
      </c>
      <c r="AN70" s="1">
        <v>199656</v>
      </c>
      <c r="AO70" s="1">
        <v>279576</v>
      </c>
      <c r="AP70" s="1">
        <v>163364</v>
      </c>
      <c r="AQ70" s="1">
        <v>375732</v>
      </c>
      <c r="AR70" s="1">
        <v>926516</v>
      </c>
      <c r="AS70" s="1">
        <v>835854</v>
      </c>
      <c r="AT70" s="1">
        <v>404108</v>
      </c>
      <c r="AU70" s="1">
        <v>431748</v>
      </c>
      <c r="AV70" s="1">
        <v>550870</v>
      </c>
      <c r="AW70" s="1">
        <v>284984</v>
      </c>
      <c r="AX70" s="1"/>
      <c r="AY70" s="1"/>
    </row>
    <row r="71" spans="1:51" ht="15.75" x14ac:dyDescent="0.25">
      <c r="A71" s="1" t="s">
        <v>142</v>
      </c>
      <c r="B71" s="1"/>
      <c r="C71" s="1"/>
      <c r="D71" s="1"/>
      <c r="E71" s="1">
        <v>11229194</v>
      </c>
      <c r="F71" s="1">
        <v>6610685</v>
      </c>
      <c r="G71" s="1">
        <v>4618512</v>
      </c>
      <c r="H71" s="1">
        <v>4544005</v>
      </c>
      <c r="I71" s="1">
        <v>3200729</v>
      </c>
      <c r="J71" s="1">
        <v>1343272</v>
      </c>
      <c r="K71" s="1">
        <v>3425505</v>
      </c>
      <c r="L71" s="1">
        <v>2970755</v>
      </c>
      <c r="M71" s="1">
        <v>454756</v>
      </c>
      <c r="N71" s="1">
        <v>704448</v>
      </c>
      <c r="O71" s="1">
        <v>414052</v>
      </c>
      <c r="P71" s="1">
        <v>5866533</v>
      </c>
      <c r="Q71" s="1">
        <v>3022372</v>
      </c>
      <c r="R71" s="1">
        <v>2844168</v>
      </c>
      <c r="S71" s="1">
        <v>931709</v>
      </c>
      <c r="T71" s="1">
        <v>769776</v>
      </c>
      <c r="U71" s="1">
        <v>161932</v>
      </c>
      <c r="V71" s="1">
        <v>1526562</v>
      </c>
      <c r="W71" s="1">
        <v>1002903</v>
      </c>
      <c r="X71" s="1">
        <v>523660</v>
      </c>
      <c r="Y71" s="1">
        <v>62724</v>
      </c>
      <c r="Z71" s="1">
        <v>1196114</v>
      </c>
      <c r="AA71" s="1">
        <v>859155</v>
      </c>
      <c r="AB71" s="1">
        <v>336960</v>
      </c>
      <c r="AC71" s="1">
        <v>267724</v>
      </c>
      <c r="AD71" s="1">
        <v>1437979</v>
      </c>
      <c r="AE71" s="1">
        <v>715181</v>
      </c>
      <c r="AF71" s="1">
        <v>722800</v>
      </c>
      <c r="AG71" s="1">
        <v>512784</v>
      </c>
      <c r="AH71" s="1">
        <v>356180</v>
      </c>
      <c r="AI71" s="1">
        <v>477347</v>
      </c>
      <c r="AJ71" s="1">
        <v>91668</v>
      </c>
      <c r="AK71" s="1">
        <v>1970283</v>
      </c>
      <c r="AL71" s="1">
        <v>534509</v>
      </c>
      <c r="AM71" s="1">
        <v>1435776</v>
      </c>
      <c r="AN71" s="1">
        <v>199072</v>
      </c>
      <c r="AO71" s="1">
        <v>275860</v>
      </c>
      <c r="AP71" s="1">
        <v>150052</v>
      </c>
      <c r="AQ71" s="1">
        <v>387208</v>
      </c>
      <c r="AR71" s="1">
        <v>958091</v>
      </c>
      <c r="AS71" s="1">
        <v>818656</v>
      </c>
      <c r="AT71" s="1">
        <v>387584</v>
      </c>
      <c r="AU71" s="1">
        <v>431072</v>
      </c>
      <c r="AV71" s="1">
        <v>541388</v>
      </c>
      <c r="AW71" s="1">
        <v>277268</v>
      </c>
      <c r="AX71" s="1"/>
      <c r="AY71" s="1"/>
    </row>
    <row r="72" spans="1:51" ht="15.75" x14ac:dyDescent="0.25">
      <c r="A72" s="1" t="s">
        <v>143</v>
      </c>
      <c r="B72" s="1"/>
      <c r="C72" s="1"/>
      <c r="D72" s="1"/>
      <c r="E72" s="1">
        <v>14191245</v>
      </c>
      <c r="F72" s="1">
        <v>8293892</v>
      </c>
      <c r="G72" s="1">
        <v>5897343</v>
      </c>
      <c r="H72" s="1">
        <v>5799139</v>
      </c>
      <c r="I72" s="1">
        <v>4066803</v>
      </c>
      <c r="J72" s="1">
        <v>1732326</v>
      </c>
      <c r="K72" s="1">
        <v>4359869</v>
      </c>
      <c r="L72" s="1">
        <v>3783307</v>
      </c>
      <c r="M72" s="1">
        <v>576555</v>
      </c>
      <c r="N72" s="1">
        <v>914905</v>
      </c>
      <c r="O72" s="1">
        <v>524365</v>
      </c>
      <c r="P72" s="1">
        <v>7343115</v>
      </c>
      <c r="Q72" s="1">
        <v>3730390</v>
      </c>
      <c r="R72" s="1">
        <v>3612728</v>
      </c>
      <c r="S72" s="1">
        <v>1190784</v>
      </c>
      <c r="T72" s="1">
        <v>988091</v>
      </c>
      <c r="U72" s="1">
        <v>202695</v>
      </c>
      <c r="V72" s="1">
        <v>1922880</v>
      </c>
      <c r="W72" s="1">
        <v>1255840</v>
      </c>
      <c r="X72" s="1">
        <v>667040</v>
      </c>
      <c r="Y72" s="1">
        <v>82610</v>
      </c>
      <c r="Z72" s="1">
        <v>1520475</v>
      </c>
      <c r="AA72" s="1">
        <v>1071800</v>
      </c>
      <c r="AB72" s="1">
        <v>448675</v>
      </c>
      <c r="AC72" s="1">
        <v>319795</v>
      </c>
      <c r="AD72" s="1">
        <v>1784620</v>
      </c>
      <c r="AE72" s="1">
        <v>842601</v>
      </c>
      <c r="AF72" s="1">
        <v>942020</v>
      </c>
      <c r="AG72" s="1">
        <v>666635</v>
      </c>
      <c r="AH72" s="1">
        <v>471615</v>
      </c>
      <c r="AI72" s="1">
        <v>525845</v>
      </c>
      <c r="AJ72" s="1">
        <v>120525</v>
      </c>
      <c r="AK72" s="1">
        <v>2444831</v>
      </c>
      <c r="AL72" s="1">
        <v>643860</v>
      </c>
      <c r="AM72" s="1">
        <v>1800969</v>
      </c>
      <c r="AN72" s="1">
        <v>240650</v>
      </c>
      <c r="AO72" s="1">
        <v>334785</v>
      </c>
      <c r="AP72" s="1">
        <v>193530</v>
      </c>
      <c r="AQ72" s="1">
        <v>483445</v>
      </c>
      <c r="AR72" s="1">
        <v>1192421</v>
      </c>
      <c r="AS72" s="1">
        <v>1048991</v>
      </c>
      <c r="AT72" s="1">
        <v>496699</v>
      </c>
      <c r="AU72" s="1">
        <v>552289</v>
      </c>
      <c r="AV72" s="1">
        <v>691306</v>
      </c>
      <c r="AW72" s="1">
        <v>357685</v>
      </c>
      <c r="AX72" s="1"/>
      <c r="AY72" s="1"/>
    </row>
    <row r="73" spans="1:51" ht="15.75" x14ac:dyDescent="0.25">
      <c r="A73" s="1" t="s">
        <v>144</v>
      </c>
      <c r="B73" s="1"/>
      <c r="C73" s="1"/>
      <c r="D73" s="1"/>
      <c r="E73" s="1">
        <v>11809528</v>
      </c>
      <c r="F73" s="1">
        <v>6900460</v>
      </c>
      <c r="G73" s="1">
        <v>4909069</v>
      </c>
      <c r="H73" s="1">
        <v>4718319</v>
      </c>
      <c r="I73" s="1">
        <v>3303507</v>
      </c>
      <c r="J73" s="1">
        <v>1414812</v>
      </c>
      <c r="K73" s="1">
        <v>3546388</v>
      </c>
      <c r="L73" s="1">
        <v>3062720</v>
      </c>
      <c r="M73" s="1">
        <v>483672</v>
      </c>
      <c r="N73" s="1">
        <v>728071</v>
      </c>
      <c r="O73" s="1">
        <v>443860</v>
      </c>
      <c r="P73" s="1">
        <v>6246633</v>
      </c>
      <c r="Q73" s="1">
        <v>3217064</v>
      </c>
      <c r="R73" s="1">
        <v>3029569</v>
      </c>
      <c r="S73" s="1">
        <v>1037212</v>
      </c>
      <c r="T73" s="1">
        <v>857961</v>
      </c>
      <c r="U73" s="1">
        <v>179252</v>
      </c>
      <c r="V73" s="1">
        <v>1673153</v>
      </c>
      <c r="W73" s="1">
        <v>1078791</v>
      </c>
      <c r="X73" s="1">
        <v>594360</v>
      </c>
      <c r="Y73" s="1">
        <v>74028</v>
      </c>
      <c r="Z73" s="1">
        <v>1317797</v>
      </c>
      <c r="AA73" s="1">
        <v>921133</v>
      </c>
      <c r="AB73" s="1">
        <v>396664</v>
      </c>
      <c r="AC73" s="1">
        <v>281328</v>
      </c>
      <c r="AD73" s="1">
        <v>1501852</v>
      </c>
      <c r="AE73" s="1">
        <v>714456</v>
      </c>
      <c r="AF73" s="1">
        <v>787396</v>
      </c>
      <c r="AG73" s="1">
        <v>571492</v>
      </c>
      <c r="AH73" s="1">
        <v>390636</v>
      </c>
      <c r="AI73" s="1">
        <v>439044</v>
      </c>
      <c r="AJ73" s="1">
        <v>100680</v>
      </c>
      <c r="AK73" s="1">
        <v>2034416</v>
      </c>
      <c r="AL73" s="1">
        <v>565856</v>
      </c>
      <c r="AM73" s="1">
        <v>1468560</v>
      </c>
      <c r="AN73" s="1">
        <v>228220</v>
      </c>
      <c r="AO73" s="1">
        <v>299568</v>
      </c>
      <c r="AP73" s="1">
        <v>162924</v>
      </c>
      <c r="AQ73" s="1">
        <v>423720</v>
      </c>
      <c r="AR73" s="1">
        <v>919984</v>
      </c>
      <c r="AS73" s="1">
        <v>844576</v>
      </c>
      <c r="AT73" s="1">
        <v>379889</v>
      </c>
      <c r="AU73" s="1">
        <v>464688</v>
      </c>
      <c r="AV73" s="1">
        <v>551720</v>
      </c>
      <c r="AW73" s="1">
        <v>292856</v>
      </c>
      <c r="AX73" s="1"/>
      <c r="AY73" s="1"/>
    </row>
    <row r="74" spans="1:51" ht="15.75" x14ac:dyDescent="0.25">
      <c r="A74" s="1" t="s">
        <v>145</v>
      </c>
      <c r="B74" s="1"/>
      <c r="C74" s="1"/>
      <c r="D74" s="1"/>
      <c r="E74" s="1">
        <v>11358798</v>
      </c>
      <c r="F74" s="1">
        <v>6631960</v>
      </c>
      <c r="G74" s="1">
        <v>4726857</v>
      </c>
      <c r="H74" s="1">
        <v>4631291</v>
      </c>
      <c r="I74" s="1">
        <v>3221106</v>
      </c>
      <c r="J74" s="1">
        <v>1410199</v>
      </c>
      <c r="K74" s="1">
        <v>3479379</v>
      </c>
      <c r="L74" s="1">
        <v>2988141</v>
      </c>
      <c r="M74" s="1">
        <v>491244</v>
      </c>
      <c r="N74" s="1">
        <v>705144</v>
      </c>
      <c r="O74" s="1">
        <v>446768</v>
      </c>
      <c r="P74" s="1">
        <v>5909042</v>
      </c>
      <c r="Q74" s="1">
        <v>3038166</v>
      </c>
      <c r="R74" s="1">
        <v>2870881</v>
      </c>
      <c r="S74" s="1">
        <v>959390</v>
      </c>
      <c r="T74" s="1">
        <v>781939</v>
      </c>
      <c r="U74" s="1">
        <v>177452</v>
      </c>
      <c r="V74" s="1">
        <v>1559345</v>
      </c>
      <c r="W74" s="1">
        <v>994181</v>
      </c>
      <c r="X74" s="1">
        <v>565164</v>
      </c>
      <c r="Y74" s="1">
        <v>66540</v>
      </c>
      <c r="Z74" s="1">
        <v>1211133</v>
      </c>
      <c r="AA74" s="1">
        <v>843252</v>
      </c>
      <c r="AB74" s="1">
        <v>367880</v>
      </c>
      <c r="AC74" s="1">
        <v>281672</v>
      </c>
      <c r="AD74" s="1">
        <v>1464039</v>
      </c>
      <c r="AE74" s="1">
        <v>712188</v>
      </c>
      <c r="AF74" s="1">
        <v>751852</v>
      </c>
      <c r="AG74" s="1">
        <v>542120</v>
      </c>
      <c r="AH74" s="1">
        <v>391552</v>
      </c>
      <c r="AI74" s="1">
        <v>432311</v>
      </c>
      <c r="AJ74" s="1">
        <v>98056</v>
      </c>
      <c r="AK74" s="1">
        <v>1926268</v>
      </c>
      <c r="AL74" s="1">
        <v>549856</v>
      </c>
      <c r="AM74" s="1">
        <v>1376413</v>
      </c>
      <c r="AN74" s="1">
        <v>208592</v>
      </c>
      <c r="AO74" s="1">
        <v>280920</v>
      </c>
      <c r="AP74" s="1">
        <v>161820</v>
      </c>
      <c r="AQ74" s="1">
        <v>410900</v>
      </c>
      <c r="AR74" s="1">
        <v>864036</v>
      </c>
      <c r="AS74" s="1">
        <v>818465</v>
      </c>
      <c r="AT74" s="1">
        <v>372688</v>
      </c>
      <c r="AU74" s="1">
        <v>445777</v>
      </c>
      <c r="AV74" s="1">
        <v>527245</v>
      </c>
      <c r="AW74" s="1">
        <v>291220</v>
      </c>
      <c r="AX74" s="1"/>
      <c r="AY74" s="1"/>
    </row>
    <row r="75" spans="1:51" ht="15.75" x14ac:dyDescent="0.25">
      <c r="A75" s="1" t="s">
        <v>146</v>
      </c>
      <c r="B75" s="1"/>
      <c r="C75" s="1"/>
      <c r="D75" s="1"/>
      <c r="E75" s="1">
        <v>14150948</v>
      </c>
      <c r="F75" s="1">
        <v>8361550</v>
      </c>
      <c r="G75" s="1">
        <v>5789393</v>
      </c>
      <c r="H75" s="1">
        <v>5688869</v>
      </c>
      <c r="I75" s="1">
        <v>4015303</v>
      </c>
      <c r="J75" s="1">
        <v>1673566</v>
      </c>
      <c r="K75" s="1">
        <v>4307558</v>
      </c>
      <c r="L75" s="1">
        <v>3730079</v>
      </c>
      <c r="M75" s="1">
        <v>577480</v>
      </c>
      <c r="N75" s="1">
        <v>848006</v>
      </c>
      <c r="O75" s="1">
        <v>533305</v>
      </c>
      <c r="P75" s="1">
        <v>7360152</v>
      </c>
      <c r="Q75" s="1">
        <v>3836923</v>
      </c>
      <c r="R75" s="1">
        <v>3523223</v>
      </c>
      <c r="S75" s="1">
        <v>1201683</v>
      </c>
      <c r="T75" s="1">
        <v>998225</v>
      </c>
      <c r="U75" s="1">
        <v>203455</v>
      </c>
      <c r="V75" s="1">
        <v>1939734</v>
      </c>
      <c r="W75" s="1">
        <v>1267461</v>
      </c>
      <c r="X75" s="1">
        <v>672275</v>
      </c>
      <c r="Y75" s="1">
        <v>84135</v>
      </c>
      <c r="Z75" s="1">
        <v>1530019</v>
      </c>
      <c r="AA75" s="1">
        <v>1087638</v>
      </c>
      <c r="AB75" s="1">
        <v>442380</v>
      </c>
      <c r="AC75" s="1">
        <v>325580</v>
      </c>
      <c r="AD75" s="1">
        <v>1854180</v>
      </c>
      <c r="AE75" s="1">
        <v>897910</v>
      </c>
      <c r="AF75" s="1">
        <v>956270</v>
      </c>
      <c r="AG75" s="1">
        <v>677860</v>
      </c>
      <c r="AH75" s="1">
        <v>514035</v>
      </c>
      <c r="AI75" s="1">
        <v>532365</v>
      </c>
      <c r="AJ75" s="1">
        <v>129920</v>
      </c>
      <c r="AK75" s="1">
        <v>2364555</v>
      </c>
      <c r="AL75" s="1">
        <v>673331</v>
      </c>
      <c r="AM75" s="1">
        <v>1691224</v>
      </c>
      <c r="AN75" s="1">
        <v>242815</v>
      </c>
      <c r="AO75" s="1">
        <v>373510</v>
      </c>
      <c r="AP75" s="1">
        <v>198915</v>
      </c>
      <c r="AQ75" s="1">
        <v>482820</v>
      </c>
      <c r="AR75" s="1">
        <v>1066495</v>
      </c>
      <c r="AS75" s="1">
        <v>1101927</v>
      </c>
      <c r="AT75" s="1">
        <v>509324</v>
      </c>
      <c r="AU75" s="1">
        <v>592604</v>
      </c>
      <c r="AV75" s="1">
        <v>737107</v>
      </c>
      <c r="AW75" s="1">
        <v>364820</v>
      </c>
      <c r="AX75" s="1"/>
      <c r="AY75" s="1"/>
    </row>
    <row r="76" spans="1:51" ht="15.75" x14ac:dyDescent="0.25">
      <c r="A76" s="1" t="s">
        <v>147</v>
      </c>
      <c r="B76" s="1"/>
      <c r="C76" s="1"/>
      <c r="D76" s="1"/>
      <c r="E76" s="1">
        <v>11711833</v>
      </c>
      <c r="F76" s="1">
        <v>7014113</v>
      </c>
      <c r="G76" s="1">
        <v>4697721</v>
      </c>
      <c r="H76" s="1">
        <v>4560027</v>
      </c>
      <c r="I76" s="1">
        <v>3241150</v>
      </c>
      <c r="J76" s="1">
        <v>1318876</v>
      </c>
      <c r="K76" s="1">
        <v>3454463</v>
      </c>
      <c r="L76" s="1">
        <v>3007111</v>
      </c>
      <c r="M76" s="1">
        <v>447352</v>
      </c>
      <c r="N76" s="1">
        <v>685800</v>
      </c>
      <c r="O76" s="1">
        <v>419764</v>
      </c>
      <c r="P76" s="1">
        <v>6208850</v>
      </c>
      <c r="Q76" s="1">
        <v>3316092</v>
      </c>
      <c r="R76" s="1">
        <v>2892761</v>
      </c>
      <c r="S76" s="1">
        <v>1018646</v>
      </c>
      <c r="T76" s="1">
        <v>857625</v>
      </c>
      <c r="U76" s="1">
        <v>161024</v>
      </c>
      <c r="V76" s="1">
        <v>1631076</v>
      </c>
      <c r="W76" s="1">
        <v>1095136</v>
      </c>
      <c r="X76" s="1">
        <v>535940</v>
      </c>
      <c r="Y76" s="1">
        <v>73868</v>
      </c>
      <c r="Z76" s="1">
        <v>1294868</v>
      </c>
      <c r="AA76" s="1">
        <v>947988</v>
      </c>
      <c r="AB76" s="1">
        <v>346880</v>
      </c>
      <c r="AC76" s="1">
        <v>262340</v>
      </c>
      <c r="AD76" s="1">
        <v>1561539</v>
      </c>
      <c r="AE76" s="1">
        <v>753729</v>
      </c>
      <c r="AF76" s="1">
        <v>807812</v>
      </c>
      <c r="AG76" s="1">
        <v>588051</v>
      </c>
      <c r="AH76" s="1">
        <v>426516</v>
      </c>
      <c r="AI76" s="1">
        <v>438092</v>
      </c>
      <c r="AJ76" s="1">
        <v>108880</v>
      </c>
      <c r="AK76" s="1">
        <v>1997589</v>
      </c>
      <c r="AL76" s="1">
        <v>609603</v>
      </c>
      <c r="AM76" s="1">
        <v>1387984</v>
      </c>
      <c r="AN76" s="1">
        <v>203408</v>
      </c>
      <c r="AO76" s="1">
        <v>329024</v>
      </c>
      <c r="AP76" s="1">
        <v>179544</v>
      </c>
      <c r="AQ76" s="1">
        <v>410812</v>
      </c>
      <c r="AR76" s="1">
        <v>874801</v>
      </c>
      <c r="AS76" s="1">
        <v>942956</v>
      </c>
      <c r="AT76" s="1">
        <v>456871</v>
      </c>
      <c r="AU76" s="1">
        <v>486084</v>
      </c>
      <c r="AV76" s="1">
        <v>661832</v>
      </c>
      <c r="AW76" s="1">
        <v>281124</v>
      </c>
      <c r="AX76" s="1"/>
      <c r="AY76" s="1"/>
    </row>
    <row r="77" spans="1:51" ht="15.75" x14ac:dyDescent="0.25">
      <c r="A77" s="1" t="s">
        <v>148</v>
      </c>
      <c r="B77" s="1"/>
      <c r="C77" s="1"/>
      <c r="D77" s="1"/>
      <c r="E77" s="1">
        <v>12717082</v>
      </c>
      <c r="F77" s="1">
        <v>7817944</v>
      </c>
      <c r="G77" s="1">
        <v>4899128</v>
      </c>
      <c r="H77" s="1">
        <v>4711842</v>
      </c>
      <c r="I77" s="1">
        <v>3387221</v>
      </c>
      <c r="J77" s="1">
        <v>1324625</v>
      </c>
      <c r="K77" s="1">
        <v>3599358</v>
      </c>
      <c r="L77" s="1">
        <v>3150357</v>
      </c>
      <c r="M77" s="1">
        <v>449004</v>
      </c>
      <c r="N77" s="1">
        <v>691292</v>
      </c>
      <c r="O77" s="1">
        <v>421192</v>
      </c>
      <c r="P77" s="1">
        <v>6978769</v>
      </c>
      <c r="Q77" s="1">
        <v>3921653</v>
      </c>
      <c r="R77" s="1">
        <v>3057103</v>
      </c>
      <c r="S77" s="1">
        <v>1255458</v>
      </c>
      <c r="T77" s="1">
        <v>1093864</v>
      </c>
      <c r="U77" s="1">
        <v>161592</v>
      </c>
      <c r="V77" s="1">
        <v>1835266</v>
      </c>
      <c r="W77" s="1">
        <v>1282874</v>
      </c>
      <c r="X77" s="1">
        <v>552392</v>
      </c>
      <c r="Y77" s="1">
        <v>78800</v>
      </c>
      <c r="Z77" s="1">
        <v>1499942</v>
      </c>
      <c r="AA77" s="1">
        <v>1133112</v>
      </c>
      <c r="AB77" s="1">
        <v>366828</v>
      </c>
      <c r="AC77" s="1">
        <v>256524</v>
      </c>
      <c r="AD77" s="1">
        <v>1713813</v>
      </c>
      <c r="AE77" s="1">
        <v>840535</v>
      </c>
      <c r="AF77" s="1">
        <v>873276</v>
      </c>
      <c r="AG77" s="1">
        <v>601197</v>
      </c>
      <c r="AH77" s="1">
        <v>526156</v>
      </c>
      <c r="AI77" s="1">
        <v>449360</v>
      </c>
      <c r="AJ77" s="1">
        <v>137100</v>
      </c>
      <c r="AK77" s="1">
        <v>2174232</v>
      </c>
      <c r="AL77" s="1">
        <v>704389</v>
      </c>
      <c r="AM77" s="1">
        <v>1469845</v>
      </c>
      <c r="AN77" s="1">
        <v>213316</v>
      </c>
      <c r="AO77" s="1">
        <v>339088</v>
      </c>
      <c r="AP77" s="1">
        <v>180676</v>
      </c>
      <c r="AQ77" s="1">
        <v>415628</v>
      </c>
      <c r="AR77" s="1">
        <v>1025524</v>
      </c>
      <c r="AS77" s="1">
        <v>1026471</v>
      </c>
      <c r="AT77" s="1">
        <v>509070</v>
      </c>
      <c r="AU77" s="1">
        <v>517400</v>
      </c>
      <c r="AV77" s="1">
        <v>740855</v>
      </c>
      <c r="AW77" s="1">
        <v>285616</v>
      </c>
      <c r="AX77" s="1"/>
      <c r="AY77" s="1"/>
    </row>
    <row r="78" spans="1:51" ht="15.75" x14ac:dyDescent="0.25">
      <c r="A78" s="1" t="s">
        <v>149</v>
      </c>
      <c r="B78" s="1"/>
      <c r="C78" s="1"/>
      <c r="D78" s="1"/>
      <c r="E78" s="1">
        <v>19196862</v>
      </c>
      <c r="F78" s="1">
        <v>12066807</v>
      </c>
      <c r="G78" s="1">
        <v>7130058</v>
      </c>
      <c r="H78" s="1">
        <v>6639141</v>
      </c>
      <c r="I78" s="1">
        <v>4797775</v>
      </c>
      <c r="J78" s="1">
        <v>1841364</v>
      </c>
      <c r="K78" s="1">
        <v>4994460</v>
      </c>
      <c r="L78" s="1">
        <v>4396077</v>
      </c>
      <c r="M78" s="1">
        <v>598381</v>
      </c>
      <c r="N78" s="1">
        <v>966331</v>
      </c>
      <c r="O78" s="1">
        <v>678350</v>
      </c>
      <c r="P78" s="1">
        <v>11305300</v>
      </c>
      <c r="Q78" s="1">
        <v>6668892</v>
      </c>
      <c r="R78" s="1">
        <v>4636413</v>
      </c>
      <c r="S78" s="1">
        <v>2139203</v>
      </c>
      <c r="T78" s="1">
        <v>1895740</v>
      </c>
      <c r="U78" s="1">
        <v>243465</v>
      </c>
      <c r="V78" s="1">
        <v>3171969</v>
      </c>
      <c r="W78" s="1">
        <v>2254705</v>
      </c>
      <c r="X78" s="1">
        <v>917265</v>
      </c>
      <c r="Y78" s="1">
        <v>113235</v>
      </c>
      <c r="Z78" s="1">
        <v>2628434</v>
      </c>
      <c r="AA78" s="1">
        <v>1994054</v>
      </c>
      <c r="AB78" s="1">
        <v>634380</v>
      </c>
      <c r="AC78" s="1">
        <v>430300</v>
      </c>
      <c r="AD78" s="1">
        <v>2550859</v>
      </c>
      <c r="AE78" s="1">
        <v>1334579</v>
      </c>
      <c r="AF78" s="1">
        <v>1216280</v>
      </c>
      <c r="AG78" s="1">
        <v>816379</v>
      </c>
      <c r="AH78" s="1">
        <v>952625</v>
      </c>
      <c r="AI78" s="1">
        <v>517960</v>
      </c>
      <c r="AJ78" s="1">
        <v>263895</v>
      </c>
      <c r="AK78" s="1">
        <v>3443269</v>
      </c>
      <c r="AL78" s="1">
        <v>1183865</v>
      </c>
      <c r="AM78" s="1">
        <v>2259403</v>
      </c>
      <c r="AN78" s="1">
        <v>369485</v>
      </c>
      <c r="AO78" s="1">
        <v>537315</v>
      </c>
      <c r="AP78" s="1">
        <v>208795</v>
      </c>
      <c r="AQ78" s="1">
        <v>638805</v>
      </c>
      <c r="AR78" s="1">
        <v>1688869</v>
      </c>
      <c r="AS78" s="1">
        <v>1252421</v>
      </c>
      <c r="AT78" s="1">
        <v>600140</v>
      </c>
      <c r="AU78" s="1">
        <v>652281</v>
      </c>
      <c r="AV78" s="1">
        <v>857196</v>
      </c>
      <c r="AW78" s="1">
        <v>395225</v>
      </c>
      <c r="AX78" s="1"/>
      <c r="AY78" s="1"/>
    </row>
    <row r="79" spans="1:51" ht="15.75" x14ac:dyDescent="0.25">
      <c r="A79" s="1" t="s">
        <v>150</v>
      </c>
      <c r="B79" s="1"/>
      <c r="C79" s="1"/>
      <c r="D79" s="1"/>
      <c r="E79" s="1">
        <v>11240859</v>
      </c>
      <c r="F79" s="1">
        <v>6660784</v>
      </c>
      <c r="G79" s="1">
        <v>4580068</v>
      </c>
      <c r="H79" s="1">
        <v>4542456</v>
      </c>
      <c r="I79" s="1">
        <v>3243477</v>
      </c>
      <c r="J79" s="1">
        <v>1298975</v>
      </c>
      <c r="K79" s="1">
        <v>3471177</v>
      </c>
      <c r="L79" s="1">
        <v>3031266</v>
      </c>
      <c r="M79" s="1">
        <v>439908</v>
      </c>
      <c r="N79" s="1">
        <v>681075</v>
      </c>
      <c r="O79" s="1">
        <v>390204</v>
      </c>
      <c r="P79" s="1">
        <v>5814573</v>
      </c>
      <c r="Q79" s="1">
        <v>2976775</v>
      </c>
      <c r="R79" s="1">
        <v>2837797</v>
      </c>
      <c r="S79" s="1">
        <v>978652</v>
      </c>
      <c r="T79" s="1">
        <v>823329</v>
      </c>
      <c r="U79" s="1">
        <v>155324</v>
      </c>
      <c r="V79" s="1">
        <v>1355617</v>
      </c>
      <c r="W79" s="1">
        <v>910198</v>
      </c>
      <c r="X79" s="1">
        <v>445416</v>
      </c>
      <c r="Y79" s="1">
        <v>68872</v>
      </c>
      <c r="Z79" s="1">
        <v>1093721</v>
      </c>
      <c r="AA79" s="1">
        <v>776599</v>
      </c>
      <c r="AB79" s="1">
        <v>317120</v>
      </c>
      <c r="AC79" s="1">
        <v>193024</v>
      </c>
      <c r="AD79" s="1">
        <v>1588260</v>
      </c>
      <c r="AE79" s="1">
        <v>776968</v>
      </c>
      <c r="AF79" s="1">
        <v>811292</v>
      </c>
      <c r="AG79" s="1">
        <v>621544</v>
      </c>
      <c r="AH79" s="1">
        <v>453676</v>
      </c>
      <c r="AI79" s="1">
        <v>399180</v>
      </c>
      <c r="AJ79" s="1">
        <v>113860</v>
      </c>
      <c r="AK79" s="1">
        <v>1892044</v>
      </c>
      <c r="AL79" s="1">
        <v>466280</v>
      </c>
      <c r="AM79" s="1">
        <v>1425765</v>
      </c>
      <c r="AN79" s="1">
        <v>216548</v>
      </c>
      <c r="AO79" s="1">
        <v>297176</v>
      </c>
      <c r="AP79" s="1">
        <v>176068</v>
      </c>
      <c r="AQ79" s="1">
        <v>427356</v>
      </c>
      <c r="AR79" s="1">
        <v>774896</v>
      </c>
      <c r="AS79" s="1">
        <v>883830</v>
      </c>
      <c r="AT79" s="1">
        <v>440532</v>
      </c>
      <c r="AU79" s="1">
        <v>443296</v>
      </c>
      <c r="AV79" s="1">
        <v>603006</v>
      </c>
      <c r="AW79" s="1">
        <v>280824</v>
      </c>
      <c r="AX79" s="1"/>
      <c r="AY79" s="1"/>
    </row>
    <row r="80" spans="1:51" ht="15.75" x14ac:dyDescent="0.25">
      <c r="A80" s="1" t="s">
        <v>151</v>
      </c>
      <c r="B80" s="1"/>
      <c r="C80" s="1"/>
      <c r="D80" s="1"/>
      <c r="E80" s="1">
        <v>11137865</v>
      </c>
      <c r="F80" s="1">
        <v>6657230</v>
      </c>
      <c r="G80" s="1">
        <v>4480639</v>
      </c>
      <c r="H80" s="1">
        <v>4673698</v>
      </c>
      <c r="I80" s="1">
        <v>3342469</v>
      </c>
      <c r="J80" s="1">
        <v>1331229</v>
      </c>
      <c r="K80" s="1">
        <v>3565117</v>
      </c>
      <c r="L80" s="1">
        <v>3122124</v>
      </c>
      <c r="M80" s="1">
        <v>443000</v>
      </c>
      <c r="N80" s="1">
        <v>683837</v>
      </c>
      <c r="O80" s="1">
        <v>424744</v>
      </c>
      <c r="P80" s="1">
        <v>5545608</v>
      </c>
      <c r="Q80" s="1">
        <v>2817953</v>
      </c>
      <c r="R80" s="1">
        <v>2727658</v>
      </c>
      <c r="S80" s="1">
        <v>882212</v>
      </c>
      <c r="T80" s="1">
        <v>723999</v>
      </c>
      <c r="U80" s="1">
        <v>158212</v>
      </c>
      <c r="V80" s="1">
        <v>1262639</v>
      </c>
      <c r="W80" s="1">
        <v>862241</v>
      </c>
      <c r="X80" s="1">
        <v>400400</v>
      </c>
      <c r="Y80" s="1">
        <v>62776</v>
      </c>
      <c r="Z80" s="1">
        <v>1024699</v>
      </c>
      <c r="AA80" s="1">
        <v>743464</v>
      </c>
      <c r="AB80" s="1">
        <v>281236</v>
      </c>
      <c r="AC80" s="1">
        <v>175164</v>
      </c>
      <c r="AD80" s="1">
        <v>1502165</v>
      </c>
      <c r="AE80" s="1">
        <v>747196</v>
      </c>
      <c r="AF80" s="1">
        <v>754968</v>
      </c>
      <c r="AG80" s="1">
        <v>583717</v>
      </c>
      <c r="AH80" s="1">
        <v>401724</v>
      </c>
      <c r="AI80" s="1">
        <v>415716</v>
      </c>
      <c r="AJ80" s="1">
        <v>101008</v>
      </c>
      <c r="AK80" s="1">
        <v>1898592</v>
      </c>
      <c r="AL80" s="1">
        <v>484515</v>
      </c>
      <c r="AM80" s="1">
        <v>1414076</v>
      </c>
      <c r="AN80" s="1">
        <v>212628</v>
      </c>
      <c r="AO80" s="1">
        <v>299616</v>
      </c>
      <c r="AP80" s="1">
        <v>180924</v>
      </c>
      <c r="AQ80" s="1">
        <v>389884</v>
      </c>
      <c r="AR80" s="1">
        <v>815540</v>
      </c>
      <c r="AS80" s="1">
        <v>918559</v>
      </c>
      <c r="AT80" s="1">
        <v>496808</v>
      </c>
      <c r="AU80" s="1">
        <v>421752</v>
      </c>
      <c r="AV80" s="1">
        <v>628235</v>
      </c>
      <c r="AW80" s="1">
        <v>290324</v>
      </c>
      <c r="AX80" s="1"/>
      <c r="AY80" s="1"/>
    </row>
    <row r="81" spans="1:51" ht="15.75" x14ac:dyDescent="0.25">
      <c r="A81" s="1" t="s">
        <v>152</v>
      </c>
      <c r="B81" s="1"/>
      <c r="C81" s="1"/>
      <c r="D81" s="1"/>
      <c r="E81" s="1">
        <v>14023792</v>
      </c>
      <c r="F81" s="1">
        <v>8382214</v>
      </c>
      <c r="G81" s="1">
        <v>5641579</v>
      </c>
      <c r="H81" s="1">
        <v>5926689</v>
      </c>
      <c r="I81" s="1">
        <v>4274086</v>
      </c>
      <c r="J81" s="1">
        <v>1652604</v>
      </c>
      <c r="K81" s="1">
        <v>4562009</v>
      </c>
      <c r="L81" s="1">
        <v>3994211</v>
      </c>
      <c r="M81" s="1">
        <v>567795</v>
      </c>
      <c r="N81" s="1">
        <v>846340</v>
      </c>
      <c r="O81" s="1">
        <v>518340</v>
      </c>
      <c r="P81" s="1">
        <v>7077181</v>
      </c>
      <c r="Q81" s="1">
        <v>3600464</v>
      </c>
      <c r="R81" s="1">
        <v>3476714</v>
      </c>
      <c r="S81" s="1">
        <v>1141990</v>
      </c>
      <c r="T81" s="1">
        <v>942590</v>
      </c>
      <c r="U81" s="1">
        <v>199400</v>
      </c>
      <c r="V81" s="1">
        <v>1674045</v>
      </c>
      <c r="W81" s="1">
        <v>1147131</v>
      </c>
      <c r="X81" s="1">
        <v>526915</v>
      </c>
      <c r="Y81" s="1">
        <v>83490</v>
      </c>
      <c r="Z81" s="1">
        <v>1355950</v>
      </c>
      <c r="AA81" s="1">
        <v>991866</v>
      </c>
      <c r="AB81" s="1">
        <v>364085</v>
      </c>
      <c r="AC81" s="1">
        <v>234605</v>
      </c>
      <c r="AD81" s="1">
        <v>1815460</v>
      </c>
      <c r="AE81" s="1">
        <v>901559</v>
      </c>
      <c r="AF81" s="1">
        <v>913900</v>
      </c>
      <c r="AG81" s="1">
        <v>669324</v>
      </c>
      <c r="AH81" s="1">
        <v>472060</v>
      </c>
      <c r="AI81" s="1">
        <v>553766</v>
      </c>
      <c r="AJ81" s="1">
        <v>120310</v>
      </c>
      <c r="AK81" s="1">
        <v>2445686</v>
      </c>
      <c r="AL81" s="1">
        <v>609185</v>
      </c>
      <c r="AM81" s="1">
        <v>1836500</v>
      </c>
      <c r="AN81" s="1">
        <v>265395</v>
      </c>
      <c r="AO81" s="1">
        <v>367200</v>
      </c>
      <c r="AP81" s="1">
        <v>221890</v>
      </c>
      <c r="AQ81" s="1">
        <v>485260</v>
      </c>
      <c r="AR81" s="1">
        <v>1105941</v>
      </c>
      <c r="AS81" s="1">
        <v>1019922</v>
      </c>
      <c r="AT81" s="1">
        <v>507664</v>
      </c>
      <c r="AU81" s="1">
        <v>512261</v>
      </c>
      <c r="AV81" s="1">
        <v>673242</v>
      </c>
      <c r="AW81" s="1">
        <v>346680</v>
      </c>
      <c r="AX81" s="1"/>
      <c r="AY81" s="1"/>
    </row>
    <row r="82" spans="1:51" ht="15.75" x14ac:dyDescent="0.25">
      <c r="A82" s="1" t="s">
        <v>153</v>
      </c>
      <c r="B82" s="1"/>
      <c r="C82" s="1"/>
      <c r="D82" s="1"/>
      <c r="E82" s="1">
        <v>11783725</v>
      </c>
      <c r="F82" s="1">
        <v>7145746</v>
      </c>
      <c r="G82" s="1">
        <v>4637971</v>
      </c>
      <c r="H82" s="1">
        <v>4936736</v>
      </c>
      <c r="I82" s="1">
        <v>3564338</v>
      </c>
      <c r="J82" s="1">
        <v>1372396</v>
      </c>
      <c r="K82" s="1">
        <v>3797559</v>
      </c>
      <c r="L82" s="1">
        <v>3325339</v>
      </c>
      <c r="M82" s="1">
        <v>472216</v>
      </c>
      <c r="N82" s="1">
        <v>705657</v>
      </c>
      <c r="O82" s="1">
        <v>433520</v>
      </c>
      <c r="P82" s="1">
        <v>6039064</v>
      </c>
      <c r="Q82" s="1">
        <v>3158138</v>
      </c>
      <c r="R82" s="1">
        <v>2880922</v>
      </c>
      <c r="S82" s="1">
        <v>1006511</v>
      </c>
      <c r="T82" s="1">
        <v>832793</v>
      </c>
      <c r="U82" s="1">
        <v>173716</v>
      </c>
      <c r="V82" s="1">
        <v>1478963</v>
      </c>
      <c r="W82" s="1">
        <v>1016484</v>
      </c>
      <c r="X82" s="1">
        <v>462480</v>
      </c>
      <c r="Y82" s="1">
        <v>62068</v>
      </c>
      <c r="Z82" s="1">
        <v>1188635</v>
      </c>
      <c r="AA82" s="1">
        <v>872080</v>
      </c>
      <c r="AB82" s="1">
        <v>316556</v>
      </c>
      <c r="AC82" s="1">
        <v>228260</v>
      </c>
      <c r="AD82" s="1">
        <v>1510713</v>
      </c>
      <c r="AE82" s="1">
        <v>805117</v>
      </c>
      <c r="AF82" s="1">
        <v>705596</v>
      </c>
      <c r="AG82" s="1">
        <v>520817</v>
      </c>
      <c r="AH82" s="1">
        <v>366364</v>
      </c>
      <c r="AI82" s="1">
        <v>531288</v>
      </c>
      <c r="AJ82" s="1">
        <v>92244</v>
      </c>
      <c r="AK82" s="1">
        <v>2042877</v>
      </c>
      <c r="AL82" s="1">
        <v>503745</v>
      </c>
      <c r="AM82" s="1">
        <v>1539131</v>
      </c>
      <c r="AN82" s="1">
        <v>218160</v>
      </c>
      <c r="AO82" s="1">
        <v>283980</v>
      </c>
      <c r="AP82" s="1">
        <v>184912</v>
      </c>
      <c r="AQ82" s="1">
        <v>373688</v>
      </c>
      <c r="AR82" s="1">
        <v>982137</v>
      </c>
      <c r="AS82" s="1">
        <v>807925</v>
      </c>
      <c r="AT82" s="1">
        <v>423270</v>
      </c>
      <c r="AU82" s="1">
        <v>384653</v>
      </c>
      <c r="AV82" s="1">
        <v>529773</v>
      </c>
      <c r="AW82" s="1">
        <v>278152</v>
      </c>
      <c r="AX82" s="1"/>
      <c r="AY82" s="1"/>
    </row>
    <row r="83" spans="1:51" ht="15.75" x14ac:dyDescent="0.25">
      <c r="A83" s="1" t="s">
        <v>154</v>
      </c>
      <c r="B83" s="1"/>
      <c r="C83" s="1"/>
      <c r="D83" s="1"/>
      <c r="E83" s="1">
        <v>11683859</v>
      </c>
      <c r="F83" s="1">
        <v>7008759</v>
      </c>
      <c r="G83" s="1">
        <v>4675121</v>
      </c>
      <c r="H83" s="1">
        <v>4862492</v>
      </c>
      <c r="I83" s="1">
        <v>3505155</v>
      </c>
      <c r="J83" s="1">
        <v>1357352</v>
      </c>
      <c r="K83" s="1">
        <v>3742225</v>
      </c>
      <c r="L83" s="1">
        <v>3273245</v>
      </c>
      <c r="M83" s="1">
        <v>468992</v>
      </c>
      <c r="N83" s="1">
        <v>680395</v>
      </c>
      <c r="O83" s="1">
        <v>439872</v>
      </c>
      <c r="P83" s="1">
        <v>6023231</v>
      </c>
      <c r="Q83" s="1">
        <v>3100407</v>
      </c>
      <c r="R83" s="1">
        <v>2922830</v>
      </c>
      <c r="S83" s="1">
        <v>939022</v>
      </c>
      <c r="T83" s="1">
        <v>761762</v>
      </c>
      <c r="U83" s="1">
        <v>177260</v>
      </c>
      <c r="V83" s="1">
        <v>1561382</v>
      </c>
      <c r="W83" s="1">
        <v>1082410</v>
      </c>
      <c r="X83" s="1">
        <v>478972</v>
      </c>
      <c r="Y83" s="1">
        <v>59820</v>
      </c>
      <c r="Z83" s="1">
        <v>1247166</v>
      </c>
      <c r="AA83" s="1">
        <v>924901</v>
      </c>
      <c r="AB83" s="1">
        <v>322268</v>
      </c>
      <c r="AC83" s="1">
        <v>254396</v>
      </c>
      <c r="AD83" s="1">
        <v>1419428</v>
      </c>
      <c r="AE83" s="1">
        <v>768904</v>
      </c>
      <c r="AF83" s="1">
        <v>650524</v>
      </c>
      <c r="AG83" s="1">
        <v>476664</v>
      </c>
      <c r="AH83" s="1">
        <v>336072</v>
      </c>
      <c r="AI83" s="1">
        <v>520184</v>
      </c>
      <c r="AJ83" s="1">
        <v>86508</v>
      </c>
      <c r="AK83" s="1">
        <v>2103399</v>
      </c>
      <c r="AL83" s="1">
        <v>487327</v>
      </c>
      <c r="AM83" s="1">
        <v>1616073</v>
      </c>
      <c r="AN83" s="1">
        <v>224452</v>
      </c>
      <c r="AO83" s="1">
        <v>274900</v>
      </c>
      <c r="AP83" s="1">
        <v>149448</v>
      </c>
      <c r="AQ83" s="1">
        <v>403428</v>
      </c>
      <c r="AR83" s="1">
        <v>1051171</v>
      </c>
      <c r="AS83" s="1">
        <v>798136</v>
      </c>
      <c r="AT83" s="1">
        <v>403197</v>
      </c>
      <c r="AU83" s="1">
        <v>394939</v>
      </c>
      <c r="AV83" s="1">
        <v>525136</v>
      </c>
      <c r="AW83" s="1">
        <v>273000</v>
      </c>
      <c r="AX83" s="1"/>
      <c r="AY83" s="1"/>
    </row>
    <row r="84" spans="1:51" ht="15.75" x14ac:dyDescent="0.25">
      <c r="A84" s="1" t="s">
        <v>155</v>
      </c>
      <c r="B84" s="1"/>
      <c r="C84" s="1"/>
      <c r="D84" s="1"/>
      <c r="E84" s="1">
        <v>14636809</v>
      </c>
      <c r="F84" s="1">
        <v>8739899</v>
      </c>
      <c r="G84" s="1">
        <v>5896911</v>
      </c>
      <c r="H84" s="1">
        <v>6112627</v>
      </c>
      <c r="I84" s="1">
        <v>4409796</v>
      </c>
      <c r="J84" s="1">
        <v>1702820</v>
      </c>
      <c r="K84" s="1">
        <v>4692722</v>
      </c>
      <c r="L84" s="1">
        <v>4113601</v>
      </c>
      <c r="M84" s="1">
        <v>579110</v>
      </c>
      <c r="N84" s="1">
        <v>860885</v>
      </c>
      <c r="O84" s="1">
        <v>559020</v>
      </c>
      <c r="P84" s="1">
        <v>7510668</v>
      </c>
      <c r="Q84" s="1">
        <v>3821792</v>
      </c>
      <c r="R84" s="1">
        <v>3688887</v>
      </c>
      <c r="S84" s="1">
        <v>1229803</v>
      </c>
      <c r="T84" s="1">
        <v>1007416</v>
      </c>
      <c r="U84" s="1">
        <v>222390</v>
      </c>
      <c r="V84" s="1">
        <v>1867881</v>
      </c>
      <c r="W84" s="1">
        <v>1288485</v>
      </c>
      <c r="X84" s="1">
        <v>579395</v>
      </c>
      <c r="Y84" s="1">
        <v>79980</v>
      </c>
      <c r="Z84" s="1">
        <v>1504551</v>
      </c>
      <c r="AA84" s="1">
        <v>1104249</v>
      </c>
      <c r="AB84" s="1">
        <v>400300</v>
      </c>
      <c r="AC84" s="1">
        <v>283350</v>
      </c>
      <c r="AD84" s="1">
        <v>1763764</v>
      </c>
      <c r="AE84" s="1">
        <v>909374</v>
      </c>
      <c r="AF84" s="1">
        <v>854390</v>
      </c>
      <c r="AG84" s="1">
        <v>634344</v>
      </c>
      <c r="AH84" s="1">
        <v>438505</v>
      </c>
      <c r="AI84" s="1">
        <v>578865</v>
      </c>
      <c r="AJ84" s="1">
        <v>112050</v>
      </c>
      <c r="AK84" s="1">
        <v>2649220</v>
      </c>
      <c r="AL84" s="1">
        <v>616510</v>
      </c>
      <c r="AM84" s="1">
        <v>2032710</v>
      </c>
      <c r="AN84" s="1">
        <v>288120</v>
      </c>
      <c r="AO84" s="1">
        <v>352355</v>
      </c>
      <c r="AP84" s="1">
        <v>193065</v>
      </c>
      <c r="AQ84" s="1">
        <v>531100</v>
      </c>
      <c r="AR84" s="1">
        <v>1284580</v>
      </c>
      <c r="AS84" s="1">
        <v>1013514</v>
      </c>
      <c r="AT84" s="1">
        <v>508311</v>
      </c>
      <c r="AU84" s="1">
        <v>505204</v>
      </c>
      <c r="AV84" s="1">
        <v>663309</v>
      </c>
      <c r="AW84" s="1">
        <v>350205</v>
      </c>
      <c r="AX84" s="1"/>
      <c r="AY84" s="1"/>
    </row>
    <row r="85" spans="1:51" ht="15.75" x14ac:dyDescent="0.25">
      <c r="A85" s="1" t="s">
        <v>156</v>
      </c>
      <c r="B85" s="1"/>
      <c r="C85" s="1"/>
      <c r="D85" s="1"/>
      <c r="E85" s="1">
        <v>11760353</v>
      </c>
      <c r="F85" s="1">
        <v>7059726</v>
      </c>
      <c r="G85" s="1">
        <v>4700617</v>
      </c>
      <c r="H85" s="1">
        <v>4828744</v>
      </c>
      <c r="I85" s="1">
        <v>3474321</v>
      </c>
      <c r="J85" s="1">
        <v>1354420</v>
      </c>
      <c r="K85" s="1">
        <v>3709676</v>
      </c>
      <c r="L85" s="1">
        <v>3239893</v>
      </c>
      <c r="M85" s="1">
        <v>469780</v>
      </c>
      <c r="N85" s="1">
        <v>676804</v>
      </c>
      <c r="O85" s="1">
        <v>442264</v>
      </c>
      <c r="P85" s="1">
        <v>6136272</v>
      </c>
      <c r="Q85" s="1">
        <v>3194009</v>
      </c>
      <c r="R85" s="1">
        <v>2942257</v>
      </c>
      <c r="S85" s="1">
        <v>1049548</v>
      </c>
      <c r="T85" s="1">
        <v>854240</v>
      </c>
      <c r="U85" s="1">
        <v>195308</v>
      </c>
      <c r="V85" s="1">
        <v>1571837</v>
      </c>
      <c r="W85" s="1">
        <v>1075613</v>
      </c>
      <c r="X85" s="1">
        <v>496224</v>
      </c>
      <c r="Y85" s="1">
        <v>69644</v>
      </c>
      <c r="Z85" s="1">
        <v>1258397</v>
      </c>
      <c r="AA85" s="1">
        <v>917081</v>
      </c>
      <c r="AB85" s="1">
        <v>341316</v>
      </c>
      <c r="AC85" s="1">
        <v>243796</v>
      </c>
      <c r="AD85" s="1">
        <v>1473768</v>
      </c>
      <c r="AE85" s="1">
        <v>745264</v>
      </c>
      <c r="AF85" s="1">
        <v>728504</v>
      </c>
      <c r="AG85" s="1">
        <v>553364</v>
      </c>
      <c r="AH85" s="1">
        <v>386188</v>
      </c>
      <c r="AI85" s="1">
        <v>434644</v>
      </c>
      <c r="AJ85" s="1">
        <v>99572</v>
      </c>
      <c r="AK85" s="1">
        <v>2041119</v>
      </c>
      <c r="AL85" s="1">
        <v>518895</v>
      </c>
      <c r="AM85" s="1">
        <v>1522225</v>
      </c>
      <c r="AN85" s="1">
        <v>236376</v>
      </c>
      <c r="AO85" s="1">
        <v>295528</v>
      </c>
      <c r="AP85" s="1">
        <v>162600</v>
      </c>
      <c r="AQ85" s="1">
        <v>423500</v>
      </c>
      <c r="AR85" s="1">
        <v>923115</v>
      </c>
      <c r="AS85" s="1">
        <v>795337</v>
      </c>
      <c r="AT85" s="1">
        <v>391396</v>
      </c>
      <c r="AU85" s="1">
        <v>403940</v>
      </c>
      <c r="AV85" s="1">
        <v>518837</v>
      </c>
      <c r="AW85" s="1">
        <v>276500</v>
      </c>
      <c r="AX85" s="1"/>
      <c r="AY85" s="1"/>
    </row>
    <row r="86" spans="1:51" ht="15.75" x14ac:dyDescent="0.25">
      <c r="A86" s="1" t="s">
        <v>157</v>
      </c>
      <c r="B86" s="1"/>
      <c r="C86" s="1"/>
      <c r="D86" s="1"/>
      <c r="E86" s="1">
        <v>11711597</v>
      </c>
      <c r="F86" s="1">
        <v>7033970</v>
      </c>
      <c r="G86" s="1">
        <v>4677633</v>
      </c>
      <c r="H86" s="1">
        <v>4786406</v>
      </c>
      <c r="I86" s="1">
        <v>3443187</v>
      </c>
      <c r="J86" s="1">
        <v>1343224</v>
      </c>
      <c r="K86" s="1">
        <v>3681738</v>
      </c>
      <c r="L86" s="1">
        <v>3213840</v>
      </c>
      <c r="M86" s="1">
        <v>467904</v>
      </c>
      <c r="N86" s="1">
        <v>668952</v>
      </c>
      <c r="O86" s="1">
        <v>435716</v>
      </c>
      <c r="P86" s="1">
        <v>6123661</v>
      </c>
      <c r="Q86" s="1">
        <v>3196643</v>
      </c>
      <c r="R86" s="1">
        <v>2927017</v>
      </c>
      <c r="S86" s="1">
        <v>998109</v>
      </c>
      <c r="T86" s="1">
        <v>808632</v>
      </c>
      <c r="U86" s="1">
        <v>189476</v>
      </c>
      <c r="V86" s="1">
        <v>1584689</v>
      </c>
      <c r="W86" s="1">
        <v>1066412</v>
      </c>
      <c r="X86" s="1">
        <v>518276</v>
      </c>
      <c r="Y86" s="1">
        <v>71832</v>
      </c>
      <c r="Z86" s="1">
        <v>1245141</v>
      </c>
      <c r="AA86" s="1">
        <v>897060</v>
      </c>
      <c r="AB86" s="1">
        <v>348080</v>
      </c>
      <c r="AC86" s="1">
        <v>267716</v>
      </c>
      <c r="AD86" s="1">
        <v>1503207</v>
      </c>
      <c r="AE86" s="1">
        <v>782513</v>
      </c>
      <c r="AF86" s="1">
        <v>720696</v>
      </c>
      <c r="AG86" s="1">
        <v>538984</v>
      </c>
      <c r="AH86" s="1">
        <v>404208</v>
      </c>
      <c r="AI86" s="1">
        <v>458875</v>
      </c>
      <c r="AJ86" s="1">
        <v>101140</v>
      </c>
      <c r="AK86" s="1">
        <v>2037656</v>
      </c>
      <c r="AL86" s="1">
        <v>539089</v>
      </c>
      <c r="AM86" s="1">
        <v>1498568</v>
      </c>
      <c r="AN86" s="1">
        <v>229156</v>
      </c>
      <c r="AO86" s="1">
        <v>293644</v>
      </c>
      <c r="AP86" s="1">
        <v>167388</v>
      </c>
      <c r="AQ86" s="1">
        <v>471908</v>
      </c>
      <c r="AR86" s="1">
        <v>875560</v>
      </c>
      <c r="AS86" s="1">
        <v>801530</v>
      </c>
      <c r="AT86" s="1">
        <v>394140</v>
      </c>
      <c r="AU86" s="1">
        <v>407392</v>
      </c>
      <c r="AV86" s="1">
        <v>524686</v>
      </c>
      <c r="AW86" s="1">
        <v>276844</v>
      </c>
      <c r="AX86" s="1"/>
      <c r="AY86" s="1"/>
    </row>
    <row r="87" spans="1:51" ht="15.75" x14ac:dyDescent="0.25">
      <c r="A87" s="1" t="s">
        <v>158</v>
      </c>
      <c r="B87" s="1"/>
      <c r="C87" s="1"/>
      <c r="D87" s="1"/>
      <c r="E87" s="1">
        <v>14537532</v>
      </c>
      <c r="F87" s="1">
        <v>8923988</v>
      </c>
      <c r="G87" s="1">
        <v>5613560</v>
      </c>
      <c r="H87" s="1">
        <v>5892252</v>
      </c>
      <c r="I87" s="1">
        <v>4290635</v>
      </c>
      <c r="J87" s="1">
        <v>1601625</v>
      </c>
      <c r="K87" s="1">
        <v>4572382</v>
      </c>
      <c r="L87" s="1">
        <v>4007091</v>
      </c>
      <c r="M87" s="1">
        <v>565290</v>
      </c>
      <c r="N87" s="1">
        <v>788730</v>
      </c>
      <c r="O87" s="1">
        <v>531140</v>
      </c>
      <c r="P87" s="1">
        <v>7521646</v>
      </c>
      <c r="Q87" s="1">
        <v>4051024</v>
      </c>
      <c r="R87" s="1">
        <v>3470631</v>
      </c>
      <c r="S87" s="1">
        <v>1249792</v>
      </c>
      <c r="T87" s="1">
        <v>1033595</v>
      </c>
      <c r="U87" s="1">
        <v>216200</v>
      </c>
      <c r="V87" s="1">
        <v>2002159</v>
      </c>
      <c r="W87" s="1">
        <v>1379595</v>
      </c>
      <c r="X87" s="1">
        <v>622565</v>
      </c>
      <c r="Y87" s="1">
        <v>90850</v>
      </c>
      <c r="Z87" s="1">
        <v>1599884</v>
      </c>
      <c r="AA87" s="1">
        <v>1177794</v>
      </c>
      <c r="AB87" s="1">
        <v>422090</v>
      </c>
      <c r="AC87" s="1">
        <v>311425</v>
      </c>
      <c r="AD87" s="1">
        <v>1866679</v>
      </c>
      <c r="AE87" s="1">
        <v>973650</v>
      </c>
      <c r="AF87" s="1">
        <v>893030</v>
      </c>
      <c r="AG87" s="1">
        <v>671249</v>
      </c>
      <c r="AH87" s="1">
        <v>514770</v>
      </c>
      <c r="AI87" s="1">
        <v>550710</v>
      </c>
      <c r="AJ87" s="1">
        <v>129950</v>
      </c>
      <c r="AK87" s="1">
        <v>2403016</v>
      </c>
      <c r="AL87" s="1">
        <v>664181</v>
      </c>
      <c r="AM87" s="1">
        <v>1738834</v>
      </c>
      <c r="AN87" s="1">
        <v>272070</v>
      </c>
      <c r="AO87" s="1">
        <v>380945</v>
      </c>
      <c r="AP87" s="1">
        <v>208095</v>
      </c>
      <c r="AQ87" s="1">
        <v>478010</v>
      </c>
      <c r="AR87" s="1">
        <v>1063896</v>
      </c>
      <c r="AS87" s="1">
        <v>1123634</v>
      </c>
      <c r="AT87" s="1">
        <v>582329</v>
      </c>
      <c r="AU87" s="1">
        <v>541304</v>
      </c>
      <c r="AV87" s="1">
        <v>781364</v>
      </c>
      <c r="AW87" s="1">
        <v>342270</v>
      </c>
      <c r="AX87" s="1"/>
      <c r="AY87" s="1"/>
    </row>
    <row r="88" spans="1:51" ht="15.75" x14ac:dyDescent="0.25">
      <c r="A88" s="1" t="s">
        <v>159</v>
      </c>
      <c r="B88" s="1"/>
      <c r="C88" s="1"/>
      <c r="D88" s="1"/>
      <c r="E88" s="1">
        <v>12151288</v>
      </c>
      <c r="F88" s="1">
        <v>7483197</v>
      </c>
      <c r="G88" s="1">
        <v>4668080</v>
      </c>
      <c r="H88" s="1">
        <v>4850780</v>
      </c>
      <c r="I88" s="1">
        <v>3532180</v>
      </c>
      <c r="J88" s="1">
        <v>1318592</v>
      </c>
      <c r="K88" s="1">
        <v>3763356</v>
      </c>
      <c r="L88" s="1">
        <v>3299536</v>
      </c>
      <c r="M88" s="1">
        <v>463812</v>
      </c>
      <c r="N88" s="1">
        <v>659192</v>
      </c>
      <c r="O88" s="1">
        <v>428232</v>
      </c>
      <c r="P88" s="1">
        <v>6338642</v>
      </c>
      <c r="Q88" s="1">
        <v>3457057</v>
      </c>
      <c r="R88" s="1">
        <v>2881584</v>
      </c>
      <c r="S88" s="1">
        <v>1063223</v>
      </c>
      <c r="T88" s="1">
        <v>885995</v>
      </c>
      <c r="U88" s="1">
        <v>177228</v>
      </c>
      <c r="V88" s="1">
        <v>1696164</v>
      </c>
      <c r="W88" s="1">
        <v>1195909</v>
      </c>
      <c r="X88" s="1">
        <v>500256</v>
      </c>
      <c r="Y88" s="1">
        <v>75492</v>
      </c>
      <c r="Z88" s="1">
        <v>1380528</v>
      </c>
      <c r="AA88" s="1">
        <v>1038347</v>
      </c>
      <c r="AB88" s="1">
        <v>342180</v>
      </c>
      <c r="AC88" s="1">
        <v>240144</v>
      </c>
      <c r="AD88" s="1">
        <v>1568556</v>
      </c>
      <c r="AE88" s="1">
        <v>810420</v>
      </c>
      <c r="AF88" s="1">
        <v>758136</v>
      </c>
      <c r="AG88" s="1">
        <v>576768</v>
      </c>
      <c r="AH88" s="1">
        <v>433336</v>
      </c>
      <c r="AI88" s="1">
        <v>447852</v>
      </c>
      <c r="AJ88" s="1">
        <v>110600</v>
      </c>
      <c r="AK88" s="1">
        <v>2010699</v>
      </c>
      <c r="AL88" s="1">
        <v>564736</v>
      </c>
      <c r="AM88" s="1">
        <v>1445964</v>
      </c>
      <c r="AN88" s="1">
        <v>225912</v>
      </c>
      <c r="AO88" s="1">
        <v>326228</v>
      </c>
      <c r="AP88" s="1">
        <v>189760</v>
      </c>
      <c r="AQ88" s="1">
        <v>407664</v>
      </c>
      <c r="AR88" s="1">
        <v>861135</v>
      </c>
      <c r="AS88" s="1">
        <v>961866</v>
      </c>
      <c r="AT88" s="1">
        <v>493960</v>
      </c>
      <c r="AU88" s="1">
        <v>467904</v>
      </c>
      <c r="AV88" s="1">
        <v>684118</v>
      </c>
      <c r="AW88" s="1">
        <v>277748</v>
      </c>
      <c r="AX88" s="1"/>
      <c r="AY88" s="1"/>
    </row>
    <row r="89" spans="1:51" ht="15.75" x14ac:dyDescent="0.25">
      <c r="A89" s="1" t="s">
        <v>160</v>
      </c>
      <c r="B89" s="1"/>
      <c r="C89" s="1"/>
      <c r="D89" s="1"/>
      <c r="E89" s="1">
        <v>13101194</v>
      </c>
      <c r="F89" s="1">
        <v>8217468</v>
      </c>
      <c r="G89" s="1">
        <v>4883722</v>
      </c>
      <c r="H89" s="1">
        <v>4999222</v>
      </c>
      <c r="I89" s="1">
        <v>3666871</v>
      </c>
      <c r="J89" s="1">
        <v>1332353</v>
      </c>
      <c r="K89" s="1">
        <v>3892610</v>
      </c>
      <c r="L89" s="1">
        <v>3428411</v>
      </c>
      <c r="M89" s="1">
        <v>464205</v>
      </c>
      <c r="N89" s="1">
        <v>658628</v>
      </c>
      <c r="O89" s="1">
        <v>447984</v>
      </c>
      <c r="P89" s="1">
        <v>7047676</v>
      </c>
      <c r="Q89" s="1">
        <v>4006761</v>
      </c>
      <c r="R89" s="1">
        <v>3040908</v>
      </c>
      <c r="S89" s="1">
        <v>1279443</v>
      </c>
      <c r="T89" s="1">
        <v>1103831</v>
      </c>
      <c r="U89" s="1">
        <v>175608</v>
      </c>
      <c r="V89" s="1">
        <v>1847944</v>
      </c>
      <c r="W89" s="1">
        <v>1347337</v>
      </c>
      <c r="X89" s="1">
        <v>500608</v>
      </c>
      <c r="Y89" s="1">
        <v>78796</v>
      </c>
      <c r="Z89" s="1">
        <v>1541000</v>
      </c>
      <c r="AA89" s="1">
        <v>1195625</v>
      </c>
      <c r="AB89" s="1">
        <v>345376</v>
      </c>
      <c r="AC89" s="1">
        <v>228148</v>
      </c>
      <c r="AD89" s="1">
        <v>1698736</v>
      </c>
      <c r="AE89" s="1">
        <v>880072</v>
      </c>
      <c r="AF89" s="1">
        <v>818664</v>
      </c>
      <c r="AG89" s="1">
        <v>605488</v>
      </c>
      <c r="AH89" s="1">
        <v>519556</v>
      </c>
      <c r="AI89" s="1">
        <v>438136</v>
      </c>
      <c r="AJ89" s="1">
        <v>135556</v>
      </c>
      <c r="AK89" s="1">
        <v>2221553</v>
      </c>
      <c r="AL89" s="1">
        <v>675524</v>
      </c>
      <c r="AM89" s="1">
        <v>1546027</v>
      </c>
      <c r="AN89" s="1">
        <v>244624</v>
      </c>
      <c r="AO89" s="1">
        <v>364856</v>
      </c>
      <c r="AP89" s="1">
        <v>206972</v>
      </c>
      <c r="AQ89" s="1">
        <v>415348</v>
      </c>
      <c r="AR89" s="1">
        <v>989753</v>
      </c>
      <c r="AS89" s="1">
        <v>1054296</v>
      </c>
      <c r="AT89" s="1">
        <v>543836</v>
      </c>
      <c r="AU89" s="1">
        <v>510461</v>
      </c>
      <c r="AV89" s="1">
        <v>769504</v>
      </c>
      <c r="AW89" s="1">
        <v>284792</v>
      </c>
      <c r="AX89" s="1"/>
      <c r="AY89" s="1"/>
    </row>
    <row r="90" spans="1:51" ht="15.75" x14ac:dyDescent="0.25">
      <c r="A90" s="1" t="s">
        <v>161</v>
      </c>
      <c r="B90" s="1"/>
      <c r="C90" s="1"/>
      <c r="D90" s="1"/>
      <c r="E90" s="1">
        <v>19579217</v>
      </c>
      <c r="F90" s="1">
        <v>12858126</v>
      </c>
      <c r="G90" s="1">
        <v>6721102</v>
      </c>
      <c r="H90" s="1">
        <v>6986831</v>
      </c>
      <c r="I90" s="1">
        <v>5225938</v>
      </c>
      <c r="J90" s="1">
        <v>1760899</v>
      </c>
      <c r="K90" s="1">
        <v>5433226</v>
      </c>
      <c r="L90" s="1">
        <v>4833816</v>
      </c>
      <c r="M90" s="1">
        <v>599419</v>
      </c>
      <c r="N90" s="1">
        <v>896015</v>
      </c>
      <c r="O90" s="1">
        <v>657590</v>
      </c>
      <c r="P90" s="1">
        <v>11485101</v>
      </c>
      <c r="Q90" s="1">
        <v>7063331</v>
      </c>
      <c r="R90" s="1">
        <v>4421773</v>
      </c>
      <c r="S90" s="1">
        <v>2331415</v>
      </c>
      <c r="T90" s="1">
        <v>2084937</v>
      </c>
      <c r="U90" s="1">
        <v>246480</v>
      </c>
      <c r="V90" s="1">
        <v>3259322</v>
      </c>
      <c r="W90" s="1">
        <v>2433859</v>
      </c>
      <c r="X90" s="1">
        <v>825460</v>
      </c>
      <c r="Y90" s="1">
        <v>113610</v>
      </c>
      <c r="Z90" s="1">
        <v>2751407</v>
      </c>
      <c r="AA90" s="1">
        <v>2170666</v>
      </c>
      <c r="AB90" s="1">
        <v>580740</v>
      </c>
      <c r="AC90" s="1">
        <v>394305</v>
      </c>
      <c r="AD90" s="1">
        <v>2468585</v>
      </c>
      <c r="AE90" s="1">
        <v>1377754</v>
      </c>
      <c r="AF90" s="1">
        <v>1090830</v>
      </c>
      <c r="AG90" s="1">
        <v>786941</v>
      </c>
      <c r="AH90" s="1">
        <v>918260</v>
      </c>
      <c r="AI90" s="1">
        <v>507634</v>
      </c>
      <c r="AJ90" s="1">
        <v>255750</v>
      </c>
      <c r="AK90" s="1">
        <v>3425779</v>
      </c>
      <c r="AL90" s="1">
        <v>1166775</v>
      </c>
      <c r="AM90" s="1">
        <v>2259005</v>
      </c>
      <c r="AN90" s="1">
        <v>390495</v>
      </c>
      <c r="AO90" s="1">
        <v>632050</v>
      </c>
      <c r="AP90" s="1">
        <v>215210</v>
      </c>
      <c r="AQ90" s="1">
        <v>618405</v>
      </c>
      <c r="AR90" s="1">
        <v>1569619</v>
      </c>
      <c r="AS90" s="1">
        <v>1107285</v>
      </c>
      <c r="AT90" s="1">
        <v>568857</v>
      </c>
      <c r="AU90" s="1">
        <v>538430</v>
      </c>
      <c r="AV90" s="1">
        <v>732115</v>
      </c>
      <c r="AW90" s="1">
        <v>375170</v>
      </c>
      <c r="AX90" s="1"/>
      <c r="AY90" s="1"/>
    </row>
    <row r="91" spans="1:51" ht="15.75" x14ac:dyDescent="0.25">
      <c r="A91" s="1" t="s">
        <v>162</v>
      </c>
      <c r="B91" s="1"/>
      <c r="C91" s="1"/>
      <c r="D91" s="1"/>
      <c r="E91" s="1">
        <v>11573305</v>
      </c>
      <c r="F91" s="1">
        <v>7117625</v>
      </c>
      <c r="G91" s="1">
        <v>4455683</v>
      </c>
      <c r="H91" s="1">
        <v>4761009</v>
      </c>
      <c r="I91" s="1">
        <v>3487784</v>
      </c>
      <c r="J91" s="1">
        <v>1273228</v>
      </c>
      <c r="K91" s="1">
        <v>3705465</v>
      </c>
      <c r="L91" s="1">
        <v>3271878</v>
      </c>
      <c r="M91" s="1">
        <v>433592</v>
      </c>
      <c r="N91" s="1">
        <v>658004</v>
      </c>
      <c r="O91" s="1">
        <v>397540</v>
      </c>
      <c r="P91" s="1">
        <v>5953031</v>
      </c>
      <c r="Q91" s="1">
        <v>3185317</v>
      </c>
      <c r="R91" s="1">
        <v>2767715</v>
      </c>
      <c r="S91" s="1">
        <v>1040297</v>
      </c>
      <c r="T91" s="1">
        <v>864124</v>
      </c>
      <c r="U91" s="1">
        <v>176172</v>
      </c>
      <c r="V91" s="1">
        <v>1422403</v>
      </c>
      <c r="W91" s="1">
        <v>969795</v>
      </c>
      <c r="X91" s="1">
        <v>452608</v>
      </c>
      <c r="Y91" s="1">
        <v>81492</v>
      </c>
      <c r="Z91" s="1">
        <v>1133431</v>
      </c>
      <c r="AA91" s="1">
        <v>823676</v>
      </c>
      <c r="AB91" s="1">
        <v>309756</v>
      </c>
      <c r="AC91" s="1">
        <v>207480</v>
      </c>
      <c r="AD91" s="1">
        <v>1657047</v>
      </c>
      <c r="AE91" s="1">
        <v>845895</v>
      </c>
      <c r="AF91" s="1">
        <v>811152</v>
      </c>
      <c r="AG91" s="1">
        <v>648543</v>
      </c>
      <c r="AH91" s="1">
        <v>478396</v>
      </c>
      <c r="AI91" s="1">
        <v>410280</v>
      </c>
      <c r="AJ91" s="1">
        <v>119828</v>
      </c>
      <c r="AK91" s="1">
        <v>1833284</v>
      </c>
      <c r="AL91" s="1">
        <v>505500</v>
      </c>
      <c r="AM91" s="1">
        <v>1327785</v>
      </c>
      <c r="AN91" s="1">
        <v>226204</v>
      </c>
      <c r="AO91" s="1">
        <v>303872</v>
      </c>
      <c r="AP91" s="1">
        <v>167308</v>
      </c>
      <c r="AQ91" s="1">
        <v>340928</v>
      </c>
      <c r="AR91" s="1">
        <v>794972</v>
      </c>
      <c r="AS91" s="1">
        <v>859265</v>
      </c>
      <c r="AT91" s="1">
        <v>444524</v>
      </c>
      <c r="AU91" s="1">
        <v>414740</v>
      </c>
      <c r="AV91" s="1">
        <v>585637</v>
      </c>
      <c r="AW91" s="1">
        <v>273628</v>
      </c>
      <c r="AX91" s="1"/>
      <c r="AY91" s="1"/>
    </row>
    <row r="92" spans="1:51" ht="15.75" x14ac:dyDescent="0.25">
      <c r="A92" s="1" t="s">
        <v>163</v>
      </c>
      <c r="B92" s="1"/>
      <c r="C92" s="1"/>
      <c r="D92" s="1"/>
      <c r="E92" s="1">
        <v>11586856</v>
      </c>
      <c r="F92" s="1">
        <v>7066807</v>
      </c>
      <c r="G92" s="1">
        <v>4520040</v>
      </c>
      <c r="H92" s="1">
        <v>4873116</v>
      </c>
      <c r="I92" s="1">
        <v>3562824</v>
      </c>
      <c r="J92" s="1">
        <v>1310292</v>
      </c>
      <c r="K92" s="1">
        <v>3789008</v>
      </c>
      <c r="L92" s="1">
        <v>3335079</v>
      </c>
      <c r="M92" s="1">
        <v>453928</v>
      </c>
      <c r="N92" s="1">
        <v>665236</v>
      </c>
      <c r="O92" s="1">
        <v>418872</v>
      </c>
      <c r="P92" s="1">
        <v>5755677</v>
      </c>
      <c r="Q92" s="1">
        <v>2974940</v>
      </c>
      <c r="R92" s="1">
        <v>2780728</v>
      </c>
      <c r="S92" s="1">
        <v>940699</v>
      </c>
      <c r="T92" s="1">
        <v>764123</v>
      </c>
      <c r="U92" s="1">
        <v>176576</v>
      </c>
      <c r="V92" s="1">
        <v>1318447</v>
      </c>
      <c r="W92" s="1">
        <v>895190</v>
      </c>
      <c r="X92" s="1">
        <v>423256</v>
      </c>
      <c r="Y92" s="1">
        <v>83888</v>
      </c>
      <c r="Z92" s="1">
        <v>1052431</v>
      </c>
      <c r="AA92" s="1">
        <v>769503</v>
      </c>
      <c r="AB92" s="1">
        <v>282928</v>
      </c>
      <c r="AC92" s="1">
        <v>182128</v>
      </c>
      <c r="AD92" s="1">
        <v>1569333</v>
      </c>
      <c r="AE92" s="1">
        <v>784749</v>
      </c>
      <c r="AF92" s="1">
        <v>784584</v>
      </c>
      <c r="AG92" s="1">
        <v>591561</v>
      </c>
      <c r="AH92" s="1">
        <v>436928</v>
      </c>
      <c r="AI92" s="1">
        <v>431108</v>
      </c>
      <c r="AJ92" s="1">
        <v>109736</v>
      </c>
      <c r="AK92" s="1">
        <v>1927198</v>
      </c>
      <c r="AL92" s="1">
        <v>530884</v>
      </c>
      <c r="AM92" s="1">
        <v>1396311</v>
      </c>
      <c r="AN92" s="1">
        <v>229312</v>
      </c>
      <c r="AO92" s="1">
        <v>319708</v>
      </c>
      <c r="AP92" s="1">
        <v>182144</v>
      </c>
      <c r="AQ92" s="1">
        <v>335712</v>
      </c>
      <c r="AR92" s="1">
        <v>860322</v>
      </c>
      <c r="AS92" s="1">
        <v>958063</v>
      </c>
      <c r="AT92" s="1">
        <v>529043</v>
      </c>
      <c r="AU92" s="1">
        <v>429020</v>
      </c>
      <c r="AV92" s="1">
        <v>682159</v>
      </c>
      <c r="AW92" s="1">
        <v>275904</v>
      </c>
      <c r="AX92" s="1"/>
      <c r="AY92" s="1"/>
    </row>
    <row r="93" spans="1:51" ht="15.75" x14ac:dyDescent="0.25">
      <c r="A93" s="1" t="s">
        <v>164</v>
      </c>
      <c r="B93" s="1"/>
      <c r="C93" s="1"/>
      <c r="D93" s="1"/>
      <c r="E93" s="1">
        <v>14827218</v>
      </c>
      <c r="F93" s="1">
        <v>9023030</v>
      </c>
      <c r="G93" s="1">
        <v>5804191</v>
      </c>
      <c r="H93" s="1">
        <v>6228297</v>
      </c>
      <c r="I93" s="1">
        <v>4582197</v>
      </c>
      <c r="J93" s="1">
        <v>1646094</v>
      </c>
      <c r="K93" s="1">
        <v>4863347</v>
      </c>
      <c r="L93" s="1">
        <v>4292618</v>
      </c>
      <c r="M93" s="1">
        <v>570731</v>
      </c>
      <c r="N93" s="1">
        <v>833715</v>
      </c>
      <c r="O93" s="1">
        <v>531235</v>
      </c>
      <c r="P93" s="1">
        <v>7447931</v>
      </c>
      <c r="Q93" s="1">
        <v>3843582</v>
      </c>
      <c r="R93" s="1">
        <v>3604357</v>
      </c>
      <c r="S93" s="1">
        <v>1231324</v>
      </c>
      <c r="T93" s="1">
        <v>1006682</v>
      </c>
      <c r="U93" s="1">
        <v>224645</v>
      </c>
      <c r="V93" s="1">
        <v>1731213</v>
      </c>
      <c r="W93" s="1">
        <v>1184922</v>
      </c>
      <c r="X93" s="1">
        <v>546295</v>
      </c>
      <c r="Y93" s="1">
        <v>100795</v>
      </c>
      <c r="Z93" s="1">
        <v>1391453</v>
      </c>
      <c r="AA93" s="1">
        <v>1025775</v>
      </c>
      <c r="AB93" s="1">
        <v>365680</v>
      </c>
      <c r="AC93" s="1">
        <v>238965</v>
      </c>
      <c r="AD93" s="1">
        <v>1940171</v>
      </c>
      <c r="AE93" s="1">
        <v>973266</v>
      </c>
      <c r="AF93" s="1">
        <v>966905</v>
      </c>
      <c r="AG93" s="1">
        <v>725271</v>
      </c>
      <c r="AH93" s="1">
        <v>502370</v>
      </c>
      <c r="AI93" s="1">
        <v>584520</v>
      </c>
      <c r="AJ93" s="1">
        <v>128010</v>
      </c>
      <c r="AK93" s="1">
        <v>2545223</v>
      </c>
      <c r="AL93" s="1">
        <v>678716</v>
      </c>
      <c r="AM93" s="1">
        <v>1866510</v>
      </c>
      <c r="AN93" s="1">
        <v>290930</v>
      </c>
      <c r="AO93" s="1">
        <v>393065</v>
      </c>
      <c r="AP93" s="1">
        <v>240785</v>
      </c>
      <c r="AQ93" s="1">
        <v>435665</v>
      </c>
      <c r="AR93" s="1">
        <v>1184778</v>
      </c>
      <c r="AS93" s="1">
        <v>1150990</v>
      </c>
      <c r="AT93" s="1">
        <v>597251</v>
      </c>
      <c r="AU93" s="1">
        <v>553740</v>
      </c>
      <c r="AV93" s="1">
        <v>805945</v>
      </c>
      <c r="AW93" s="1">
        <v>345045</v>
      </c>
      <c r="AX93" s="1"/>
      <c r="AY93" s="1"/>
    </row>
    <row r="94" spans="1:51" ht="15.75" x14ac:dyDescent="0.25">
      <c r="A94" s="1" t="s">
        <v>165</v>
      </c>
      <c r="B94" s="1"/>
      <c r="C94" s="1"/>
      <c r="D94" s="1"/>
      <c r="E94" s="1">
        <v>12219456</v>
      </c>
      <c r="F94" s="1">
        <v>7554592</v>
      </c>
      <c r="G94" s="1">
        <v>4664863</v>
      </c>
      <c r="H94" s="1">
        <v>5121446</v>
      </c>
      <c r="I94" s="1">
        <v>3775740</v>
      </c>
      <c r="J94" s="1">
        <v>1345697</v>
      </c>
      <c r="K94" s="1">
        <v>4001998</v>
      </c>
      <c r="L94" s="1">
        <v>3535832</v>
      </c>
      <c r="M94" s="1">
        <v>466165</v>
      </c>
      <c r="N94" s="1">
        <v>676764</v>
      </c>
      <c r="O94" s="1">
        <v>442684</v>
      </c>
      <c r="P94" s="1">
        <v>6240618</v>
      </c>
      <c r="Q94" s="1">
        <v>3344099</v>
      </c>
      <c r="R94" s="1">
        <v>2896521</v>
      </c>
      <c r="S94" s="1">
        <v>1038522</v>
      </c>
      <c r="T94" s="1">
        <v>850608</v>
      </c>
      <c r="U94" s="1">
        <v>187912</v>
      </c>
      <c r="V94" s="1">
        <v>1554941</v>
      </c>
      <c r="W94" s="1">
        <v>1076894</v>
      </c>
      <c r="X94" s="1">
        <v>478052</v>
      </c>
      <c r="Y94" s="1">
        <v>83380</v>
      </c>
      <c r="Z94" s="1">
        <v>1232173</v>
      </c>
      <c r="AA94" s="1">
        <v>919601</v>
      </c>
      <c r="AB94" s="1">
        <v>312576</v>
      </c>
      <c r="AC94" s="1">
        <v>239388</v>
      </c>
      <c r="AD94" s="1">
        <v>1604795</v>
      </c>
      <c r="AE94" s="1">
        <v>864971</v>
      </c>
      <c r="AF94" s="1">
        <v>739824</v>
      </c>
      <c r="AG94" s="1">
        <v>565235</v>
      </c>
      <c r="AH94" s="1">
        <v>396816</v>
      </c>
      <c r="AI94" s="1">
        <v>542960</v>
      </c>
      <c r="AJ94" s="1">
        <v>99784</v>
      </c>
      <c r="AK94" s="1">
        <v>2042360</v>
      </c>
      <c r="AL94" s="1">
        <v>551628</v>
      </c>
      <c r="AM94" s="1">
        <v>1490732</v>
      </c>
      <c r="AN94" s="1">
        <v>234648</v>
      </c>
      <c r="AO94" s="1">
        <v>306252</v>
      </c>
      <c r="AP94" s="1">
        <v>197540</v>
      </c>
      <c r="AQ94" s="1">
        <v>317116</v>
      </c>
      <c r="AR94" s="1">
        <v>986804</v>
      </c>
      <c r="AS94" s="1">
        <v>857392</v>
      </c>
      <c r="AT94" s="1">
        <v>434753</v>
      </c>
      <c r="AU94" s="1">
        <v>422645</v>
      </c>
      <c r="AV94" s="1">
        <v>573800</v>
      </c>
      <c r="AW94" s="1">
        <v>283592</v>
      </c>
      <c r="AX94" s="1"/>
      <c r="AY94" s="1"/>
    </row>
    <row r="95" spans="1:51" ht="15.75" x14ac:dyDescent="0.25">
      <c r="A95" s="1" t="s">
        <v>166</v>
      </c>
      <c r="B95" s="1"/>
      <c r="C95" s="1"/>
      <c r="D95" s="1"/>
      <c r="E95" s="1">
        <v>12099943</v>
      </c>
      <c r="F95" s="1">
        <v>7385524</v>
      </c>
      <c r="G95" s="1">
        <v>4714427</v>
      </c>
      <c r="H95" s="1">
        <v>5104813</v>
      </c>
      <c r="I95" s="1">
        <v>3745241</v>
      </c>
      <c r="J95" s="1">
        <v>1359584</v>
      </c>
      <c r="K95" s="1">
        <v>3986485</v>
      </c>
      <c r="L95" s="1">
        <v>3515755</v>
      </c>
      <c r="M95" s="1">
        <v>470740</v>
      </c>
      <c r="N95" s="1">
        <v>679504</v>
      </c>
      <c r="O95" s="1">
        <v>438824</v>
      </c>
      <c r="P95" s="1">
        <v>6147130</v>
      </c>
      <c r="Q95" s="1">
        <v>3213424</v>
      </c>
      <c r="R95" s="1">
        <v>2933703</v>
      </c>
      <c r="S95" s="1">
        <v>993045</v>
      </c>
      <c r="T95" s="1">
        <v>803567</v>
      </c>
      <c r="U95" s="1">
        <v>189476</v>
      </c>
      <c r="V95" s="1">
        <v>1540377</v>
      </c>
      <c r="W95" s="1">
        <v>1070743</v>
      </c>
      <c r="X95" s="1">
        <v>469632</v>
      </c>
      <c r="Y95" s="1">
        <v>79148</v>
      </c>
      <c r="Z95" s="1">
        <v>1224701</v>
      </c>
      <c r="AA95" s="1">
        <v>916184</v>
      </c>
      <c r="AB95" s="1">
        <v>308516</v>
      </c>
      <c r="AC95" s="1">
        <v>236528</v>
      </c>
      <c r="AD95" s="1">
        <v>1521000</v>
      </c>
      <c r="AE95" s="1">
        <v>803832</v>
      </c>
      <c r="AF95" s="1">
        <v>717168</v>
      </c>
      <c r="AG95" s="1">
        <v>540636</v>
      </c>
      <c r="AH95" s="1">
        <v>372368</v>
      </c>
      <c r="AI95" s="1">
        <v>512120</v>
      </c>
      <c r="AJ95" s="1">
        <v>95876</v>
      </c>
      <c r="AK95" s="1">
        <v>2092708</v>
      </c>
      <c r="AL95" s="1">
        <v>535280</v>
      </c>
      <c r="AM95" s="1">
        <v>1557428</v>
      </c>
      <c r="AN95" s="1">
        <v>238656</v>
      </c>
      <c r="AO95" s="1">
        <v>292292</v>
      </c>
      <c r="AP95" s="1">
        <v>167648</v>
      </c>
      <c r="AQ95" s="1">
        <v>337684</v>
      </c>
      <c r="AR95" s="1">
        <v>1056428</v>
      </c>
      <c r="AS95" s="1">
        <v>848000</v>
      </c>
      <c r="AT95" s="1">
        <v>426859</v>
      </c>
      <c r="AU95" s="1">
        <v>421140</v>
      </c>
      <c r="AV95" s="1">
        <v>566056</v>
      </c>
      <c r="AW95" s="1">
        <v>281944</v>
      </c>
      <c r="AX95" s="1"/>
      <c r="AY95" s="1"/>
    </row>
    <row r="96" spans="1:51" ht="15.75" x14ac:dyDescent="0.25">
      <c r="A96" s="1" t="s">
        <v>167</v>
      </c>
      <c r="B96" s="1"/>
      <c r="C96" s="1"/>
      <c r="D96" s="1"/>
      <c r="E96" s="1">
        <v>15253843</v>
      </c>
      <c r="F96" s="1">
        <v>9334891</v>
      </c>
      <c r="G96" s="1">
        <v>5918954</v>
      </c>
      <c r="H96" s="1">
        <v>6364726</v>
      </c>
      <c r="I96" s="1">
        <v>4683597</v>
      </c>
      <c r="J96" s="1">
        <v>1681129</v>
      </c>
      <c r="K96" s="1">
        <v>4984191</v>
      </c>
      <c r="L96" s="1">
        <v>4390979</v>
      </c>
      <c r="M96" s="1">
        <v>593209</v>
      </c>
      <c r="N96" s="1">
        <v>823825</v>
      </c>
      <c r="O96" s="1">
        <v>556710</v>
      </c>
      <c r="P96" s="1">
        <v>7841334</v>
      </c>
      <c r="Q96" s="1">
        <v>4117960</v>
      </c>
      <c r="R96" s="1">
        <v>3723381</v>
      </c>
      <c r="S96" s="1">
        <v>1315237</v>
      </c>
      <c r="T96" s="1">
        <v>1074881</v>
      </c>
      <c r="U96" s="1">
        <v>240360</v>
      </c>
      <c r="V96" s="1">
        <v>1988232</v>
      </c>
      <c r="W96" s="1">
        <v>1383705</v>
      </c>
      <c r="X96" s="1">
        <v>604525</v>
      </c>
      <c r="Y96" s="1">
        <v>96265</v>
      </c>
      <c r="Z96" s="1">
        <v>1581097</v>
      </c>
      <c r="AA96" s="1">
        <v>1175768</v>
      </c>
      <c r="AB96" s="1">
        <v>405325</v>
      </c>
      <c r="AC96" s="1">
        <v>310870</v>
      </c>
      <c r="AD96" s="1">
        <v>1897795</v>
      </c>
      <c r="AE96" s="1">
        <v>996500</v>
      </c>
      <c r="AF96" s="1">
        <v>901295</v>
      </c>
      <c r="AG96" s="1">
        <v>671445</v>
      </c>
      <c r="AH96" s="1">
        <v>473960</v>
      </c>
      <c r="AI96" s="1">
        <v>631285</v>
      </c>
      <c r="AJ96" s="1">
        <v>121105</v>
      </c>
      <c r="AK96" s="1">
        <v>2640070</v>
      </c>
      <c r="AL96" s="1">
        <v>662870</v>
      </c>
      <c r="AM96" s="1">
        <v>1977199</v>
      </c>
      <c r="AN96" s="1">
        <v>306055</v>
      </c>
      <c r="AO96" s="1">
        <v>377105</v>
      </c>
      <c r="AP96" s="1">
        <v>200560</v>
      </c>
      <c r="AQ96" s="1">
        <v>436550</v>
      </c>
      <c r="AR96" s="1">
        <v>1319800</v>
      </c>
      <c r="AS96" s="1">
        <v>1047783</v>
      </c>
      <c r="AT96" s="1">
        <v>533334</v>
      </c>
      <c r="AU96" s="1">
        <v>514444</v>
      </c>
      <c r="AV96" s="1">
        <v>704853</v>
      </c>
      <c r="AW96" s="1">
        <v>342930</v>
      </c>
      <c r="AX96" s="1"/>
      <c r="AY96" s="1"/>
    </row>
    <row r="97" spans="1:51" ht="15.75" x14ac:dyDescent="0.25">
      <c r="A97" s="1" t="s">
        <v>168</v>
      </c>
      <c r="B97" s="1"/>
      <c r="C97" s="1"/>
      <c r="D97" s="1"/>
      <c r="E97" s="1">
        <v>12363043</v>
      </c>
      <c r="F97" s="1">
        <v>7586872</v>
      </c>
      <c r="G97" s="1">
        <v>4776157</v>
      </c>
      <c r="H97" s="1">
        <v>5091332</v>
      </c>
      <c r="I97" s="1">
        <v>3740520</v>
      </c>
      <c r="J97" s="1">
        <v>1350800</v>
      </c>
      <c r="K97" s="1">
        <v>3972936</v>
      </c>
      <c r="L97" s="1">
        <v>3501362</v>
      </c>
      <c r="M97" s="1">
        <v>471563</v>
      </c>
      <c r="N97" s="1">
        <v>668676</v>
      </c>
      <c r="O97" s="1">
        <v>449720</v>
      </c>
      <c r="P97" s="1">
        <v>6431369</v>
      </c>
      <c r="Q97" s="1">
        <v>3418395</v>
      </c>
      <c r="R97" s="1">
        <v>3012972</v>
      </c>
      <c r="S97" s="1">
        <v>1109444</v>
      </c>
      <c r="T97" s="1">
        <v>907961</v>
      </c>
      <c r="U97" s="1">
        <v>201484</v>
      </c>
      <c r="V97" s="1">
        <v>1638976</v>
      </c>
      <c r="W97" s="1">
        <v>1134414</v>
      </c>
      <c r="X97" s="1">
        <v>504564</v>
      </c>
      <c r="Y97" s="1">
        <v>83432</v>
      </c>
      <c r="Z97" s="1">
        <v>1302988</v>
      </c>
      <c r="AA97" s="1">
        <v>961371</v>
      </c>
      <c r="AB97" s="1">
        <v>341616</v>
      </c>
      <c r="AC97" s="1">
        <v>252556</v>
      </c>
      <c r="AD97" s="1">
        <v>1578888</v>
      </c>
      <c r="AE97" s="1">
        <v>807249</v>
      </c>
      <c r="AF97" s="1">
        <v>771640</v>
      </c>
      <c r="AG97" s="1">
        <v>600568</v>
      </c>
      <c r="AH97" s="1">
        <v>408424</v>
      </c>
      <c r="AI97" s="1">
        <v>464568</v>
      </c>
      <c r="AJ97" s="1">
        <v>105328</v>
      </c>
      <c r="AK97" s="1">
        <v>2104061</v>
      </c>
      <c r="AL97" s="1">
        <v>568775</v>
      </c>
      <c r="AM97" s="1">
        <v>1535284</v>
      </c>
      <c r="AN97" s="1">
        <v>246584</v>
      </c>
      <c r="AO97" s="1">
        <v>315144</v>
      </c>
      <c r="AP97" s="1">
        <v>175204</v>
      </c>
      <c r="AQ97" s="1">
        <v>373024</v>
      </c>
      <c r="AR97" s="1">
        <v>994105</v>
      </c>
      <c r="AS97" s="1">
        <v>840342</v>
      </c>
      <c r="AT97" s="1">
        <v>427957</v>
      </c>
      <c r="AU97" s="1">
        <v>412385</v>
      </c>
      <c r="AV97" s="1">
        <v>560898</v>
      </c>
      <c r="AW97" s="1">
        <v>279444</v>
      </c>
      <c r="AX97" s="1"/>
      <c r="AY97" s="1"/>
    </row>
    <row r="98" spans="1:51" ht="15.75" x14ac:dyDescent="0.25">
      <c r="A98" s="1" t="s">
        <v>169</v>
      </c>
      <c r="B98" s="1"/>
      <c r="C98" s="1"/>
      <c r="D98" s="1"/>
      <c r="E98" s="1">
        <v>12250653</v>
      </c>
      <c r="F98" s="1">
        <v>7496101</v>
      </c>
      <c r="G98" s="1">
        <v>4754550</v>
      </c>
      <c r="H98" s="1">
        <v>5071062</v>
      </c>
      <c r="I98" s="1">
        <v>3717202</v>
      </c>
      <c r="J98" s="1">
        <v>1353860</v>
      </c>
      <c r="K98" s="1">
        <v>3953846</v>
      </c>
      <c r="L98" s="1">
        <v>3479149</v>
      </c>
      <c r="M98" s="1">
        <v>474696</v>
      </c>
      <c r="N98" s="1">
        <v>670080</v>
      </c>
      <c r="O98" s="1">
        <v>447136</v>
      </c>
      <c r="P98" s="1">
        <v>6331466</v>
      </c>
      <c r="Q98" s="1">
        <v>3345007</v>
      </c>
      <c r="R98" s="1">
        <v>2986454</v>
      </c>
      <c r="S98" s="1">
        <v>1051050</v>
      </c>
      <c r="T98" s="1">
        <v>852212</v>
      </c>
      <c r="U98" s="1">
        <v>198836</v>
      </c>
      <c r="V98" s="1">
        <v>1611553</v>
      </c>
      <c r="W98" s="1">
        <v>1093264</v>
      </c>
      <c r="X98" s="1">
        <v>518288</v>
      </c>
      <c r="Y98" s="1">
        <v>86192</v>
      </c>
      <c r="Z98" s="1">
        <v>1266565</v>
      </c>
      <c r="AA98" s="1">
        <v>923555</v>
      </c>
      <c r="AB98" s="1">
        <v>343008</v>
      </c>
      <c r="AC98" s="1">
        <v>258796</v>
      </c>
      <c r="AD98" s="1">
        <v>1603492</v>
      </c>
      <c r="AE98" s="1">
        <v>829183</v>
      </c>
      <c r="AF98" s="1">
        <v>774308</v>
      </c>
      <c r="AG98" s="1">
        <v>584328</v>
      </c>
      <c r="AH98" s="1">
        <v>420204</v>
      </c>
      <c r="AI98" s="1">
        <v>493860</v>
      </c>
      <c r="AJ98" s="1">
        <v>105100</v>
      </c>
      <c r="AK98" s="1">
        <v>2065371</v>
      </c>
      <c r="AL98" s="1">
        <v>570349</v>
      </c>
      <c r="AM98" s="1">
        <v>1495024</v>
      </c>
      <c r="AN98" s="1">
        <v>242948</v>
      </c>
      <c r="AO98" s="1">
        <v>313904</v>
      </c>
      <c r="AP98" s="1">
        <v>182888</v>
      </c>
      <c r="AQ98" s="1">
        <v>364340</v>
      </c>
      <c r="AR98" s="1">
        <v>961291</v>
      </c>
      <c r="AS98" s="1">
        <v>848125</v>
      </c>
      <c r="AT98" s="1">
        <v>433892</v>
      </c>
      <c r="AU98" s="1">
        <v>414236</v>
      </c>
      <c r="AV98" s="1">
        <v>575921</v>
      </c>
      <c r="AW98" s="1">
        <v>272204</v>
      </c>
      <c r="AX98" s="1"/>
      <c r="AY98" s="1"/>
    </row>
    <row r="99" spans="1:51" ht="15.75" x14ac:dyDescent="0.25">
      <c r="A99" s="1" t="s">
        <v>170</v>
      </c>
      <c r="B99" s="1"/>
      <c r="C99" s="1"/>
      <c r="D99" s="1"/>
      <c r="E99" s="1">
        <v>15344440</v>
      </c>
      <c r="F99" s="1">
        <v>9508328</v>
      </c>
      <c r="G99" s="1">
        <v>5836132</v>
      </c>
      <c r="H99" s="1">
        <v>6205933</v>
      </c>
      <c r="I99" s="1">
        <v>4604008</v>
      </c>
      <c r="J99" s="1">
        <v>1601941</v>
      </c>
      <c r="K99" s="1">
        <v>4884258</v>
      </c>
      <c r="L99" s="1">
        <v>4316371</v>
      </c>
      <c r="M99" s="1">
        <v>567900</v>
      </c>
      <c r="N99" s="1">
        <v>784275</v>
      </c>
      <c r="O99" s="1">
        <v>537400</v>
      </c>
      <c r="P99" s="1">
        <v>7996584</v>
      </c>
      <c r="Q99" s="1">
        <v>4309816</v>
      </c>
      <c r="R99" s="1">
        <v>3686776</v>
      </c>
      <c r="S99" s="1">
        <v>1322649</v>
      </c>
      <c r="T99" s="1">
        <v>1087445</v>
      </c>
      <c r="U99" s="1">
        <v>235205</v>
      </c>
      <c r="V99" s="1">
        <v>2089520</v>
      </c>
      <c r="W99" s="1">
        <v>1441634</v>
      </c>
      <c r="X99" s="1">
        <v>647885</v>
      </c>
      <c r="Y99" s="1">
        <v>106580</v>
      </c>
      <c r="Z99" s="1">
        <v>1650545</v>
      </c>
      <c r="AA99" s="1">
        <v>1225967</v>
      </c>
      <c r="AB99" s="1">
        <v>424580</v>
      </c>
      <c r="AC99" s="1">
        <v>332395</v>
      </c>
      <c r="AD99" s="1">
        <v>2020230</v>
      </c>
      <c r="AE99" s="1">
        <v>1068470</v>
      </c>
      <c r="AF99" s="1">
        <v>951760</v>
      </c>
      <c r="AG99" s="1">
        <v>753610</v>
      </c>
      <c r="AH99" s="1">
        <v>546220</v>
      </c>
      <c r="AI99" s="1">
        <v>582580</v>
      </c>
      <c r="AJ99" s="1">
        <v>137820</v>
      </c>
      <c r="AK99" s="1">
        <v>2564185</v>
      </c>
      <c r="AL99" s="1">
        <v>712260</v>
      </c>
      <c r="AM99" s="1">
        <v>1851925</v>
      </c>
      <c r="AN99" s="1">
        <v>289420</v>
      </c>
      <c r="AO99" s="1">
        <v>407035</v>
      </c>
      <c r="AP99" s="1">
        <v>233750</v>
      </c>
      <c r="AQ99" s="1">
        <v>445115</v>
      </c>
      <c r="AR99" s="1">
        <v>1188865</v>
      </c>
      <c r="AS99" s="1">
        <v>1141923</v>
      </c>
      <c r="AT99" s="1">
        <v>594504</v>
      </c>
      <c r="AU99" s="1">
        <v>547415</v>
      </c>
      <c r="AV99" s="1">
        <v>808303</v>
      </c>
      <c r="AW99" s="1">
        <v>333620</v>
      </c>
      <c r="AX99" s="1"/>
      <c r="AY99" s="1"/>
    </row>
    <row r="100" spans="1:51" ht="15.75" x14ac:dyDescent="0.25">
      <c r="A100" s="1" t="s">
        <v>171</v>
      </c>
      <c r="B100" s="1"/>
      <c r="C100" s="1"/>
      <c r="D100" s="1"/>
      <c r="E100" s="1">
        <v>12739611</v>
      </c>
      <c r="F100" s="1">
        <v>7958704</v>
      </c>
      <c r="G100" s="1">
        <v>4780907</v>
      </c>
      <c r="H100" s="1">
        <v>5053340</v>
      </c>
      <c r="I100" s="1">
        <v>3748793</v>
      </c>
      <c r="J100" s="1">
        <v>1304556</v>
      </c>
      <c r="K100" s="1">
        <v>3975752</v>
      </c>
      <c r="L100" s="1">
        <v>3516037</v>
      </c>
      <c r="M100" s="1">
        <v>459720</v>
      </c>
      <c r="N100" s="1">
        <v>642196</v>
      </c>
      <c r="O100" s="1">
        <v>435392</v>
      </c>
      <c r="P100" s="1">
        <v>6695034</v>
      </c>
      <c r="Q100" s="1">
        <v>3687432</v>
      </c>
      <c r="R100" s="1">
        <v>3007595</v>
      </c>
      <c r="S100" s="1">
        <v>1122900</v>
      </c>
      <c r="T100" s="1">
        <v>931520</v>
      </c>
      <c r="U100" s="1">
        <v>191380</v>
      </c>
      <c r="V100" s="1">
        <v>1772581</v>
      </c>
      <c r="W100" s="1">
        <v>1249617</v>
      </c>
      <c r="X100" s="1">
        <v>522964</v>
      </c>
      <c r="Y100" s="1">
        <v>95616</v>
      </c>
      <c r="Z100" s="1">
        <v>1428557</v>
      </c>
      <c r="AA100" s="1">
        <v>1080026</v>
      </c>
      <c r="AB100" s="1">
        <v>348532</v>
      </c>
      <c r="AC100" s="1">
        <v>248408</v>
      </c>
      <c r="AD100" s="1">
        <v>1720645</v>
      </c>
      <c r="AE100" s="1">
        <v>902308</v>
      </c>
      <c r="AF100" s="1">
        <v>818336</v>
      </c>
      <c r="AG100" s="1">
        <v>649829</v>
      </c>
      <c r="AH100" s="1">
        <v>476116</v>
      </c>
      <c r="AI100" s="1">
        <v>473208</v>
      </c>
      <c r="AJ100" s="1">
        <v>121492</v>
      </c>
      <c r="AK100" s="1">
        <v>2078908</v>
      </c>
      <c r="AL100" s="1">
        <v>603991</v>
      </c>
      <c r="AM100" s="1">
        <v>1474916</v>
      </c>
      <c r="AN100" s="1">
        <v>235812</v>
      </c>
      <c r="AO100" s="1">
        <v>341680</v>
      </c>
      <c r="AP100" s="1">
        <v>194680</v>
      </c>
      <c r="AQ100" s="1">
        <v>344236</v>
      </c>
      <c r="AR100" s="1">
        <v>962500</v>
      </c>
      <c r="AS100" s="1">
        <v>991237</v>
      </c>
      <c r="AT100" s="1">
        <v>522479</v>
      </c>
      <c r="AU100" s="1">
        <v>468756</v>
      </c>
      <c r="AV100" s="1">
        <v>717273</v>
      </c>
      <c r="AW100" s="1">
        <v>273964</v>
      </c>
      <c r="AX100" s="1"/>
      <c r="AY100" s="1"/>
    </row>
    <row r="101" spans="1:51" ht="15.75" x14ac:dyDescent="0.25">
      <c r="A101" s="1" t="s">
        <v>172</v>
      </c>
      <c r="B101" s="1"/>
      <c r="C101" s="1"/>
      <c r="D101" s="1"/>
      <c r="E101" s="1">
        <v>13751453</v>
      </c>
      <c r="F101" s="1">
        <v>8753284</v>
      </c>
      <c r="G101" s="1">
        <v>4998164</v>
      </c>
      <c r="H101" s="1">
        <v>5209743</v>
      </c>
      <c r="I101" s="1">
        <v>3905699</v>
      </c>
      <c r="J101" s="1">
        <v>1304039</v>
      </c>
      <c r="K101" s="1">
        <v>4130967</v>
      </c>
      <c r="L101" s="1">
        <v>3666593</v>
      </c>
      <c r="M101" s="1">
        <v>464376</v>
      </c>
      <c r="N101" s="1">
        <v>632188</v>
      </c>
      <c r="O101" s="1">
        <v>446588</v>
      </c>
      <c r="P101" s="1">
        <v>7471472</v>
      </c>
      <c r="Q101" s="1">
        <v>4284548</v>
      </c>
      <c r="R101" s="1">
        <v>3186922</v>
      </c>
      <c r="S101" s="1">
        <v>1345272</v>
      </c>
      <c r="T101" s="1">
        <v>1153147</v>
      </c>
      <c r="U101" s="1">
        <v>192124</v>
      </c>
      <c r="V101" s="1">
        <v>1936236</v>
      </c>
      <c r="W101" s="1">
        <v>1416108</v>
      </c>
      <c r="X101" s="1">
        <v>520128</v>
      </c>
      <c r="Y101" s="1">
        <v>96084</v>
      </c>
      <c r="Z101" s="1">
        <v>1604188</v>
      </c>
      <c r="AA101" s="1">
        <v>1254003</v>
      </c>
      <c r="AB101" s="1">
        <v>350184</v>
      </c>
      <c r="AC101" s="1">
        <v>235964</v>
      </c>
      <c r="AD101" s="1">
        <v>1848148</v>
      </c>
      <c r="AE101" s="1">
        <v>976248</v>
      </c>
      <c r="AF101" s="1">
        <v>871900</v>
      </c>
      <c r="AG101" s="1">
        <v>662548</v>
      </c>
      <c r="AH101" s="1">
        <v>570716</v>
      </c>
      <c r="AI101" s="1">
        <v>465812</v>
      </c>
      <c r="AJ101" s="1">
        <v>149072</v>
      </c>
      <c r="AK101" s="1">
        <v>2341816</v>
      </c>
      <c r="AL101" s="1">
        <v>739044</v>
      </c>
      <c r="AM101" s="1">
        <v>1602773</v>
      </c>
      <c r="AN101" s="1">
        <v>262792</v>
      </c>
      <c r="AO101" s="1">
        <v>384940</v>
      </c>
      <c r="AP101" s="1">
        <v>211728</v>
      </c>
      <c r="AQ101" s="1">
        <v>366356</v>
      </c>
      <c r="AR101" s="1">
        <v>1116000</v>
      </c>
      <c r="AS101" s="1">
        <v>1070238</v>
      </c>
      <c r="AT101" s="1">
        <v>563037</v>
      </c>
      <c r="AU101" s="1">
        <v>507203</v>
      </c>
      <c r="AV101" s="1">
        <v>790518</v>
      </c>
      <c r="AW101" s="1">
        <v>279720</v>
      </c>
      <c r="AX101" s="1"/>
      <c r="AY101" s="1"/>
    </row>
    <row r="102" spans="1:51" ht="15.75" x14ac:dyDescent="0.25">
      <c r="A102" s="1" t="s">
        <v>173</v>
      </c>
      <c r="B102" s="1"/>
      <c r="C102" s="1"/>
      <c r="D102" s="1"/>
      <c r="E102" s="1">
        <v>20626587</v>
      </c>
      <c r="F102" s="1">
        <v>13855273</v>
      </c>
      <c r="G102" s="1">
        <v>6771317</v>
      </c>
      <c r="H102" s="1">
        <v>7297544</v>
      </c>
      <c r="I102" s="1">
        <v>5612358</v>
      </c>
      <c r="J102" s="1">
        <v>1685180</v>
      </c>
      <c r="K102" s="1">
        <v>5809194</v>
      </c>
      <c r="L102" s="1">
        <v>5220375</v>
      </c>
      <c r="M102" s="1">
        <v>588800</v>
      </c>
      <c r="N102" s="1">
        <v>850665</v>
      </c>
      <c r="O102" s="1">
        <v>637685</v>
      </c>
      <c r="P102" s="1">
        <v>12139723</v>
      </c>
      <c r="Q102" s="1">
        <v>7614555</v>
      </c>
      <c r="R102" s="1">
        <v>4525177</v>
      </c>
      <c r="S102" s="1">
        <v>2496270</v>
      </c>
      <c r="T102" s="1">
        <v>2237705</v>
      </c>
      <c r="U102" s="1">
        <v>258565</v>
      </c>
      <c r="V102" s="1">
        <v>3488415</v>
      </c>
      <c r="W102" s="1">
        <v>2665535</v>
      </c>
      <c r="X102" s="1">
        <v>822880</v>
      </c>
      <c r="Y102" s="1">
        <v>117255</v>
      </c>
      <c r="Z102" s="1">
        <v>2969535</v>
      </c>
      <c r="AA102" s="1">
        <v>2381420</v>
      </c>
      <c r="AB102" s="1">
        <v>588115</v>
      </c>
      <c r="AC102" s="1">
        <v>401625</v>
      </c>
      <c r="AD102" s="1">
        <v>2569864</v>
      </c>
      <c r="AE102" s="1">
        <v>1449506</v>
      </c>
      <c r="AF102" s="1">
        <v>1120360</v>
      </c>
      <c r="AG102" s="1">
        <v>817324</v>
      </c>
      <c r="AH102" s="1">
        <v>956515</v>
      </c>
      <c r="AI102" s="1">
        <v>529110</v>
      </c>
      <c r="AJ102" s="1">
        <v>266915</v>
      </c>
      <c r="AK102" s="1">
        <v>3585174</v>
      </c>
      <c r="AL102" s="1">
        <v>1261805</v>
      </c>
      <c r="AM102" s="1">
        <v>2323369</v>
      </c>
      <c r="AN102" s="1">
        <v>418535</v>
      </c>
      <c r="AO102" s="1">
        <v>645955</v>
      </c>
      <c r="AP102" s="1">
        <v>227705</v>
      </c>
      <c r="AQ102" s="1">
        <v>579245</v>
      </c>
      <c r="AR102" s="1">
        <v>1713734</v>
      </c>
      <c r="AS102" s="1">
        <v>1189320</v>
      </c>
      <c r="AT102" s="1">
        <v>628360</v>
      </c>
      <c r="AU102" s="1">
        <v>560960</v>
      </c>
      <c r="AV102" s="1">
        <v>817240</v>
      </c>
      <c r="AW102" s="1">
        <v>372080</v>
      </c>
      <c r="AX102" s="1"/>
      <c r="AY102" s="1"/>
    </row>
    <row r="103" spans="1:51" ht="15.75" x14ac:dyDescent="0.25">
      <c r="A103" s="1" t="s">
        <v>174</v>
      </c>
      <c r="B103" s="1"/>
      <c r="C103" s="1"/>
      <c r="D103" s="1"/>
      <c r="E103" s="1">
        <v>12091662</v>
      </c>
      <c r="F103" s="1">
        <v>7537803</v>
      </c>
      <c r="G103" s="1">
        <v>4553866</v>
      </c>
      <c r="H103" s="1">
        <v>4905426</v>
      </c>
      <c r="I103" s="1">
        <v>3666515</v>
      </c>
      <c r="J103" s="1">
        <v>1238921</v>
      </c>
      <c r="K103" s="1">
        <v>3895606</v>
      </c>
      <c r="L103" s="1">
        <v>3455526</v>
      </c>
      <c r="M103" s="1">
        <v>440080</v>
      </c>
      <c r="N103" s="1">
        <v>612576</v>
      </c>
      <c r="O103" s="1">
        <v>397244</v>
      </c>
      <c r="P103" s="1">
        <v>6334376</v>
      </c>
      <c r="Q103" s="1">
        <v>3440375</v>
      </c>
      <c r="R103" s="1">
        <v>2893997</v>
      </c>
      <c r="S103" s="1">
        <v>1076589</v>
      </c>
      <c r="T103" s="1">
        <v>894956</v>
      </c>
      <c r="U103" s="1">
        <v>181632</v>
      </c>
      <c r="V103" s="1">
        <v>1508942</v>
      </c>
      <c r="W103" s="1">
        <v>1044891</v>
      </c>
      <c r="X103" s="1">
        <v>464048</v>
      </c>
      <c r="Y103" s="1">
        <v>84784</v>
      </c>
      <c r="Z103" s="1">
        <v>1192386</v>
      </c>
      <c r="AA103" s="1">
        <v>867860</v>
      </c>
      <c r="AB103" s="1">
        <v>324524</v>
      </c>
      <c r="AC103" s="1">
        <v>231772</v>
      </c>
      <c r="AD103" s="1">
        <v>1803188</v>
      </c>
      <c r="AE103" s="1">
        <v>952227</v>
      </c>
      <c r="AF103" s="1">
        <v>850960</v>
      </c>
      <c r="AG103" s="1">
        <v>714552</v>
      </c>
      <c r="AH103" s="1">
        <v>509116</v>
      </c>
      <c r="AI103" s="1">
        <v>452220</v>
      </c>
      <c r="AJ103" s="1">
        <v>127300</v>
      </c>
      <c r="AK103" s="1">
        <v>1945657</v>
      </c>
      <c r="AL103" s="1">
        <v>548300</v>
      </c>
      <c r="AM103" s="1">
        <v>1397355</v>
      </c>
      <c r="AN103" s="1">
        <v>225920</v>
      </c>
      <c r="AO103" s="1">
        <v>316204</v>
      </c>
      <c r="AP103" s="1">
        <v>172380</v>
      </c>
      <c r="AQ103" s="1">
        <v>350548</v>
      </c>
      <c r="AR103" s="1">
        <v>880605</v>
      </c>
      <c r="AS103" s="1">
        <v>851860</v>
      </c>
      <c r="AT103" s="1">
        <v>430913</v>
      </c>
      <c r="AU103" s="1">
        <v>420948</v>
      </c>
      <c r="AV103" s="1">
        <v>588468</v>
      </c>
      <c r="AW103" s="1">
        <v>263392</v>
      </c>
      <c r="AX103" s="1"/>
      <c r="AY103" s="1"/>
    </row>
    <row r="104" spans="1:51" ht="15.75" x14ac:dyDescent="0.25">
      <c r="A104" s="1" t="s">
        <v>175</v>
      </c>
      <c r="B104" s="1"/>
      <c r="C104" s="1"/>
      <c r="D104" s="1"/>
      <c r="E104" s="1">
        <v>11972706</v>
      </c>
      <c r="F104" s="1">
        <v>7476077</v>
      </c>
      <c r="G104" s="1">
        <v>4496631</v>
      </c>
      <c r="H104" s="1">
        <v>5057645</v>
      </c>
      <c r="I104" s="1">
        <v>3795071</v>
      </c>
      <c r="J104" s="1">
        <v>1262572</v>
      </c>
      <c r="K104" s="1">
        <v>4018673</v>
      </c>
      <c r="L104" s="1">
        <v>3565962</v>
      </c>
      <c r="M104" s="1">
        <v>452708</v>
      </c>
      <c r="N104" s="1">
        <v>619836</v>
      </c>
      <c r="O104" s="1">
        <v>419136</v>
      </c>
      <c r="P104" s="1">
        <v>5904470</v>
      </c>
      <c r="Q104" s="1">
        <v>3096510</v>
      </c>
      <c r="R104" s="1">
        <v>2807962</v>
      </c>
      <c r="S104" s="1">
        <v>956253</v>
      </c>
      <c r="T104" s="1">
        <v>784737</v>
      </c>
      <c r="U104" s="1">
        <v>171516</v>
      </c>
      <c r="V104" s="1">
        <v>1347526</v>
      </c>
      <c r="W104" s="1">
        <v>927196</v>
      </c>
      <c r="X104" s="1">
        <v>420332</v>
      </c>
      <c r="Y104" s="1">
        <v>78144</v>
      </c>
      <c r="Z104" s="1">
        <v>1078798</v>
      </c>
      <c r="AA104" s="1">
        <v>793132</v>
      </c>
      <c r="AB104" s="1">
        <v>285668</v>
      </c>
      <c r="AC104" s="1">
        <v>190584</v>
      </c>
      <c r="AD104" s="1">
        <v>1624032</v>
      </c>
      <c r="AE104" s="1">
        <v>833832</v>
      </c>
      <c r="AF104" s="1">
        <v>790200</v>
      </c>
      <c r="AG104" s="1">
        <v>627840</v>
      </c>
      <c r="AH104" s="1">
        <v>434008</v>
      </c>
      <c r="AI104" s="1">
        <v>453260</v>
      </c>
      <c r="AJ104" s="1">
        <v>108924</v>
      </c>
      <c r="AK104" s="1">
        <v>1976659</v>
      </c>
      <c r="AL104" s="1">
        <v>550744</v>
      </c>
      <c r="AM104" s="1">
        <v>1425917</v>
      </c>
      <c r="AN104" s="1">
        <v>221224</v>
      </c>
      <c r="AO104" s="1">
        <v>321704</v>
      </c>
      <c r="AP104" s="1">
        <v>188856</v>
      </c>
      <c r="AQ104" s="1">
        <v>316288</v>
      </c>
      <c r="AR104" s="1">
        <v>928587</v>
      </c>
      <c r="AS104" s="1">
        <v>1010591</v>
      </c>
      <c r="AT104" s="1">
        <v>584496</v>
      </c>
      <c r="AU104" s="1">
        <v>426097</v>
      </c>
      <c r="AV104" s="1">
        <v>756803</v>
      </c>
      <c r="AW104" s="1">
        <v>253788</v>
      </c>
      <c r="AX104" s="1"/>
      <c r="AY104" s="1"/>
    </row>
    <row r="105" spans="1:51" ht="15.75" x14ac:dyDescent="0.25">
      <c r="A105" s="1" t="s">
        <v>176</v>
      </c>
      <c r="B105" s="1"/>
      <c r="C105" s="1"/>
      <c r="D105" s="1"/>
      <c r="E105" s="1">
        <v>15537219</v>
      </c>
      <c r="F105" s="1">
        <v>9758761</v>
      </c>
      <c r="G105" s="1">
        <v>5778450</v>
      </c>
      <c r="H105" s="1">
        <v>6558317</v>
      </c>
      <c r="I105" s="1">
        <v>4958094</v>
      </c>
      <c r="J105" s="1">
        <v>1600219</v>
      </c>
      <c r="K105" s="1">
        <v>5237687</v>
      </c>
      <c r="L105" s="1">
        <v>4662230</v>
      </c>
      <c r="M105" s="1">
        <v>575460</v>
      </c>
      <c r="N105" s="1">
        <v>789710</v>
      </c>
      <c r="O105" s="1">
        <v>530920</v>
      </c>
      <c r="P105" s="1">
        <v>7837489</v>
      </c>
      <c r="Q105" s="1">
        <v>4193824</v>
      </c>
      <c r="R105" s="1">
        <v>3643662</v>
      </c>
      <c r="S105" s="1">
        <v>1308264</v>
      </c>
      <c r="T105" s="1">
        <v>1088808</v>
      </c>
      <c r="U105" s="1">
        <v>219455</v>
      </c>
      <c r="V105" s="1">
        <v>1877005</v>
      </c>
      <c r="W105" s="1">
        <v>1325761</v>
      </c>
      <c r="X105" s="1">
        <v>551245</v>
      </c>
      <c r="Y105" s="1">
        <v>95450</v>
      </c>
      <c r="Z105" s="1">
        <v>1526780</v>
      </c>
      <c r="AA105" s="1">
        <v>1151516</v>
      </c>
      <c r="AB105" s="1">
        <v>375265</v>
      </c>
      <c r="AC105" s="1">
        <v>254775</v>
      </c>
      <c r="AD105" s="1">
        <v>2019080</v>
      </c>
      <c r="AE105" s="1">
        <v>1067261</v>
      </c>
      <c r="AF105" s="1">
        <v>951820</v>
      </c>
      <c r="AG105" s="1">
        <v>751225</v>
      </c>
      <c r="AH105" s="1">
        <v>516675</v>
      </c>
      <c r="AI105" s="1">
        <v>619565</v>
      </c>
      <c r="AJ105" s="1">
        <v>131615</v>
      </c>
      <c r="AK105" s="1">
        <v>2633140</v>
      </c>
      <c r="AL105" s="1">
        <v>712000</v>
      </c>
      <c r="AM105" s="1">
        <v>1921140</v>
      </c>
      <c r="AN105" s="1">
        <v>283210</v>
      </c>
      <c r="AO105" s="1">
        <v>416065</v>
      </c>
      <c r="AP105" s="1">
        <v>239245</v>
      </c>
      <c r="AQ105" s="1">
        <v>411725</v>
      </c>
      <c r="AR105" s="1">
        <v>1282895</v>
      </c>
      <c r="AS105" s="1">
        <v>1141413</v>
      </c>
      <c r="AT105" s="1">
        <v>606843</v>
      </c>
      <c r="AU105" s="1">
        <v>534569</v>
      </c>
      <c r="AV105" s="1">
        <v>811418</v>
      </c>
      <c r="AW105" s="1">
        <v>329995</v>
      </c>
      <c r="AX105" s="1"/>
      <c r="AY105" s="1"/>
    </row>
    <row r="106" spans="1:51" ht="15.75" x14ac:dyDescent="0.25">
      <c r="A106" s="1" t="s">
        <v>177</v>
      </c>
      <c r="B106" s="1"/>
      <c r="C106" s="1"/>
      <c r="D106" s="1"/>
      <c r="E106" s="1">
        <v>12500998</v>
      </c>
      <c r="F106" s="1">
        <v>7842286</v>
      </c>
      <c r="G106" s="1">
        <v>4658708</v>
      </c>
      <c r="H106" s="1">
        <v>5184966</v>
      </c>
      <c r="I106" s="1">
        <v>3899386</v>
      </c>
      <c r="J106" s="1">
        <v>1285579</v>
      </c>
      <c r="K106" s="1">
        <v>4119161</v>
      </c>
      <c r="L106" s="1">
        <v>3657352</v>
      </c>
      <c r="M106" s="1">
        <v>461808</v>
      </c>
      <c r="N106" s="1">
        <v>627153</v>
      </c>
      <c r="O106" s="1">
        <v>438652</v>
      </c>
      <c r="P106" s="1">
        <v>6401420</v>
      </c>
      <c r="Q106" s="1">
        <v>3462019</v>
      </c>
      <c r="R106" s="1">
        <v>2939397</v>
      </c>
      <c r="S106" s="1">
        <v>1044936</v>
      </c>
      <c r="T106" s="1">
        <v>862352</v>
      </c>
      <c r="U106" s="1">
        <v>182584</v>
      </c>
      <c r="V106" s="1">
        <v>1621808</v>
      </c>
      <c r="W106" s="1">
        <v>1143119</v>
      </c>
      <c r="X106" s="1">
        <v>478688</v>
      </c>
      <c r="Y106" s="1">
        <v>75316</v>
      </c>
      <c r="Z106" s="1">
        <v>1296848</v>
      </c>
      <c r="AA106" s="1">
        <v>974394</v>
      </c>
      <c r="AB106" s="1">
        <v>322456</v>
      </c>
      <c r="AC106" s="1">
        <v>249644</v>
      </c>
      <c r="AD106" s="1">
        <v>1650224</v>
      </c>
      <c r="AE106" s="1">
        <v>902592</v>
      </c>
      <c r="AF106" s="1">
        <v>747632</v>
      </c>
      <c r="AG106" s="1">
        <v>586760</v>
      </c>
      <c r="AH106" s="1">
        <v>414016</v>
      </c>
      <c r="AI106" s="1">
        <v>545396</v>
      </c>
      <c r="AJ106" s="1">
        <v>104052</v>
      </c>
      <c r="AK106" s="1">
        <v>2084452</v>
      </c>
      <c r="AL106" s="1">
        <v>553959</v>
      </c>
      <c r="AM106" s="1">
        <v>1530492</v>
      </c>
      <c r="AN106" s="1">
        <v>226872</v>
      </c>
      <c r="AO106" s="1">
        <v>301612</v>
      </c>
      <c r="AP106" s="1">
        <v>184116</v>
      </c>
      <c r="AQ106" s="1">
        <v>305780</v>
      </c>
      <c r="AR106" s="1">
        <v>1066072</v>
      </c>
      <c r="AS106" s="1">
        <v>914612</v>
      </c>
      <c r="AT106" s="1">
        <v>480881</v>
      </c>
      <c r="AU106" s="1">
        <v>433732</v>
      </c>
      <c r="AV106" s="1">
        <v>651276</v>
      </c>
      <c r="AW106" s="1">
        <v>263336</v>
      </c>
      <c r="AX106" s="1"/>
      <c r="AY106" s="1"/>
    </row>
    <row r="107" spans="1:51" ht="15.75" x14ac:dyDescent="0.25">
      <c r="A107" s="1" t="s">
        <v>178</v>
      </c>
      <c r="B107" s="1"/>
      <c r="C107" s="1"/>
      <c r="D107" s="1"/>
      <c r="E107" s="1">
        <v>12641794</v>
      </c>
      <c r="F107" s="1">
        <v>7842030</v>
      </c>
      <c r="G107" s="1">
        <v>4799767</v>
      </c>
      <c r="H107" s="1">
        <v>5293924</v>
      </c>
      <c r="I107" s="1">
        <v>3968580</v>
      </c>
      <c r="J107" s="1">
        <v>1325348</v>
      </c>
      <c r="K107" s="1">
        <v>4204680</v>
      </c>
      <c r="L107" s="1">
        <v>3726812</v>
      </c>
      <c r="M107" s="1">
        <v>477876</v>
      </c>
      <c r="N107" s="1">
        <v>642520</v>
      </c>
      <c r="O107" s="1">
        <v>446724</v>
      </c>
      <c r="P107" s="1">
        <v>6439496</v>
      </c>
      <c r="Q107" s="1">
        <v>3405087</v>
      </c>
      <c r="R107" s="1">
        <v>3034411</v>
      </c>
      <c r="S107" s="1">
        <v>1009921</v>
      </c>
      <c r="T107" s="1">
        <v>825357</v>
      </c>
      <c r="U107" s="1">
        <v>184564</v>
      </c>
      <c r="V107" s="1">
        <v>1638428</v>
      </c>
      <c r="W107" s="1">
        <v>1157859</v>
      </c>
      <c r="X107" s="1">
        <v>480568</v>
      </c>
      <c r="Y107" s="1">
        <v>72132</v>
      </c>
      <c r="Z107" s="1">
        <v>1312036</v>
      </c>
      <c r="AA107" s="1">
        <v>990291</v>
      </c>
      <c r="AB107" s="1">
        <v>321744</v>
      </c>
      <c r="AC107" s="1">
        <v>254260</v>
      </c>
      <c r="AD107" s="1">
        <v>1587584</v>
      </c>
      <c r="AE107" s="1">
        <v>865649</v>
      </c>
      <c r="AF107" s="1">
        <v>721936</v>
      </c>
      <c r="AG107" s="1">
        <v>566456</v>
      </c>
      <c r="AH107" s="1">
        <v>382428</v>
      </c>
      <c r="AI107" s="1">
        <v>540200</v>
      </c>
      <c r="AJ107" s="1">
        <v>98500</v>
      </c>
      <c r="AK107" s="1">
        <v>2203563</v>
      </c>
      <c r="AL107" s="1">
        <v>556220</v>
      </c>
      <c r="AM107" s="1">
        <v>1647344</v>
      </c>
      <c r="AN107" s="1">
        <v>233508</v>
      </c>
      <c r="AO107" s="1">
        <v>301036</v>
      </c>
      <c r="AP107" s="1">
        <v>177140</v>
      </c>
      <c r="AQ107" s="1">
        <v>340248</v>
      </c>
      <c r="AR107" s="1">
        <v>1151631</v>
      </c>
      <c r="AS107" s="1">
        <v>908374</v>
      </c>
      <c r="AT107" s="1">
        <v>468363</v>
      </c>
      <c r="AU107" s="1">
        <v>440008</v>
      </c>
      <c r="AV107" s="1">
        <v>639510</v>
      </c>
      <c r="AW107" s="1">
        <v>268864</v>
      </c>
      <c r="AX107" s="1"/>
      <c r="AY107" s="1"/>
    </row>
    <row r="108" spans="1:51" ht="15.75" x14ac:dyDescent="0.25">
      <c r="A108" s="1" t="s">
        <v>179</v>
      </c>
      <c r="B108" s="1"/>
      <c r="C108" s="1"/>
      <c r="D108" s="1"/>
      <c r="E108" s="1">
        <v>15841347</v>
      </c>
      <c r="F108" s="1">
        <v>9883818</v>
      </c>
      <c r="G108" s="1">
        <v>5957537</v>
      </c>
      <c r="H108" s="1">
        <v>6645850</v>
      </c>
      <c r="I108" s="1">
        <v>5011599</v>
      </c>
      <c r="J108" s="1">
        <v>1634245</v>
      </c>
      <c r="K108" s="1">
        <v>5299866</v>
      </c>
      <c r="L108" s="1">
        <v>4704638</v>
      </c>
      <c r="M108" s="1">
        <v>595225</v>
      </c>
      <c r="N108" s="1">
        <v>784544</v>
      </c>
      <c r="O108" s="1">
        <v>561440</v>
      </c>
      <c r="P108" s="1">
        <v>8131670</v>
      </c>
      <c r="Q108" s="1">
        <v>4317289</v>
      </c>
      <c r="R108" s="1">
        <v>3814392</v>
      </c>
      <c r="S108" s="1">
        <v>1327896</v>
      </c>
      <c r="T108" s="1">
        <v>1095778</v>
      </c>
      <c r="U108" s="1">
        <v>232120</v>
      </c>
      <c r="V108" s="1">
        <v>2080159</v>
      </c>
      <c r="W108" s="1">
        <v>1483667</v>
      </c>
      <c r="X108" s="1">
        <v>596495</v>
      </c>
      <c r="Y108" s="1">
        <v>88840</v>
      </c>
      <c r="Z108" s="1">
        <v>1666919</v>
      </c>
      <c r="AA108" s="1">
        <v>1264364</v>
      </c>
      <c r="AB108" s="1">
        <v>402555</v>
      </c>
      <c r="AC108" s="1">
        <v>324400</v>
      </c>
      <c r="AD108" s="1">
        <v>1908890</v>
      </c>
      <c r="AE108" s="1">
        <v>1042165</v>
      </c>
      <c r="AF108" s="1">
        <v>866725</v>
      </c>
      <c r="AG108" s="1">
        <v>669595</v>
      </c>
      <c r="AH108" s="1">
        <v>491005</v>
      </c>
      <c r="AI108" s="1">
        <v>622845</v>
      </c>
      <c r="AJ108" s="1">
        <v>125445</v>
      </c>
      <c r="AK108" s="1">
        <v>2814725</v>
      </c>
      <c r="AL108" s="1">
        <v>695676</v>
      </c>
      <c r="AM108" s="1">
        <v>2119051</v>
      </c>
      <c r="AN108" s="1">
        <v>307840</v>
      </c>
      <c r="AO108" s="1">
        <v>381855</v>
      </c>
      <c r="AP108" s="1">
        <v>217035</v>
      </c>
      <c r="AQ108" s="1">
        <v>449195</v>
      </c>
      <c r="AR108" s="1">
        <v>1458800</v>
      </c>
      <c r="AS108" s="1">
        <v>1063827</v>
      </c>
      <c r="AT108" s="1">
        <v>554930</v>
      </c>
      <c r="AU108" s="1">
        <v>508900</v>
      </c>
      <c r="AV108" s="1">
        <v>736467</v>
      </c>
      <c r="AW108" s="1">
        <v>327360</v>
      </c>
      <c r="AX108" s="1"/>
      <c r="AY108" s="1"/>
    </row>
    <row r="109" spans="1:51" ht="15.75" x14ac:dyDescent="0.25">
      <c r="A109" s="1" t="s">
        <v>180</v>
      </c>
      <c r="B109" s="1"/>
      <c r="C109" s="1"/>
      <c r="D109" s="1"/>
      <c r="E109" s="1">
        <v>12856387</v>
      </c>
      <c r="F109" s="1">
        <v>8103782</v>
      </c>
      <c r="G109" s="1">
        <v>4752590</v>
      </c>
      <c r="H109" s="1">
        <v>5401066</v>
      </c>
      <c r="I109" s="1">
        <v>4068596</v>
      </c>
      <c r="J109" s="1">
        <v>1332464</v>
      </c>
      <c r="K109" s="1">
        <v>4306138</v>
      </c>
      <c r="L109" s="1">
        <v>3820674</v>
      </c>
      <c r="M109" s="1">
        <v>485456</v>
      </c>
      <c r="N109" s="1">
        <v>629332</v>
      </c>
      <c r="O109" s="1">
        <v>465596</v>
      </c>
      <c r="P109" s="1">
        <v>6616839</v>
      </c>
      <c r="Q109" s="1">
        <v>3597667</v>
      </c>
      <c r="R109" s="1">
        <v>3019166</v>
      </c>
      <c r="S109" s="1">
        <v>1118064</v>
      </c>
      <c r="T109" s="1">
        <v>921817</v>
      </c>
      <c r="U109" s="1">
        <v>196244</v>
      </c>
      <c r="V109" s="1">
        <v>1743275</v>
      </c>
      <c r="W109" s="1">
        <v>1238875</v>
      </c>
      <c r="X109" s="1">
        <v>504400</v>
      </c>
      <c r="Y109" s="1">
        <v>76908</v>
      </c>
      <c r="Z109" s="1">
        <v>1392899</v>
      </c>
      <c r="AA109" s="1">
        <v>1049669</v>
      </c>
      <c r="AB109" s="1">
        <v>343232</v>
      </c>
      <c r="AC109" s="1">
        <v>273468</v>
      </c>
      <c r="AD109" s="1">
        <v>1580284</v>
      </c>
      <c r="AE109" s="1">
        <v>863367</v>
      </c>
      <c r="AF109" s="1">
        <v>716916</v>
      </c>
      <c r="AG109" s="1">
        <v>554172</v>
      </c>
      <c r="AH109" s="1">
        <v>415140</v>
      </c>
      <c r="AI109" s="1">
        <v>503840</v>
      </c>
      <c r="AJ109" s="1">
        <v>107132</v>
      </c>
      <c r="AK109" s="1">
        <v>2175216</v>
      </c>
      <c r="AL109" s="1">
        <v>573608</v>
      </c>
      <c r="AM109" s="1">
        <v>1601608</v>
      </c>
      <c r="AN109" s="1">
        <v>245920</v>
      </c>
      <c r="AO109" s="1">
        <v>306224</v>
      </c>
      <c r="AP109" s="1">
        <v>175540</v>
      </c>
      <c r="AQ109" s="1">
        <v>365292</v>
      </c>
      <c r="AR109" s="1">
        <v>1082240</v>
      </c>
      <c r="AS109" s="1">
        <v>838482</v>
      </c>
      <c r="AT109" s="1">
        <v>437519</v>
      </c>
      <c r="AU109" s="1">
        <v>400960</v>
      </c>
      <c r="AV109" s="1">
        <v>567450</v>
      </c>
      <c r="AW109" s="1">
        <v>271032</v>
      </c>
      <c r="AX109" s="1"/>
      <c r="AY109" s="1"/>
    </row>
    <row r="110" spans="1:51" ht="15.75" x14ac:dyDescent="0.25">
      <c r="A110" s="1" t="s">
        <v>181</v>
      </c>
      <c r="B110" s="1"/>
      <c r="C110" s="1"/>
      <c r="D110" s="1"/>
      <c r="E110" s="1">
        <v>12715306</v>
      </c>
      <c r="F110" s="1">
        <v>7973105</v>
      </c>
      <c r="G110" s="1">
        <v>4742214</v>
      </c>
      <c r="H110" s="1">
        <v>5309330</v>
      </c>
      <c r="I110" s="1">
        <v>4003300</v>
      </c>
      <c r="J110" s="1">
        <v>1306032</v>
      </c>
      <c r="K110" s="1">
        <v>4246774</v>
      </c>
      <c r="L110" s="1">
        <v>3758851</v>
      </c>
      <c r="M110" s="1">
        <v>487936</v>
      </c>
      <c r="N110" s="1">
        <v>617852</v>
      </c>
      <c r="O110" s="1">
        <v>444704</v>
      </c>
      <c r="P110" s="1">
        <v>6521546</v>
      </c>
      <c r="Q110" s="1">
        <v>3497978</v>
      </c>
      <c r="R110" s="1">
        <v>3023578</v>
      </c>
      <c r="S110" s="1">
        <v>1061418</v>
      </c>
      <c r="T110" s="1">
        <v>872571</v>
      </c>
      <c r="U110" s="1">
        <v>188848</v>
      </c>
      <c r="V110" s="1">
        <v>1668325</v>
      </c>
      <c r="W110" s="1">
        <v>1152597</v>
      </c>
      <c r="X110" s="1">
        <v>515728</v>
      </c>
      <c r="Y110" s="1">
        <v>78684</v>
      </c>
      <c r="Z110" s="1">
        <v>1311973</v>
      </c>
      <c r="AA110" s="1">
        <v>967124</v>
      </c>
      <c r="AB110" s="1">
        <v>344848</v>
      </c>
      <c r="AC110" s="1">
        <v>277668</v>
      </c>
      <c r="AD110" s="1">
        <v>1617751</v>
      </c>
      <c r="AE110" s="1">
        <v>869348</v>
      </c>
      <c r="AF110" s="1">
        <v>748404</v>
      </c>
      <c r="AG110" s="1">
        <v>574063</v>
      </c>
      <c r="AH110" s="1">
        <v>431340</v>
      </c>
      <c r="AI110" s="1">
        <v>504672</v>
      </c>
      <c r="AJ110" s="1">
        <v>107676</v>
      </c>
      <c r="AK110" s="1">
        <v>2174052</v>
      </c>
      <c r="AL110" s="1">
        <v>603455</v>
      </c>
      <c r="AM110" s="1">
        <v>1570596</v>
      </c>
      <c r="AN110" s="1">
        <v>249456</v>
      </c>
      <c r="AO110" s="1">
        <v>317720</v>
      </c>
      <c r="AP110" s="1">
        <v>184264</v>
      </c>
      <c r="AQ110" s="1">
        <v>374188</v>
      </c>
      <c r="AR110" s="1">
        <v>1048424</v>
      </c>
      <c r="AS110" s="1">
        <v>884430</v>
      </c>
      <c r="AT110" s="1">
        <v>471827</v>
      </c>
      <c r="AU110" s="1">
        <v>412604</v>
      </c>
      <c r="AV110" s="1">
        <v>617958</v>
      </c>
      <c r="AW110" s="1">
        <v>266472</v>
      </c>
      <c r="AX110" s="1"/>
      <c r="AY110" s="1"/>
    </row>
    <row r="111" spans="1:51" ht="15.75" x14ac:dyDescent="0.25">
      <c r="A111" s="1" t="s">
        <v>182</v>
      </c>
      <c r="B111" s="1"/>
      <c r="C111" s="1"/>
      <c r="D111" s="1"/>
      <c r="E111" s="1">
        <v>15958371</v>
      </c>
      <c r="F111" s="1">
        <v>10136722</v>
      </c>
      <c r="G111" s="1">
        <v>5821651</v>
      </c>
      <c r="H111" s="1">
        <v>6460719</v>
      </c>
      <c r="I111" s="1">
        <v>4915293</v>
      </c>
      <c r="J111" s="1">
        <v>1545431</v>
      </c>
      <c r="K111" s="1">
        <v>5201844</v>
      </c>
      <c r="L111" s="1">
        <v>4625949</v>
      </c>
      <c r="M111" s="1">
        <v>575900</v>
      </c>
      <c r="N111" s="1">
        <v>732245</v>
      </c>
      <c r="O111" s="1">
        <v>526630</v>
      </c>
      <c r="P111" s="1">
        <v>8353100</v>
      </c>
      <c r="Q111" s="1">
        <v>4606798</v>
      </c>
      <c r="R111" s="1">
        <v>3746301</v>
      </c>
      <c r="S111" s="1">
        <v>1358420</v>
      </c>
      <c r="T111" s="1">
        <v>1138115</v>
      </c>
      <c r="U111" s="1">
        <v>220305</v>
      </c>
      <c r="V111" s="1">
        <v>2225775</v>
      </c>
      <c r="W111" s="1">
        <v>1569515</v>
      </c>
      <c r="X111" s="1">
        <v>656260</v>
      </c>
      <c r="Y111" s="1">
        <v>96205</v>
      </c>
      <c r="Z111" s="1">
        <v>1769920</v>
      </c>
      <c r="AA111" s="1">
        <v>1325657</v>
      </c>
      <c r="AB111" s="1">
        <v>444260</v>
      </c>
      <c r="AC111" s="1">
        <v>359650</v>
      </c>
      <c r="AD111" s="1">
        <v>2058566</v>
      </c>
      <c r="AE111" s="1">
        <v>1133840</v>
      </c>
      <c r="AF111" s="1">
        <v>924725</v>
      </c>
      <c r="AG111" s="1">
        <v>746886</v>
      </c>
      <c r="AH111" s="1">
        <v>563955</v>
      </c>
      <c r="AI111" s="1">
        <v>605545</v>
      </c>
      <c r="AJ111" s="1">
        <v>142180</v>
      </c>
      <c r="AK111" s="1">
        <v>2710339</v>
      </c>
      <c r="AL111" s="1">
        <v>765330</v>
      </c>
      <c r="AM111" s="1">
        <v>1945010</v>
      </c>
      <c r="AN111" s="1">
        <v>287720</v>
      </c>
      <c r="AO111" s="1">
        <v>415445</v>
      </c>
      <c r="AP111" s="1">
        <v>228750</v>
      </c>
      <c r="AQ111" s="1">
        <v>453715</v>
      </c>
      <c r="AR111" s="1">
        <v>1324709</v>
      </c>
      <c r="AS111" s="1">
        <v>1144552</v>
      </c>
      <c r="AT111" s="1">
        <v>614631</v>
      </c>
      <c r="AU111" s="1">
        <v>529919</v>
      </c>
      <c r="AV111" s="1">
        <v>813287</v>
      </c>
      <c r="AW111" s="1">
        <v>331265</v>
      </c>
      <c r="AX111" s="1"/>
      <c r="AY111" s="1"/>
    </row>
    <row r="112" spans="1:51" ht="15.75" x14ac:dyDescent="0.25">
      <c r="A112" s="1" t="s">
        <v>183</v>
      </c>
      <c r="B112" s="1"/>
      <c r="C112" s="1"/>
      <c r="D112" s="1"/>
      <c r="E112" s="1">
        <v>13214143</v>
      </c>
      <c r="F112" s="1">
        <v>8421623</v>
      </c>
      <c r="G112" s="1">
        <v>4792517</v>
      </c>
      <c r="H112" s="1">
        <v>5283932</v>
      </c>
      <c r="I112" s="1">
        <v>4012887</v>
      </c>
      <c r="J112" s="1">
        <v>1271043</v>
      </c>
      <c r="K112" s="1">
        <v>4244772</v>
      </c>
      <c r="L112" s="1">
        <v>3775912</v>
      </c>
      <c r="M112" s="1">
        <v>468864</v>
      </c>
      <c r="N112" s="1">
        <v>605568</v>
      </c>
      <c r="O112" s="1">
        <v>433592</v>
      </c>
      <c r="P112" s="1">
        <v>6950458</v>
      </c>
      <c r="Q112" s="1">
        <v>3873659</v>
      </c>
      <c r="R112" s="1">
        <v>3076799</v>
      </c>
      <c r="S112" s="1">
        <v>1149152</v>
      </c>
      <c r="T112" s="1">
        <v>965481</v>
      </c>
      <c r="U112" s="1">
        <v>183672</v>
      </c>
      <c r="V112" s="1">
        <v>1823398</v>
      </c>
      <c r="W112" s="1">
        <v>1302588</v>
      </c>
      <c r="X112" s="1">
        <v>520812</v>
      </c>
      <c r="Y112" s="1">
        <v>84424</v>
      </c>
      <c r="Z112" s="1">
        <v>1475618</v>
      </c>
      <c r="AA112" s="1">
        <v>1122503</v>
      </c>
      <c r="AB112" s="1">
        <v>353116</v>
      </c>
      <c r="AC112" s="1">
        <v>263356</v>
      </c>
      <c r="AD112" s="1">
        <v>1760612</v>
      </c>
      <c r="AE112" s="1">
        <v>970024</v>
      </c>
      <c r="AF112" s="1">
        <v>790588</v>
      </c>
      <c r="AG112" s="1">
        <v>646308</v>
      </c>
      <c r="AH112" s="1">
        <v>491512</v>
      </c>
      <c r="AI112" s="1">
        <v>497400</v>
      </c>
      <c r="AJ112" s="1">
        <v>125392</v>
      </c>
      <c r="AK112" s="1">
        <v>2217296</v>
      </c>
      <c r="AL112" s="1">
        <v>635568</v>
      </c>
      <c r="AM112" s="1">
        <v>1581727</v>
      </c>
      <c r="AN112" s="1">
        <v>234440</v>
      </c>
      <c r="AO112" s="1">
        <v>349960</v>
      </c>
      <c r="AP112" s="1">
        <v>192772</v>
      </c>
      <c r="AQ112" s="1">
        <v>340864</v>
      </c>
      <c r="AR112" s="1">
        <v>1099260</v>
      </c>
      <c r="AS112" s="1">
        <v>979753</v>
      </c>
      <c r="AT112" s="1">
        <v>535077</v>
      </c>
      <c r="AU112" s="1">
        <v>444675</v>
      </c>
      <c r="AV112" s="1">
        <v>705109</v>
      </c>
      <c r="AW112" s="1">
        <v>274644</v>
      </c>
      <c r="AX112" s="1"/>
      <c r="AY112" s="1"/>
    </row>
    <row r="113" spans="1:51" ht="15.75" x14ac:dyDescent="0.25">
      <c r="A113" s="1" t="s">
        <v>184</v>
      </c>
      <c r="B113" s="1"/>
      <c r="C113" s="1"/>
      <c r="D113" s="1"/>
      <c r="E113" s="1">
        <v>14245569</v>
      </c>
      <c r="F113" s="1">
        <v>9231445</v>
      </c>
      <c r="G113" s="1">
        <v>5014124</v>
      </c>
      <c r="H113" s="1">
        <v>5462897</v>
      </c>
      <c r="I113" s="1">
        <v>4185761</v>
      </c>
      <c r="J113" s="1">
        <v>1277136</v>
      </c>
      <c r="K113" s="1">
        <v>4412697</v>
      </c>
      <c r="L113" s="1">
        <v>3941946</v>
      </c>
      <c r="M113" s="1">
        <v>470740</v>
      </c>
      <c r="N113" s="1">
        <v>603880</v>
      </c>
      <c r="O113" s="1">
        <v>446320</v>
      </c>
      <c r="P113" s="1">
        <v>7714814</v>
      </c>
      <c r="Q113" s="1">
        <v>4467303</v>
      </c>
      <c r="R113" s="1">
        <v>3247512</v>
      </c>
      <c r="S113" s="1">
        <v>1387972</v>
      </c>
      <c r="T113" s="1">
        <v>1198840</v>
      </c>
      <c r="U113" s="1">
        <v>189132</v>
      </c>
      <c r="V113" s="1">
        <v>1979665</v>
      </c>
      <c r="W113" s="1">
        <v>1470367</v>
      </c>
      <c r="X113" s="1">
        <v>509300</v>
      </c>
      <c r="Y113" s="1">
        <v>85572</v>
      </c>
      <c r="Z113" s="1">
        <v>1647465</v>
      </c>
      <c r="AA113" s="1">
        <v>1300630</v>
      </c>
      <c r="AB113" s="1">
        <v>346840</v>
      </c>
      <c r="AC113" s="1">
        <v>246628</v>
      </c>
      <c r="AD113" s="1">
        <v>1897116</v>
      </c>
      <c r="AE113" s="1">
        <v>1036861</v>
      </c>
      <c r="AF113" s="1">
        <v>860256</v>
      </c>
      <c r="AG113" s="1">
        <v>669237</v>
      </c>
      <c r="AH113" s="1">
        <v>586464</v>
      </c>
      <c r="AI113" s="1">
        <v>488119</v>
      </c>
      <c r="AJ113" s="1">
        <v>153296</v>
      </c>
      <c r="AK113" s="1">
        <v>2450061</v>
      </c>
      <c r="AL113" s="1">
        <v>761236</v>
      </c>
      <c r="AM113" s="1">
        <v>1688824</v>
      </c>
      <c r="AN113" s="1">
        <v>251184</v>
      </c>
      <c r="AO113" s="1">
        <v>393004</v>
      </c>
      <c r="AP113" s="1">
        <v>215164</v>
      </c>
      <c r="AQ113" s="1">
        <v>381788</v>
      </c>
      <c r="AR113" s="1">
        <v>1208921</v>
      </c>
      <c r="AS113" s="1">
        <v>1067858</v>
      </c>
      <c r="AT113" s="1">
        <v>578381</v>
      </c>
      <c r="AU113" s="1">
        <v>489476</v>
      </c>
      <c r="AV113" s="1">
        <v>787798</v>
      </c>
      <c r="AW113" s="1">
        <v>280060</v>
      </c>
      <c r="AX113" s="1"/>
      <c r="AY113" s="1"/>
    </row>
    <row r="114" spans="1:51" ht="15.75" x14ac:dyDescent="0.25">
      <c r="A114" s="1" t="s">
        <v>185</v>
      </c>
      <c r="B114" s="1"/>
      <c r="C114" s="1"/>
      <c r="D114" s="1"/>
      <c r="E114" s="1">
        <v>21951539</v>
      </c>
      <c r="F114" s="1">
        <v>15061833</v>
      </c>
      <c r="G114" s="1">
        <v>6889705</v>
      </c>
      <c r="H114" s="1">
        <v>7770232</v>
      </c>
      <c r="I114" s="1">
        <v>6100943</v>
      </c>
      <c r="J114" s="1">
        <v>1669296</v>
      </c>
      <c r="K114" s="1">
        <v>6291347</v>
      </c>
      <c r="L114" s="1">
        <v>5694436</v>
      </c>
      <c r="M114" s="1">
        <v>596915</v>
      </c>
      <c r="N114" s="1">
        <v>830380</v>
      </c>
      <c r="O114" s="1">
        <v>648505</v>
      </c>
      <c r="P114" s="1">
        <v>12931232</v>
      </c>
      <c r="Q114" s="1">
        <v>8268316</v>
      </c>
      <c r="R114" s="1">
        <v>4662908</v>
      </c>
      <c r="S114" s="1">
        <v>2652173</v>
      </c>
      <c r="T114" s="1">
        <v>2391525</v>
      </c>
      <c r="U114" s="1">
        <v>260650</v>
      </c>
      <c r="V114" s="1">
        <v>3747633</v>
      </c>
      <c r="W114" s="1">
        <v>2902237</v>
      </c>
      <c r="X114" s="1">
        <v>845395</v>
      </c>
      <c r="Y114" s="1">
        <v>105765</v>
      </c>
      <c r="Z114" s="1">
        <v>3199323</v>
      </c>
      <c r="AA114" s="1">
        <v>2591150</v>
      </c>
      <c r="AB114" s="1">
        <v>608170</v>
      </c>
      <c r="AC114" s="1">
        <v>442545</v>
      </c>
      <c r="AD114" s="1">
        <v>2710620</v>
      </c>
      <c r="AE114" s="1">
        <v>1602285</v>
      </c>
      <c r="AF114" s="1">
        <v>1108335</v>
      </c>
      <c r="AG114" s="1">
        <v>847959</v>
      </c>
      <c r="AH114" s="1">
        <v>1013480</v>
      </c>
      <c r="AI114" s="1">
        <v>565156</v>
      </c>
      <c r="AJ114" s="1">
        <v>284025</v>
      </c>
      <c r="AK114" s="1">
        <v>3820806</v>
      </c>
      <c r="AL114" s="1">
        <v>1372276</v>
      </c>
      <c r="AM114" s="1">
        <v>2448531</v>
      </c>
      <c r="AN114" s="1">
        <v>422490</v>
      </c>
      <c r="AO114" s="1">
        <v>661845</v>
      </c>
      <c r="AP114" s="1">
        <v>238805</v>
      </c>
      <c r="AQ114" s="1">
        <v>593065</v>
      </c>
      <c r="AR114" s="1">
        <v>1904601</v>
      </c>
      <c r="AS114" s="1">
        <v>1250075</v>
      </c>
      <c r="AT114" s="1">
        <v>692574</v>
      </c>
      <c r="AU114" s="1">
        <v>557501</v>
      </c>
      <c r="AV114" s="1">
        <v>884845</v>
      </c>
      <c r="AW114" s="1">
        <v>365230</v>
      </c>
      <c r="AX114" s="1"/>
      <c r="AY114" s="1"/>
    </row>
    <row r="115" spans="1:51" ht="15.75" x14ac:dyDescent="0.25">
      <c r="A115" s="1" t="s">
        <v>186</v>
      </c>
      <c r="B115" s="1"/>
      <c r="C115" s="1"/>
      <c r="D115" s="1"/>
      <c r="E115" s="1">
        <v>12119448</v>
      </c>
      <c r="F115" s="1">
        <v>7784928</v>
      </c>
      <c r="G115" s="1">
        <v>4334514</v>
      </c>
      <c r="H115" s="1">
        <v>5052688</v>
      </c>
      <c r="I115" s="1">
        <v>3879498</v>
      </c>
      <c r="J115" s="1">
        <v>1173185</v>
      </c>
      <c r="K115" s="1">
        <v>4112664</v>
      </c>
      <c r="L115" s="1">
        <v>3677678</v>
      </c>
      <c r="M115" s="1">
        <v>434984</v>
      </c>
      <c r="N115" s="1">
        <v>564084</v>
      </c>
      <c r="O115" s="1">
        <v>375940</v>
      </c>
      <c r="P115" s="1">
        <v>6266418</v>
      </c>
      <c r="Q115" s="1">
        <v>3477123</v>
      </c>
      <c r="R115" s="1">
        <v>2789297</v>
      </c>
      <c r="S115" s="1">
        <v>1034835</v>
      </c>
      <c r="T115" s="1">
        <v>867099</v>
      </c>
      <c r="U115" s="1">
        <v>167736</v>
      </c>
      <c r="V115" s="1">
        <v>1509083</v>
      </c>
      <c r="W115" s="1">
        <v>1076266</v>
      </c>
      <c r="X115" s="1">
        <v>432816</v>
      </c>
      <c r="Y115" s="1">
        <v>68348</v>
      </c>
      <c r="Z115" s="1">
        <v>1214659</v>
      </c>
      <c r="AA115" s="1">
        <v>908669</v>
      </c>
      <c r="AB115" s="1">
        <v>305992</v>
      </c>
      <c r="AC115" s="1">
        <v>226076</v>
      </c>
      <c r="AD115" s="1">
        <v>1752868</v>
      </c>
      <c r="AE115" s="1">
        <v>959809</v>
      </c>
      <c r="AF115" s="1">
        <v>793060</v>
      </c>
      <c r="AG115" s="1">
        <v>642028</v>
      </c>
      <c r="AH115" s="1">
        <v>518960</v>
      </c>
      <c r="AI115" s="1">
        <v>462228</v>
      </c>
      <c r="AJ115" s="1">
        <v>129652</v>
      </c>
      <c r="AK115" s="1">
        <v>1969632</v>
      </c>
      <c r="AL115" s="1">
        <v>573948</v>
      </c>
      <c r="AM115" s="1">
        <v>1395685</v>
      </c>
      <c r="AN115" s="1">
        <v>220712</v>
      </c>
      <c r="AO115" s="1">
        <v>313188</v>
      </c>
      <c r="AP115" s="1">
        <v>171904</v>
      </c>
      <c r="AQ115" s="1">
        <v>334776</v>
      </c>
      <c r="AR115" s="1">
        <v>929052</v>
      </c>
      <c r="AS115" s="1">
        <v>800342</v>
      </c>
      <c r="AT115" s="1">
        <v>428307</v>
      </c>
      <c r="AU115" s="1">
        <v>372032</v>
      </c>
      <c r="AV115" s="1">
        <v>555930</v>
      </c>
      <c r="AW115" s="1">
        <v>244412</v>
      </c>
      <c r="AX115" s="1"/>
      <c r="AY115" s="1"/>
    </row>
    <row r="116" spans="1:51" ht="15.75" x14ac:dyDescent="0.25">
      <c r="A116" s="1" t="s">
        <v>187</v>
      </c>
      <c r="B116" s="1"/>
      <c r="C116" s="1"/>
      <c r="D116" s="1"/>
      <c r="E116" s="1">
        <v>12460358</v>
      </c>
      <c r="F116" s="1">
        <v>8005422</v>
      </c>
      <c r="G116" s="1">
        <v>4454949</v>
      </c>
      <c r="H116" s="1">
        <v>5363971</v>
      </c>
      <c r="I116" s="1">
        <v>4118828</v>
      </c>
      <c r="J116" s="1">
        <v>1245160</v>
      </c>
      <c r="K116" s="1">
        <v>4340095</v>
      </c>
      <c r="L116" s="1">
        <v>3885481</v>
      </c>
      <c r="M116" s="1">
        <v>454624</v>
      </c>
      <c r="N116" s="1">
        <v>603396</v>
      </c>
      <c r="O116" s="1">
        <v>420480</v>
      </c>
      <c r="P116" s="1">
        <v>6128325</v>
      </c>
      <c r="Q116" s="1">
        <v>3314997</v>
      </c>
      <c r="R116" s="1">
        <v>2813325</v>
      </c>
      <c r="S116" s="1">
        <v>990717</v>
      </c>
      <c r="T116" s="1">
        <v>821113</v>
      </c>
      <c r="U116" s="1">
        <v>169604</v>
      </c>
      <c r="V116" s="1">
        <v>1405524</v>
      </c>
      <c r="W116" s="1">
        <v>997205</v>
      </c>
      <c r="X116" s="1">
        <v>408316</v>
      </c>
      <c r="Y116" s="1">
        <v>66704</v>
      </c>
      <c r="Z116" s="1">
        <v>1145152</v>
      </c>
      <c r="AA116" s="1">
        <v>857626</v>
      </c>
      <c r="AB116" s="1">
        <v>287520</v>
      </c>
      <c r="AC116" s="1">
        <v>193668</v>
      </c>
      <c r="AD116" s="1">
        <v>1657245</v>
      </c>
      <c r="AE116" s="1">
        <v>902024</v>
      </c>
      <c r="AF116" s="1">
        <v>755220</v>
      </c>
      <c r="AG116" s="1">
        <v>605665</v>
      </c>
      <c r="AH116" s="1">
        <v>461256</v>
      </c>
      <c r="AI116" s="1">
        <v>474780</v>
      </c>
      <c r="AJ116" s="1">
        <v>115544</v>
      </c>
      <c r="AK116" s="1">
        <v>2074839</v>
      </c>
      <c r="AL116" s="1">
        <v>594656</v>
      </c>
      <c r="AM116" s="1">
        <v>1480184</v>
      </c>
      <c r="AN116" s="1">
        <v>232112</v>
      </c>
      <c r="AO116" s="1">
        <v>329528</v>
      </c>
      <c r="AP116" s="1">
        <v>193492</v>
      </c>
      <c r="AQ116" s="1">
        <v>343620</v>
      </c>
      <c r="AR116" s="1">
        <v>976087</v>
      </c>
      <c r="AS116" s="1">
        <v>968062</v>
      </c>
      <c r="AT116" s="1">
        <v>571597</v>
      </c>
      <c r="AU116" s="1">
        <v>396464</v>
      </c>
      <c r="AV116" s="1">
        <v>724714</v>
      </c>
      <c r="AW116" s="1">
        <v>243348</v>
      </c>
      <c r="AX116" s="1"/>
      <c r="AY116" s="1"/>
    </row>
    <row r="117" spans="1:51" ht="15.75" x14ac:dyDescent="0.25">
      <c r="A117" s="1" t="s">
        <v>188</v>
      </c>
      <c r="B117" s="1"/>
      <c r="C117" s="1"/>
      <c r="D117" s="1"/>
      <c r="E117" s="1">
        <v>15828735</v>
      </c>
      <c r="F117" s="1">
        <v>10171352</v>
      </c>
      <c r="G117" s="1">
        <v>5657389</v>
      </c>
      <c r="H117" s="1">
        <v>6810191</v>
      </c>
      <c r="I117" s="1">
        <v>5243573</v>
      </c>
      <c r="J117" s="1">
        <v>1566614</v>
      </c>
      <c r="K117" s="1">
        <v>5539876</v>
      </c>
      <c r="L117" s="1">
        <v>4960459</v>
      </c>
      <c r="M117" s="1">
        <v>579405</v>
      </c>
      <c r="N117" s="1">
        <v>750695</v>
      </c>
      <c r="O117" s="1">
        <v>519620</v>
      </c>
      <c r="P117" s="1">
        <v>7896093</v>
      </c>
      <c r="Q117" s="1">
        <v>4297213</v>
      </c>
      <c r="R117" s="1">
        <v>3598884</v>
      </c>
      <c r="S117" s="1">
        <v>1276795</v>
      </c>
      <c r="T117" s="1">
        <v>1068041</v>
      </c>
      <c r="U117" s="1">
        <v>208755</v>
      </c>
      <c r="V117" s="1">
        <v>1871903</v>
      </c>
      <c r="W117" s="1">
        <v>1344165</v>
      </c>
      <c r="X117" s="1">
        <v>527740</v>
      </c>
      <c r="Y117" s="1">
        <v>81540</v>
      </c>
      <c r="Z117" s="1">
        <v>1539833</v>
      </c>
      <c r="AA117" s="1">
        <v>1167006</v>
      </c>
      <c r="AB117" s="1">
        <v>372830</v>
      </c>
      <c r="AC117" s="1">
        <v>250530</v>
      </c>
      <c r="AD117" s="1">
        <v>2036374</v>
      </c>
      <c r="AE117" s="1">
        <v>1112890</v>
      </c>
      <c r="AF117" s="1">
        <v>923485</v>
      </c>
      <c r="AG117" s="1">
        <v>728589</v>
      </c>
      <c r="AH117" s="1">
        <v>559360</v>
      </c>
      <c r="AI117" s="1">
        <v>605975</v>
      </c>
      <c r="AJ117" s="1">
        <v>142450</v>
      </c>
      <c r="AK117" s="1">
        <v>2711021</v>
      </c>
      <c r="AL117" s="1">
        <v>772115</v>
      </c>
      <c r="AM117" s="1">
        <v>1938904</v>
      </c>
      <c r="AN117" s="1">
        <v>298435</v>
      </c>
      <c r="AO117" s="1">
        <v>410620</v>
      </c>
      <c r="AP117" s="1">
        <v>238380</v>
      </c>
      <c r="AQ117" s="1">
        <v>429790</v>
      </c>
      <c r="AR117" s="1">
        <v>1333796</v>
      </c>
      <c r="AS117" s="1">
        <v>1122451</v>
      </c>
      <c r="AT117" s="1">
        <v>630566</v>
      </c>
      <c r="AU117" s="1">
        <v>491891</v>
      </c>
      <c r="AV117" s="1">
        <v>821426</v>
      </c>
      <c r="AW117" s="1">
        <v>301025</v>
      </c>
      <c r="AX117" s="1"/>
      <c r="AY117" s="1"/>
    </row>
    <row r="118" spans="1:51" ht="15.75" x14ac:dyDescent="0.25">
      <c r="A118" s="1" t="s">
        <v>189</v>
      </c>
      <c r="B118" s="1"/>
      <c r="C118" s="1"/>
      <c r="D118" s="1"/>
      <c r="E118" s="1">
        <v>13074493</v>
      </c>
      <c r="F118" s="1">
        <v>8530259</v>
      </c>
      <c r="G118" s="1">
        <v>4544233</v>
      </c>
      <c r="H118" s="1">
        <v>5640829</v>
      </c>
      <c r="I118" s="1">
        <v>4348769</v>
      </c>
      <c r="J118" s="1">
        <v>1292060</v>
      </c>
      <c r="K118" s="1">
        <v>4586525</v>
      </c>
      <c r="L118" s="1">
        <v>4101689</v>
      </c>
      <c r="M118" s="1">
        <v>484837</v>
      </c>
      <c r="N118" s="1">
        <v>611380</v>
      </c>
      <c r="O118" s="1">
        <v>442924</v>
      </c>
      <c r="P118" s="1">
        <v>6629414</v>
      </c>
      <c r="Q118" s="1">
        <v>3750925</v>
      </c>
      <c r="R118" s="1">
        <v>2878485</v>
      </c>
      <c r="S118" s="1">
        <v>1080154</v>
      </c>
      <c r="T118" s="1">
        <v>905027</v>
      </c>
      <c r="U118" s="1">
        <v>175124</v>
      </c>
      <c r="V118" s="1">
        <v>1723537</v>
      </c>
      <c r="W118" s="1">
        <v>1255942</v>
      </c>
      <c r="X118" s="1">
        <v>467596</v>
      </c>
      <c r="Y118" s="1">
        <v>65680</v>
      </c>
      <c r="Z118" s="1">
        <v>1403213</v>
      </c>
      <c r="AA118" s="1">
        <v>1077985</v>
      </c>
      <c r="AB118" s="1">
        <v>325228</v>
      </c>
      <c r="AC118" s="1">
        <v>254644</v>
      </c>
      <c r="AD118" s="1">
        <v>1646730</v>
      </c>
      <c r="AE118" s="1">
        <v>961024</v>
      </c>
      <c r="AF118" s="1">
        <v>685704</v>
      </c>
      <c r="AG118" s="1">
        <v>544877</v>
      </c>
      <c r="AH118" s="1">
        <v>434740</v>
      </c>
      <c r="AI118" s="1">
        <v>558009</v>
      </c>
      <c r="AJ118" s="1">
        <v>109104</v>
      </c>
      <c r="AK118" s="1">
        <v>2178993</v>
      </c>
      <c r="AL118" s="1">
        <v>628932</v>
      </c>
      <c r="AM118" s="1">
        <v>1550059</v>
      </c>
      <c r="AN118" s="1">
        <v>234968</v>
      </c>
      <c r="AO118" s="1">
        <v>309136</v>
      </c>
      <c r="AP118" s="1">
        <v>175152</v>
      </c>
      <c r="AQ118" s="1">
        <v>346196</v>
      </c>
      <c r="AR118" s="1">
        <v>1113541</v>
      </c>
      <c r="AS118" s="1">
        <v>804250</v>
      </c>
      <c r="AT118" s="1">
        <v>430565</v>
      </c>
      <c r="AU118" s="1">
        <v>373688</v>
      </c>
      <c r="AV118" s="1">
        <v>555866</v>
      </c>
      <c r="AW118" s="1">
        <v>248384</v>
      </c>
      <c r="AX118" s="1"/>
      <c r="AY118" s="1"/>
    </row>
    <row r="119" spans="1:51" ht="15.75" x14ac:dyDescent="0.25">
      <c r="A119" s="1" t="s">
        <v>190</v>
      </c>
      <c r="B119" s="1"/>
      <c r="C119" s="1"/>
      <c r="D119" s="1"/>
      <c r="E119" s="1">
        <v>12975350</v>
      </c>
      <c r="F119" s="1">
        <v>8395062</v>
      </c>
      <c r="G119" s="1">
        <v>4580291</v>
      </c>
      <c r="H119" s="1">
        <v>5650328</v>
      </c>
      <c r="I119" s="1">
        <v>4327947</v>
      </c>
      <c r="J119" s="1">
        <v>1322379</v>
      </c>
      <c r="K119" s="1">
        <v>4577432</v>
      </c>
      <c r="L119" s="1">
        <v>4082892</v>
      </c>
      <c r="M119" s="1">
        <v>494532</v>
      </c>
      <c r="N119" s="1">
        <v>612456</v>
      </c>
      <c r="O119" s="1">
        <v>460440</v>
      </c>
      <c r="P119" s="1">
        <v>6496666</v>
      </c>
      <c r="Q119" s="1">
        <v>3617368</v>
      </c>
      <c r="R119" s="1">
        <v>2879303</v>
      </c>
      <c r="S119" s="1">
        <v>1027681</v>
      </c>
      <c r="T119" s="1">
        <v>849210</v>
      </c>
      <c r="U119" s="1">
        <v>178476</v>
      </c>
      <c r="V119" s="1">
        <v>1703583</v>
      </c>
      <c r="W119" s="1">
        <v>1233200</v>
      </c>
      <c r="X119" s="1">
        <v>470384</v>
      </c>
      <c r="Y119" s="1">
        <v>60652</v>
      </c>
      <c r="Z119" s="1">
        <v>1381831</v>
      </c>
      <c r="AA119" s="1">
        <v>1054203</v>
      </c>
      <c r="AB119" s="1">
        <v>327628</v>
      </c>
      <c r="AC119" s="1">
        <v>261100</v>
      </c>
      <c r="AD119" s="1">
        <v>1578471</v>
      </c>
      <c r="AE119" s="1">
        <v>902115</v>
      </c>
      <c r="AF119" s="1">
        <v>676356</v>
      </c>
      <c r="AG119" s="1">
        <v>525188</v>
      </c>
      <c r="AH119" s="1">
        <v>412792</v>
      </c>
      <c r="AI119" s="1">
        <v>534143</v>
      </c>
      <c r="AJ119" s="1">
        <v>106348</v>
      </c>
      <c r="AK119" s="1">
        <v>2186931</v>
      </c>
      <c r="AL119" s="1">
        <v>632844</v>
      </c>
      <c r="AM119" s="1">
        <v>1554088</v>
      </c>
      <c r="AN119" s="1">
        <v>250564</v>
      </c>
      <c r="AO119" s="1">
        <v>299216</v>
      </c>
      <c r="AP119" s="1">
        <v>171544</v>
      </c>
      <c r="AQ119" s="1">
        <v>353640</v>
      </c>
      <c r="AR119" s="1">
        <v>1111967</v>
      </c>
      <c r="AS119" s="1">
        <v>828356</v>
      </c>
      <c r="AT119" s="1">
        <v>449747</v>
      </c>
      <c r="AU119" s="1">
        <v>378609</v>
      </c>
      <c r="AV119" s="1">
        <v>583180</v>
      </c>
      <c r="AW119" s="1">
        <v>245176</v>
      </c>
      <c r="AX119" s="1"/>
      <c r="AY119" s="1"/>
    </row>
    <row r="120" spans="1:51" ht="15.75" x14ac:dyDescent="0.25">
      <c r="A120" s="1" t="s">
        <v>191</v>
      </c>
      <c r="B120" s="1"/>
      <c r="C120" s="1"/>
      <c r="D120" s="1"/>
      <c r="E120" s="1">
        <v>16268369</v>
      </c>
      <c r="F120" s="1">
        <v>10543077</v>
      </c>
      <c r="G120" s="1">
        <v>5725284</v>
      </c>
      <c r="H120" s="1">
        <v>7005265</v>
      </c>
      <c r="I120" s="1">
        <v>5389417</v>
      </c>
      <c r="J120" s="1">
        <v>1615840</v>
      </c>
      <c r="K120" s="1">
        <v>5687380</v>
      </c>
      <c r="L120" s="1">
        <v>5082547</v>
      </c>
      <c r="M120" s="1">
        <v>604834</v>
      </c>
      <c r="N120" s="1">
        <v>751990</v>
      </c>
      <c r="O120" s="1">
        <v>565895</v>
      </c>
      <c r="P120" s="1">
        <v>8208020</v>
      </c>
      <c r="Q120" s="1">
        <v>4592111</v>
      </c>
      <c r="R120" s="1">
        <v>3615910</v>
      </c>
      <c r="S120" s="1">
        <v>1372651</v>
      </c>
      <c r="T120" s="1">
        <v>1147919</v>
      </c>
      <c r="U120" s="1">
        <v>224730</v>
      </c>
      <c r="V120" s="1">
        <v>2125115</v>
      </c>
      <c r="W120" s="1">
        <v>1540299</v>
      </c>
      <c r="X120" s="1">
        <v>584815</v>
      </c>
      <c r="Y120" s="1">
        <v>76070</v>
      </c>
      <c r="Z120" s="1">
        <v>1724515</v>
      </c>
      <c r="AA120" s="1">
        <v>1308555</v>
      </c>
      <c r="AB120" s="1">
        <v>415960</v>
      </c>
      <c r="AC120" s="1">
        <v>324530</v>
      </c>
      <c r="AD120" s="1">
        <v>1947454</v>
      </c>
      <c r="AE120" s="1">
        <v>1116151</v>
      </c>
      <c r="AF120" s="1">
        <v>831305</v>
      </c>
      <c r="AG120" s="1">
        <v>666789</v>
      </c>
      <c r="AH120" s="1">
        <v>533670</v>
      </c>
      <c r="AI120" s="1">
        <v>610670</v>
      </c>
      <c r="AJ120" s="1">
        <v>136325</v>
      </c>
      <c r="AK120" s="1">
        <v>2762800</v>
      </c>
      <c r="AL120" s="1">
        <v>787741</v>
      </c>
      <c r="AM120" s="1">
        <v>1975060</v>
      </c>
      <c r="AN120" s="1">
        <v>308460</v>
      </c>
      <c r="AO120" s="1">
        <v>377425</v>
      </c>
      <c r="AP120" s="1">
        <v>211505</v>
      </c>
      <c r="AQ120" s="1">
        <v>458760</v>
      </c>
      <c r="AR120" s="1">
        <v>1406650</v>
      </c>
      <c r="AS120" s="1">
        <v>1055084</v>
      </c>
      <c r="AT120" s="1">
        <v>561549</v>
      </c>
      <c r="AU120" s="1">
        <v>493534</v>
      </c>
      <c r="AV120" s="1">
        <v>748379</v>
      </c>
      <c r="AW120" s="1">
        <v>306705</v>
      </c>
      <c r="AX120" s="1"/>
      <c r="AY120" s="1"/>
    </row>
    <row r="121" spans="1:51" ht="15.75" x14ac:dyDescent="0.25">
      <c r="A121" s="1" t="s">
        <v>192</v>
      </c>
      <c r="B121" s="1"/>
      <c r="C121" s="1"/>
      <c r="D121" s="1"/>
      <c r="E121" s="1">
        <v>13355180</v>
      </c>
      <c r="F121" s="1">
        <v>8664613</v>
      </c>
      <c r="G121" s="1">
        <v>4690572</v>
      </c>
      <c r="H121" s="1">
        <v>5685951</v>
      </c>
      <c r="I121" s="1">
        <v>4363769</v>
      </c>
      <c r="J121" s="1">
        <v>1322184</v>
      </c>
      <c r="K121" s="1">
        <v>4616335</v>
      </c>
      <c r="L121" s="1">
        <v>4113815</v>
      </c>
      <c r="M121" s="1">
        <v>502528</v>
      </c>
      <c r="N121" s="1">
        <v>599712</v>
      </c>
      <c r="O121" s="1">
        <v>469904</v>
      </c>
      <c r="P121" s="1">
        <v>6819736</v>
      </c>
      <c r="Q121" s="1">
        <v>3839140</v>
      </c>
      <c r="R121" s="1">
        <v>2980600</v>
      </c>
      <c r="S121" s="1">
        <v>1137352</v>
      </c>
      <c r="T121" s="1">
        <v>950996</v>
      </c>
      <c r="U121" s="1">
        <v>186356</v>
      </c>
      <c r="V121" s="1">
        <v>1804224</v>
      </c>
      <c r="W121" s="1">
        <v>1313403</v>
      </c>
      <c r="X121" s="1">
        <v>490820</v>
      </c>
      <c r="Y121" s="1">
        <v>62924</v>
      </c>
      <c r="Z121" s="1">
        <v>1465864</v>
      </c>
      <c r="AA121" s="1">
        <v>1117987</v>
      </c>
      <c r="AB121" s="1">
        <v>347876</v>
      </c>
      <c r="AC121" s="1">
        <v>275436</v>
      </c>
      <c r="AD121" s="1">
        <v>1626015</v>
      </c>
      <c r="AE121" s="1">
        <v>927044</v>
      </c>
      <c r="AF121" s="1">
        <v>698972</v>
      </c>
      <c r="AG121" s="1">
        <v>561112</v>
      </c>
      <c r="AH121" s="1">
        <v>450204</v>
      </c>
      <c r="AI121" s="1">
        <v>498479</v>
      </c>
      <c r="AJ121" s="1">
        <v>116220</v>
      </c>
      <c r="AK121" s="1">
        <v>2252145</v>
      </c>
      <c r="AL121" s="1">
        <v>647692</v>
      </c>
      <c r="AM121" s="1">
        <v>1604452</v>
      </c>
      <c r="AN121" s="1">
        <v>256672</v>
      </c>
      <c r="AO121" s="1">
        <v>308208</v>
      </c>
      <c r="AP121" s="1">
        <v>173652</v>
      </c>
      <c r="AQ121" s="1">
        <v>401920</v>
      </c>
      <c r="AR121" s="1">
        <v>1111693</v>
      </c>
      <c r="AS121" s="1">
        <v>849493</v>
      </c>
      <c r="AT121" s="1">
        <v>461704</v>
      </c>
      <c r="AU121" s="1">
        <v>387788</v>
      </c>
      <c r="AV121" s="1">
        <v>596557</v>
      </c>
      <c r="AW121" s="1">
        <v>252936</v>
      </c>
      <c r="AX121" s="1"/>
      <c r="AY121" s="1"/>
    </row>
    <row r="122" spans="1:51" ht="15.75" x14ac:dyDescent="0.25">
      <c r="A122" s="1" t="s">
        <v>193</v>
      </c>
      <c r="B122" s="1"/>
      <c r="C122" s="1"/>
      <c r="D122" s="1"/>
      <c r="E122" s="1">
        <v>13003201</v>
      </c>
      <c r="F122" s="1">
        <v>8416669</v>
      </c>
      <c r="G122" s="1">
        <v>4586535</v>
      </c>
      <c r="H122" s="1">
        <v>5691336</v>
      </c>
      <c r="I122" s="1">
        <v>4374492</v>
      </c>
      <c r="J122" s="1">
        <v>1316853</v>
      </c>
      <c r="K122" s="1">
        <v>4637828</v>
      </c>
      <c r="L122" s="1">
        <v>4127080</v>
      </c>
      <c r="M122" s="1">
        <v>510748</v>
      </c>
      <c r="N122" s="1">
        <v>580840</v>
      </c>
      <c r="O122" s="1">
        <v>472668</v>
      </c>
      <c r="P122" s="1">
        <v>6497516</v>
      </c>
      <c r="Q122" s="1">
        <v>3602817</v>
      </c>
      <c r="R122" s="1">
        <v>2894695</v>
      </c>
      <c r="S122" s="1">
        <v>1068629</v>
      </c>
      <c r="T122" s="1">
        <v>885312</v>
      </c>
      <c r="U122" s="1">
        <v>183316</v>
      </c>
      <c r="V122" s="1">
        <v>1641744</v>
      </c>
      <c r="W122" s="1">
        <v>1163960</v>
      </c>
      <c r="X122" s="1">
        <v>477784</v>
      </c>
      <c r="Y122" s="1">
        <v>60980</v>
      </c>
      <c r="Z122" s="1">
        <v>1322184</v>
      </c>
      <c r="AA122" s="1">
        <v>983796</v>
      </c>
      <c r="AB122" s="1">
        <v>338388</v>
      </c>
      <c r="AC122" s="1">
        <v>258580</v>
      </c>
      <c r="AD122" s="1">
        <v>1589256</v>
      </c>
      <c r="AE122" s="1">
        <v>898744</v>
      </c>
      <c r="AF122" s="1">
        <v>690512</v>
      </c>
      <c r="AG122" s="1">
        <v>521480</v>
      </c>
      <c r="AH122" s="1">
        <v>463956</v>
      </c>
      <c r="AI122" s="1">
        <v>488080</v>
      </c>
      <c r="AJ122" s="1">
        <v>115740</v>
      </c>
      <c r="AK122" s="1">
        <v>2197887</v>
      </c>
      <c r="AL122" s="1">
        <v>654804</v>
      </c>
      <c r="AM122" s="1">
        <v>1543084</v>
      </c>
      <c r="AN122" s="1">
        <v>258768</v>
      </c>
      <c r="AO122" s="1">
        <v>317304</v>
      </c>
      <c r="AP122" s="1">
        <v>174828</v>
      </c>
      <c r="AQ122" s="1">
        <v>388724</v>
      </c>
      <c r="AR122" s="1">
        <v>1058263</v>
      </c>
      <c r="AS122" s="1">
        <v>814349</v>
      </c>
      <c r="AT122" s="1">
        <v>439360</v>
      </c>
      <c r="AU122" s="1">
        <v>374987</v>
      </c>
      <c r="AV122" s="1">
        <v>571885</v>
      </c>
      <c r="AW122" s="1">
        <v>242464</v>
      </c>
      <c r="AX122" s="1"/>
      <c r="AY122" s="1"/>
    </row>
    <row r="123" spans="1:51" ht="15.75" x14ac:dyDescent="0.25">
      <c r="A123" s="1" t="s">
        <v>194</v>
      </c>
      <c r="B123" s="1"/>
      <c r="C123" s="1"/>
      <c r="D123" s="1"/>
      <c r="E123" s="1">
        <v>16364479</v>
      </c>
      <c r="F123" s="1">
        <v>10732226</v>
      </c>
      <c r="G123" s="1">
        <v>5632236</v>
      </c>
      <c r="H123" s="1">
        <v>6856387</v>
      </c>
      <c r="I123" s="1">
        <v>5291496</v>
      </c>
      <c r="J123" s="1">
        <v>1564875</v>
      </c>
      <c r="K123" s="1">
        <v>5591387</v>
      </c>
      <c r="L123" s="1">
        <v>5002109</v>
      </c>
      <c r="M123" s="1">
        <v>589270</v>
      </c>
      <c r="N123" s="1">
        <v>714880</v>
      </c>
      <c r="O123" s="1">
        <v>550120</v>
      </c>
      <c r="P123" s="1">
        <v>8453354</v>
      </c>
      <c r="Q123" s="1">
        <v>4838534</v>
      </c>
      <c r="R123" s="1">
        <v>3614816</v>
      </c>
      <c r="S123" s="1">
        <v>1403748</v>
      </c>
      <c r="T123" s="1">
        <v>1189728</v>
      </c>
      <c r="U123" s="1">
        <v>214020</v>
      </c>
      <c r="V123" s="1">
        <v>2233789</v>
      </c>
      <c r="W123" s="1">
        <v>1614519</v>
      </c>
      <c r="X123" s="1">
        <v>619270</v>
      </c>
      <c r="Y123" s="1">
        <v>86450</v>
      </c>
      <c r="Z123" s="1">
        <v>1804594</v>
      </c>
      <c r="AA123" s="1">
        <v>1373616</v>
      </c>
      <c r="AB123" s="1">
        <v>430980</v>
      </c>
      <c r="AC123" s="1">
        <v>342745</v>
      </c>
      <c r="AD123" s="1">
        <v>2098816</v>
      </c>
      <c r="AE123" s="1">
        <v>1205384</v>
      </c>
      <c r="AF123" s="1">
        <v>893430</v>
      </c>
      <c r="AG123" s="1">
        <v>713495</v>
      </c>
      <c r="AH123" s="1">
        <v>629485</v>
      </c>
      <c r="AI123" s="1">
        <v>597286</v>
      </c>
      <c r="AJ123" s="1">
        <v>158550</v>
      </c>
      <c r="AK123" s="1">
        <v>2717001</v>
      </c>
      <c r="AL123" s="1">
        <v>828904</v>
      </c>
      <c r="AM123" s="1">
        <v>1888095</v>
      </c>
      <c r="AN123" s="1">
        <v>296670</v>
      </c>
      <c r="AO123" s="1">
        <v>420870</v>
      </c>
      <c r="AP123" s="1">
        <v>217140</v>
      </c>
      <c r="AQ123" s="1">
        <v>469540</v>
      </c>
      <c r="AR123" s="1">
        <v>1312781</v>
      </c>
      <c r="AS123" s="1">
        <v>1054738</v>
      </c>
      <c r="AT123" s="1">
        <v>602196</v>
      </c>
      <c r="AU123" s="1">
        <v>452545</v>
      </c>
      <c r="AV123" s="1">
        <v>758023</v>
      </c>
      <c r="AW123" s="1">
        <v>296715</v>
      </c>
      <c r="AX123" s="1"/>
      <c r="AY123" s="1"/>
    </row>
    <row r="124" spans="1:51" ht="15.75" x14ac:dyDescent="0.25">
      <c r="A124" s="1" t="s">
        <v>195</v>
      </c>
      <c r="B124" s="1"/>
      <c r="C124" s="1"/>
      <c r="D124" s="1"/>
      <c r="E124" s="1">
        <v>13647029</v>
      </c>
      <c r="F124" s="1">
        <v>8892820</v>
      </c>
      <c r="G124" s="1">
        <v>4754209</v>
      </c>
      <c r="H124" s="1">
        <v>5579199</v>
      </c>
      <c r="I124" s="1">
        <v>4302113</v>
      </c>
      <c r="J124" s="1">
        <v>1277088</v>
      </c>
      <c r="K124" s="1">
        <v>4546846</v>
      </c>
      <c r="L124" s="1">
        <v>4065788</v>
      </c>
      <c r="M124" s="1">
        <v>481060</v>
      </c>
      <c r="N124" s="1">
        <v>580613</v>
      </c>
      <c r="O124" s="1">
        <v>451740</v>
      </c>
      <c r="P124" s="1">
        <v>7131788</v>
      </c>
      <c r="Q124" s="1">
        <v>4067403</v>
      </c>
      <c r="R124" s="1">
        <v>3064386</v>
      </c>
      <c r="S124" s="1">
        <v>1195234</v>
      </c>
      <c r="T124" s="1">
        <v>1013473</v>
      </c>
      <c r="U124" s="1">
        <v>181760</v>
      </c>
      <c r="V124" s="1">
        <v>1802465</v>
      </c>
      <c r="W124" s="1">
        <v>1318943</v>
      </c>
      <c r="X124" s="1">
        <v>483520</v>
      </c>
      <c r="Y124" s="1">
        <v>70996</v>
      </c>
      <c r="Z124" s="1">
        <v>1485425</v>
      </c>
      <c r="AA124" s="1">
        <v>1145407</v>
      </c>
      <c r="AB124" s="1">
        <v>340016</v>
      </c>
      <c r="AC124" s="1">
        <v>246044</v>
      </c>
      <c r="AD124" s="1">
        <v>1824252</v>
      </c>
      <c r="AE124" s="1">
        <v>1032181</v>
      </c>
      <c r="AF124" s="1">
        <v>792072</v>
      </c>
      <c r="AG124" s="1">
        <v>631912</v>
      </c>
      <c r="AH124" s="1">
        <v>547584</v>
      </c>
      <c r="AI124" s="1">
        <v>505080</v>
      </c>
      <c r="AJ124" s="1">
        <v>139676</v>
      </c>
      <c r="AK124" s="1">
        <v>2309837</v>
      </c>
      <c r="AL124" s="1">
        <v>702804</v>
      </c>
      <c r="AM124" s="1">
        <v>1607033</v>
      </c>
      <c r="AN124" s="1">
        <v>248512</v>
      </c>
      <c r="AO124" s="1">
        <v>369440</v>
      </c>
      <c r="AP124" s="1">
        <v>215616</v>
      </c>
      <c r="AQ124" s="1">
        <v>365852</v>
      </c>
      <c r="AR124" s="1">
        <v>1110417</v>
      </c>
      <c r="AS124" s="1">
        <v>936042</v>
      </c>
      <c r="AT124" s="1">
        <v>523304</v>
      </c>
      <c r="AU124" s="1">
        <v>412735</v>
      </c>
      <c r="AV124" s="1">
        <v>691026</v>
      </c>
      <c r="AW124" s="1">
        <v>245016</v>
      </c>
      <c r="AX124" s="1"/>
      <c r="AY124" s="1"/>
    </row>
    <row r="125" spans="1:51" ht="15.75" x14ac:dyDescent="0.25">
      <c r="A125" s="1" t="s">
        <v>196</v>
      </c>
      <c r="B125" s="1"/>
      <c r="C125" s="1"/>
      <c r="D125" s="1"/>
      <c r="E125" s="1">
        <v>14822041</v>
      </c>
      <c r="F125" s="1">
        <v>9886345</v>
      </c>
      <c r="G125" s="1">
        <v>4935688</v>
      </c>
      <c r="H125" s="1">
        <v>5764851</v>
      </c>
      <c r="I125" s="1">
        <v>4491401</v>
      </c>
      <c r="J125" s="1">
        <v>1273440</v>
      </c>
      <c r="K125" s="1">
        <v>4725840</v>
      </c>
      <c r="L125" s="1">
        <v>4245271</v>
      </c>
      <c r="M125" s="1">
        <v>480560</v>
      </c>
      <c r="N125" s="1">
        <v>580515</v>
      </c>
      <c r="O125" s="1">
        <v>458496</v>
      </c>
      <c r="P125" s="1">
        <v>8043650</v>
      </c>
      <c r="Q125" s="1">
        <v>4813032</v>
      </c>
      <c r="R125" s="1">
        <v>3230620</v>
      </c>
      <c r="S125" s="1">
        <v>1517431</v>
      </c>
      <c r="T125" s="1">
        <v>1331118</v>
      </c>
      <c r="U125" s="1">
        <v>186312</v>
      </c>
      <c r="V125" s="1">
        <v>2067220</v>
      </c>
      <c r="W125" s="1">
        <v>1581829</v>
      </c>
      <c r="X125" s="1">
        <v>485392</v>
      </c>
      <c r="Y125" s="1">
        <v>75180</v>
      </c>
      <c r="Z125" s="1">
        <v>1745636</v>
      </c>
      <c r="AA125" s="1">
        <v>1404579</v>
      </c>
      <c r="AB125" s="1">
        <v>341056</v>
      </c>
      <c r="AC125" s="1">
        <v>246404</v>
      </c>
      <c r="AD125" s="1">
        <v>1963308</v>
      </c>
      <c r="AE125" s="1">
        <v>1136571</v>
      </c>
      <c r="AF125" s="1">
        <v>826736</v>
      </c>
      <c r="AG125" s="1">
        <v>659540</v>
      </c>
      <c r="AH125" s="1">
        <v>637976</v>
      </c>
      <c r="AI125" s="1">
        <v>498808</v>
      </c>
      <c r="AJ125" s="1">
        <v>166984</v>
      </c>
      <c r="AK125" s="1">
        <v>2495691</v>
      </c>
      <c r="AL125" s="1">
        <v>763513</v>
      </c>
      <c r="AM125" s="1">
        <v>1732180</v>
      </c>
      <c r="AN125" s="1">
        <v>266580</v>
      </c>
      <c r="AO125" s="1">
        <v>399448</v>
      </c>
      <c r="AP125" s="1">
        <v>235868</v>
      </c>
      <c r="AQ125" s="1">
        <v>363604</v>
      </c>
      <c r="AR125" s="1">
        <v>1230191</v>
      </c>
      <c r="AS125" s="1">
        <v>1013540</v>
      </c>
      <c r="AT125" s="1">
        <v>581912</v>
      </c>
      <c r="AU125" s="1">
        <v>431628</v>
      </c>
      <c r="AV125" s="1">
        <v>759816</v>
      </c>
      <c r="AW125" s="1">
        <v>253724</v>
      </c>
      <c r="AX125" s="1"/>
      <c r="AY125" s="1"/>
    </row>
    <row r="126" spans="1:51" ht="15.75" x14ac:dyDescent="0.25">
      <c r="A126" s="1" t="s">
        <v>197</v>
      </c>
      <c r="B126" s="1"/>
      <c r="C126" s="1"/>
      <c r="D126" s="1"/>
      <c r="E126" s="1">
        <v>22952706</v>
      </c>
      <c r="F126" s="1">
        <v>16032669</v>
      </c>
      <c r="G126" s="1">
        <v>6920048</v>
      </c>
      <c r="H126" s="1">
        <v>8342293</v>
      </c>
      <c r="I126" s="1">
        <v>6665568</v>
      </c>
      <c r="J126" s="1">
        <v>1676740</v>
      </c>
      <c r="K126" s="1">
        <v>6858798</v>
      </c>
      <c r="L126" s="1">
        <v>6244610</v>
      </c>
      <c r="M126" s="1">
        <v>614194</v>
      </c>
      <c r="N126" s="1">
        <v>816495</v>
      </c>
      <c r="O126" s="1">
        <v>667000</v>
      </c>
      <c r="P126" s="1">
        <v>13486043</v>
      </c>
      <c r="Q126" s="1">
        <v>8723501</v>
      </c>
      <c r="R126" s="1">
        <v>4762537</v>
      </c>
      <c r="S126" s="1">
        <v>2881459</v>
      </c>
      <c r="T126" s="1">
        <v>2626371</v>
      </c>
      <c r="U126" s="1">
        <v>255090</v>
      </c>
      <c r="V126" s="1">
        <v>3886350</v>
      </c>
      <c r="W126" s="1">
        <v>3069836</v>
      </c>
      <c r="X126" s="1">
        <v>816515</v>
      </c>
      <c r="Y126" s="1">
        <v>93200</v>
      </c>
      <c r="Z126" s="1">
        <v>3374755</v>
      </c>
      <c r="AA126" s="1">
        <v>2767821</v>
      </c>
      <c r="AB126" s="1">
        <v>606935</v>
      </c>
      <c r="AC126" s="1">
        <v>418395</v>
      </c>
      <c r="AD126" s="1">
        <v>2835530</v>
      </c>
      <c r="AE126" s="1">
        <v>1733240</v>
      </c>
      <c r="AF126" s="1">
        <v>1102290</v>
      </c>
      <c r="AG126" s="1">
        <v>833355</v>
      </c>
      <c r="AH126" s="1">
        <v>1117785</v>
      </c>
      <c r="AI126" s="1">
        <v>570295</v>
      </c>
      <c r="AJ126" s="1">
        <v>314095</v>
      </c>
      <c r="AK126" s="1">
        <v>3882704</v>
      </c>
      <c r="AL126" s="1">
        <v>1294060</v>
      </c>
      <c r="AM126" s="1">
        <v>2588644</v>
      </c>
      <c r="AN126" s="1">
        <v>449970</v>
      </c>
      <c r="AO126" s="1">
        <v>660080</v>
      </c>
      <c r="AP126" s="1">
        <v>246655</v>
      </c>
      <c r="AQ126" s="1">
        <v>540115</v>
      </c>
      <c r="AR126" s="1">
        <v>1985884</v>
      </c>
      <c r="AS126" s="1">
        <v>1124370</v>
      </c>
      <c r="AT126" s="1">
        <v>643600</v>
      </c>
      <c r="AU126" s="1">
        <v>480771</v>
      </c>
      <c r="AV126" s="1">
        <v>805470</v>
      </c>
      <c r="AW126" s="1">
        <v>318900</v>
      </c>
      <c r="AX126" s="1"/>
      <c r="AY126" s="1"/>
    </row>
    <row r="127" spans="1:51" ht="15.75" x14ac:dyDescent="0.25">
      <c r="A127" s="1" t="s">
        <v>198</v>
      </c>
      <c r="B127" s="1">
        <v>17216871</v>
      </c>
      <c r="C127" s="1">
        <v>11193667</v>
      </c>
      <c r="D127" s="1">
        <v>6023221</v>
      </c>
      <c r="E127" s="1">
        <v>15766943</v>
      </c>
      <c r="F127" s="1">
        <v>10321570</v>
      </c>
      <c r="G127" s="1">
        <v>5445386</v>
      </c>
      <c r="H127" s="1">
        <v>6761551</v>
      </c>
      <c r="I127" s="1">
        <v>5278231</v>
      </c>
      <c r="J127" s="1">
        <v>1483320</v>
      </c>
      <c r="K127" s="1">
        <v>5576326</v>
      </c>
      <c r="L127" s="1">
        <v>5017361</v>
      </c>
      <c r="M127" s="1">
        <v>558965</v>
      </c>
      <c r="N127" s="1">
        <v>685055</v>
      </c>
      <c r="O127" s="1">
        <v>500170</v>
      </c>
      <c r="P127" s="1">
        <v>8020500</v>
      </c>
      <c r="Q127" s="1">
        <v>4511845</v>
      </c>
      <c r="R127" s="1">
        <v>3508665</v>
      </c>
      <c r="S127" s="1">
        <v>1372313</v>
      </c>
      <c r="T127" s="1">
        <v>1147870</v>
      </c>
      <c r="U127" s="1">
        <v>224445</v>
      </c>
      <c r="V127" s="1">
        <v>1877531</v>
      </c>
      <c r="W127" s="1">
        <v>1375593</v>
      </c>
      <c r="X127" s="1">
        <v>501940</v>
      </c>
      <c r="Y127" s="1">
        <v>84920</v>
      </c>
      <c r="Z127" s="1">
        <v>1529236</v>
      </c>
      <c r="AA127" s="1">
        <v>1179270</v>
      </c>
      <c r="AB127" s="1">
        <v>349970</v>
      </c>
      <c r="AC127" s="1">
        <v>263375</v>
      </c>
      <c r="AD127" s="1">
        <v>2211816</v>
      </c>
      <c r="AE127" s="1">
        <v>1243934</v>
      </c>
      <c r="AF127" s="1">
        <v>967880</v>
      </c>
      <c r="AG127" s="1">
        <v>795306</v>
      </c>
      <c r="AH127" s="1">
        <v>687140</v>
      </c>
      <c r="AI127" s="1">
        <v>557930</v>
      </c>
      <c r="AJ127" s="1">
        <v>171440</v>
      </c>
      <c r="AK127" s="1">
        <v>2558840</v>
      </c>
      <c r="AL127" s="1">
        <v>744441</v>
      </c>
      <c r="AM127" s="1">
        <v>1814399</v>
      </c>
      <c r="AN127" s="1">
        <v>291655</v>
      </c>
      <c r="AO127" s="1">
        <v>406490</v>
      </c>
      <c r="AP127" s="1">
        <v>227555</v>
      </c>
      <c r="AQ127" s="1">
        <v>418020</v>
      </c>
      <c r="AR127" s="1">
        <v>1215120</v>
      </c>
      <c r="AS127" s="1">
        <v>984892</v>
      </c>
      <c r="AT127" s="1">
        <v>531494</v>
      </c>
      <c r="AU127" s="1">
        <v>453401</v>
      </c>
      <c r="AV127" s="1">
        <v>699327</v>
      </c>
      <c r="AW127" s="1">
        <v>285565</v>
      </c>
      <c r="AX127" s="1">
        <v>1449928</v>
      </c>
      <c r="AY127" s="1"/>
    </row>
    <row r="128" spans="1:51" ht="15.75" x14ac:dyDescent="0.25">
      <c r="A128" s="1" t="s">
        <v>199</v>
      </c>
      <c r="B128" s="1">
        <v>14369116</v>
      </c>
      <c r="C128" s="1">
        <v>9352081</v>
      </c>
      <c r="D128" s="1">
        <v>5017022</v>
      </c>
      <c r="E128" s="1">
        <v>13050509</v>
      </c>
      <c r="F128" s="1">
        <v>8561413</v>
      </c>
      <c r="G128" s="1">
        <v>4489086</v>
      </c>
      <c r="H128" s="1">
        <v>5743640</v>
      </c>
      <c r="I128" s="1">
        <v>4479731</v>
      </c>
      <c r="J128" s="1">
        <v>1263909</v>
      </c>
      <c r="K128" s="1">
        <v>4725504</v>
      </c>
      <c r="L128" s="1">
        <v>4248775</v>
      </c>
      <c r="M128" s="1">
        <v>476723</v>
      </c>
      <c r="N128" s="1">
        <v>587540</v>
      </c>
      <c r="O128" s="1">
        <v>430596</v>
      </c>
      <c r="P128" s="1">
        <v>6344859</v>
      </c>
      <c r="Q128" s="1">
        <v>3506906</v>
      </c>
      <c r="R128" s="1">
        <v>2837945</v>
      </c>
      <c r="S128" s="1">
        <v>1059242</v>
      </c>
      <c r="T128" s="1">
        <v>881803</v>
      </c>
      <c r="U128" s="1">
        <v>177436</v>
      </c>
      <c r="V128" s="1">
        <v>1436754</v>
      </c>
      <c r="W128" s="1">
        <v>1047793</v>
      </c>
      <c r="X128" s="1">
        <v>388960</v>
      </c>
      <c r="Y128" s="1">
        <v>65076</v>
      </c>
      <c r="Z128" s="1">
        <v>1186382</v>
      </c>
      <c r="AA128" s="1">
        <v>917468</v>
      </c>
      <c r="AB128" s="1">
        <v>268912</v>
      </c>
      <c r="AC128" s="1">
        <v>185296</v>
      </c>
      <c r="AD128" s="1">
        <v>1730323</v>
      </c>
      <c r="AE128" s="1">
        <v>965688</v>
      </c>
      <c r="AF128" s="1">
        <v>764636</v>
      </c>
      <c r="AG128" s="1">
        <v>614479</v>
      </c>
      <c r="AH128" s="1">
        <v>504232</v>
      </c>
      <c r="AI128" s="1">
        <v>485388</v>
      </c>
      <c r="AJ128" s="1">
        <v>126224</v>
      </c>
      <c r="AK128" s="1">
        <v>2118540</v>
      </c>
      <c r="AL128" s="1">
        <v>611628</v>
      </c>
      <c r="AM128" s="1">
        <v>1506912</v>
      </c>
      <c r="AN128" s="1">
        <v>240488</v>
      </c>
      <c r="AO128" s="1">
        <v>341112</v>
      </c>
      <c r="AP128" s="1">
        <v>186396</v>
      </c>
      <c r="AQ128" s="1">
        <v>334964</v>
      </c>
      <c r="AR128" s="1">
        <v>1015580</v>
      </c>
      <c r="AS128" s="1">
        <v>962010</v>
      </c>
      <c r="AT128" s="1">
        <v>574776</v>
      </c>
      <c r="AU128" s="1">
        <v>387232</v>
      </c>
      <c r="AV128" s="1">
        <v>722534</v>
      </c>
      <c r="AW128" s="1">
        <v>239476</v>
      </c>
      <c r="AX128" s="1">
        <v>1318607</v>
      </c>
      <c r="AY128" s="1"/>
    </row>
    <row r="129" spans="1:51" ht="15.75" x14ac:dyDescent="0.25">
      <c r="A129" s="1" t="s">
        <v>200</v>
      </c>
      <c r="B129" s="1">
        <v>18342578</v>
      </c>
      <c r="C129" s="1">
        <v>11989200</v>
      </c>
      <c r="D129" s="1">
        <v>6353371</v>
      </c>
      <c r="E129" s="1">
        <v>16764685</v>
      </c>
      <c r="F129" s="1">
        <v>11037181</v>
      </c>
      <c r="G129" s="1">
        <v>5727496</v>
      </c>
      <c r="H129" s="1">
        <v>7419730</v>
      </c>
      <c r="I129" s="1">
        <v>5812068</v>
      </c>
      <c r="J129" s="1">
        <v>1607659</v>
      </c>
      <c r="K129" s="1">
        <v>6120735</v>
      </c>
      <c r="L129" s="1">
        <v>5510077</v>
      </c>
      <c r="M129" s="1">
        <v>610670</v>
      </c>
      <c r="N129" s="1">
        <v>751085</v>
      </c>
      <c r="O129" s="1">
        <v>547910</v>
      </c>
      <c r="P129" s="1">
        <v>8267545</v>
      </c>
      <c r="Q129" s="1">
        <v>4611238</v>
      </c>
      <c r="R129" s="1">
        <v>3656303</v>
      </c>
      <c r="S129" s="1">
        <v>1374923</v>
      </c>
      <c r="T129" s="1">
        <v>1145205</v>
      </c>
      <c r="U129" s="1">
        <v>229720</v>
      </c>
      <c r="V129" s="1">
        <v>1957676</v>
      </c>
      <c r="W129" s="1">
        <v>1450881</v>
      </c>
      <c r="X129" s="1">
        <v>506795</v>
      </c>
      <c r="Y129" s="1">
        <v>79605</v>
      </c>
      <c r="Z129" s="1">
        <v>1624911</v>
      </c>
      <c r="AA129" s="1">
        <v>1270871</v>
      </c>
      <c r="AB129" s="1">
        <v>354040</v>
      </c>
      <c r="AC129" s="1">
        <v>253160</v>
      </c>
      <c r="AD129" s="1">
        <v>2150395</v>
      </c>
      <c r="AE129" s="1">
        <v>1209410</v>
      </c>
      <c r="AF129" s="1">
        <v>940985</v>
      </c>
      <c r="AG129" s="1">
        <v>733085</v>
      </c>
      <c r="AH129" s="1">
        <v>613845</v>
      </c>
      <c r="AI129" s="1">
        <v>647180</v>
      </c>
      <c r="AJ129" s="1">
        <v>156285</v>
      </c>
      <c r="AK129" s="1">
        <v>2784551</v>
      </c>
      <c r="AL129" s="1">
        <v>805745</v>
      </c>
      <c r="AM129" s="1">
        <v>1978805</v>
      </c>
      <c r="AN129" s="1">
        <v>308435</v>
      </c>
      <c r="AO129" s="1">
        <v>418355</v>
      </c>
      <c r="AP129" s="1">
        <v>250525</v>
      </c>
      <c r="AQ129" s="1">
        <v>426140</v>
      </c>
      <c r="AR129" s="1">
        <v>1381096</v>
      </c>
      <c r="AS129" s="1">
        <v>1077410</v>
      </c>
      <c r="AT129" s="1">
        <v>613875</v>
      </c>
      <c r="AU129" s="1">
        <v>463534</v>
      </c>
      <c r="AV129" s="1">
        <v>779745</v>
      </c>
      <c r="AW129" s="1">
        <v>297665</v>
      </c>
      <c r="AX129" s="1">
        <v>1577893</v>
      </c>
      <c r="AY129" s="1"/>
    </row>
    <row r="130" spans="1:51" ht="15.75" x14ac:dyDescent="0.25">
      <c r="A130" s="1" t="s">
        <v>201</v>
      </c>
      <c r="B130" s="1">
        <v>15072263</v>
      </c>
      <c r="C130" s="1">
        <v>9754502</v>
      </c>
      <c r="D130" s="1">
        <v>5317762</v>
      </c>
      <c r="E130" s="1">
        <v>13800351</v>
      </c>
      <c r="F130" s="1">
        <v>8998353</v>
      </c>
      <c r="G130" s="1">
        <v>4801998</v>
      </c>
      <c r="H130" s="1">
        <v>5872909</v>
      </c>
      <c r="I130" s="1">
        <v>4575405</v>
      </c>
      <c r="J130" s="1">
        <v>1297508</v>
      </c>
      <c r="K130" s="1">
        <v>4829041</v>
      </c>
      <c r="L130" s="1">
        <v>4333115</v>
      </c>
      <c r="M130" s="1">
        <v>495932</v>
      </c>
      <c r="N130" s="1">
        <v>589132</v>
      </c>
      <c r="O130" s="1">
        <v>454736</v>
      </c>
      <c r="P130" s="1">
        <v>7079523</v>
      </c>
      <c r="Q130" s="1">
        <v>3952305</v>
      </c>
      <c r="R130" s="1">
        <v>3127214</v>
      </c>
      <c r="S130" s="1">
        <v>1188025</v>
      </c>
      <c r="T130" s="1">
        <v>997604</v>
      </c>
      <c r="U130" s="1">
        <v>190420</v>
      </c>
      <c r="V130" s="1">
        <v>1755346</v>
      </c>
      <c r="W130" s="1">
        <v>1300271</v>
      </c>
      <c r="X130" s="1">
        <v>455072</v>
      </c>
      <c r="Y130" s="1">
        <v>65080</v>
      </c>
      <c r="Z130" s="1">
        <v>1446690</v>
      </c>
      <c r="AA130" s="1">
        <v>1131255</v>
      </c>
      <c r="AB130" s="1">
        <v>315432</v>
      </c>
      <c r="AC130" s="1">
        <v>243576</v>
      </c>
      <c r="AD130" s="1">
        <v>1772288</v>
      </c>
      <c r="AE130" s="1">
        <v>1000491</v>
      </c>
      <c r="AF130" s="1">
        <v>771796</v>
      </c>
      <c r="AG130" s="1">
        <v>597512</v>
      </c>
      <c r="AH130" s="1">
        <v>464436</v>
      </c>
      <c r="AI130" s="1">
        <v>593692</v>
      </c>
      <c r="AJ130" s="1">
        <v>116648</v>
      </c>
      <c r="AK130" s="1">
        <v>2363864</v>
      </c>
      <c r="AL130" s="1">
        <v>653936</v>
      </c>
      <c r="AM130" s="1">
        <v>1709929</v>
      </c>
      <c r="AN130" s="1">
        <v>250480</v>
      </c>
      <c r="AO130" s="1">
        <v>318812</v>
      </c>
      <c r="AP130" s="1">
        <v>193488</v>
      </c>
      <c r="AQ130" s="1">
        <v>369260</v>
      </c>
      <c r="AR130" s="1">
        <v>1231824</v>
      </c>
      <c r="AS130" s="1">
        <v>847919</v>
      </c>
      <c r="AT130" s="1">
        <v>470643</v>
      </c>
      <c r="AU130" s="1">
        <v>377276</v>
      </c>
      <c r="AV130" s="1">
        <v>604527</v>
      </c>
      <c r="AW130" s="1">
        <v>243392</v>
      </c>
      <c r="AX130" s="1">
        <v>1271912</v>
      </c>
      <c r="AY130" s="1"/>
    </row>
    <row r="131" spans="1:51" ht="15.75" x14ac:dyDescent="0.25">
      <c r="A131" s="1" t="s">
        <v>202</v>
      </c>
      <c r="B131" s="1">
        <v>14821129</v>
      </c>
      <c r="C131" s="1">
        <v>9639583</v>
      </c>
      <c r="D131" s="1">
        <v>5181554</v>
      </c>
      <c r="E131" s="1">
        <v>13625221</v>
      </c>
      <c r="F131" s="1">
        <v>8927611</v>
      </c>
      <c r="G131" s="1">
        <v>4697622</v>
      </c>
      <c r="H131" s="1">
        <v>5896876</v>
      </c>
      <c r="I131" s="1">
        <v>4607396</v>
      </c>
      <c r="J131" s="1">
        <v>1289488</v>
      </c>
      <c r="K131" s="1">
        <v>4859356</v>
      </c>
      <c r="L131" s="1">
        <v>4365143</v>
      </c>
      <c r="M131" s="1">
        <v>494216</v>
      </c>
      <c r="N131" s="1">
        <v>584944</v>
      </c>
      <c r="O131" s="1">
        <v>452576</v>
      </c>
      <c r="P131" s="1">
        <v>6922823</v>
      </c>
      <c r="Q131" s="1">
        <v>3881255</v>
      </c>
      <c r="R131" s="1">
        <v>3041574</v>
      </c>
      <c r="S131" s="1">
        <v>1104337</v>
      </c>
      <c r="T131" s="1">
        <v>915133</v>
      </c>
      <c r="U131" s="1">
        <v>189204</v>
      </c>
      <c r="V131" s="1">
        <v>1713773</v>
      </c>
      <c r="W131" s="1">
        <v>1279575</v>
      </c>
      <c r="X131" s="1">
        <v>434200</v>
      </c>
      <c r="Y131" s="1">
        <v>61028</v>
      </c>
      <c r="Z131" s="1">
        <v>1412265</v>
      </c>
      <c r="AA131" s="1">
        <v>1114840</v>
      </c>
      <c r="AB131" s="1">
        <v>297428</v>
      </c>
      <c r="AC131" s="1">
        <v>240480</v>
      </c>
      <c r="AD131" s="1">
        <v>1753709</v>
      </c>
      <c r="AE131" s="1">
        <v>1022856</v>
      </c>
      <c r="AF131" s="1">
        <v>730852</v>
      </c>
      <c r="AG131" s="1">
        <v>593928</v>
      </c>
      <c r="AH131" s="1">
        <v>460084</v>
      </c>
      <c r="AI131" s="1">
        <v>581141</v>
      </c>
      <c r="AJ131" s="1">
        <v>118556</v>
      </c>
      <c r="AK131" s="1">
        <v>2351004</v>
      </c>
      <c r="AL131" s="1">
        <v>663688</v>
      </c>
      <c r="AM131" s="1">
        <v>1687316</v>
      </c>
      <c r="AN131" s="1">
        <v>250536</v>
      </c>
      <c r="AO131" s="1">
        <v>309936</v>
      </c>
      <c r="AP131" s="1">
        <v>191588</v>
      </c>
      <c r="AQ131" s="1">
        <v>364048</v>
      </c>
      <c r="AR131" s="1">
        <v>1234896</v>
      </c>
      <c r="AS131" s="1">
        <v>805522</v>
      </c>
      <c r="AT131" s="1">
        <v>438960</v>
      </c>
      <c r="AU131" s="1">
        <v>366560</v>
      </c>
      <c r="AV131" s="1">
        <v>564618</v>
      </c>
      <c r="AW131" s="1">
        <v>240904</v>
      </c>
      <c r="AX131" s="1">
        <v>1195908</v>
      </c>
      <c r="AY131" s="1"/>
    </row>
    <row r="132" spans="1:51" ht="15.75" x14ac:dyDescent="0.25">
      <c r="A132" s="1" t="s">
        <v>203</v>
      </c>
      <c r="B132" s="1">
        <v>19031846</v>
      </c>
      <c r="C132" s="1">
        <v>12332516</v>
      </c>
      <c r="D132" s="1">
        <v>6699324</v>
      </c>
      <c r="E132" s="1">
        <v>17491968</v>
      </c>
      <c r="F132" s="1">
        <v>11409338</v>
      </c>
      <c r="G132" s="1">
        <v>6082624</v>
      </c>
      <c r="H132" s="1">
        <v>7510537</v>
      </c>
      <c r="I132" s="1">
        <v>5860603</v>
      </c>
      <c r="J132" s="1">
        <v>1649925</v>
      </c>
      <c r="K132" s="1">
        <v>6177812</v>
      </c>
      <c r="L132" s="1">
        <v>5543470</v>
      </c>
      <c r="M132" s="1">
        <v>634340</v>
      </c>
      <c r="N132" s="1">
        <v>750360</v>
      </c>
      <c r="O132" s="1">
        <v>582365</v>
      </c>
      <c r="P132" s="1">
        <v>8935494</v>
      </c>
      <c r="Q132" s="1">
        <v>4963379</v>
      </c>
      <c r="R132" s="1">
        <v>3972114</v>
      </c>
      <c r="S132" s="1">
        <v>1476777</v>
      </c>
      <c r="T132" s="1">
        <v>1231168</v>
      </c>
      <c r="U132" s="1">
        <v>245610</v>
      </c>
      <c r="V132" s="1">
        <v>2307583</v>
      </c>
      <c r="W132" s="1">
        <v>1724933</v>
      </c>
      <c r="X132" s="1">
        <v>582650</v>
      </c>
      <c r="Y132" s="1">
        <v>78675</v>
      </c>
      <c r="Z132" s="1">
        <v>1897193</v>
      </c>
      <c r="AA132" s="1">
        <v>1495522</v>
      </c>
      <c r="AB132" s="1">
        <v>401670</v>
      </c>
      <c r="AC132" s="1">
        <v>331715</v>
      </c>
      <c r="AD132" s="1">
        <v>2106219</v>
      </c>
      <c r="AE132" s="1">
        <v>1192176</v>
      </c>
      <c r="AF132" s="1">
        <v>914045</v>
      </c>
      <c r="AG132" s="1">
        <v>728144</v>
      </c>
      <c r="AH132" s="1">
        <v>560560</v>
      </c>
      <c r="AI132" s="1">
        <v>674320</v>
      </c>
      <c r="AJ132" s="1">
        <v>143195</v>
      </c>
      <c r="AK132" s="1">
        <v>3044915</v>
      </c>
      <c r="AL132" s="1">
        <v>815104</v>
      </c>
      <c r="AM132" s="1">
        <v>2229809</v>
      </c>
      <c r="AN132" s="1">
        <v>334050</v>
      </c>
      <c r="AO132" s="1">
        <v>399880</v>
      </c>
      <c r="AP132" s="1">
        <v>216695</v>
      </c>
      <c r="AQ132" s="1">
        <v>474125</v>
      </c>
      <c r="AR132" s="1">
        <v>1620165</v>
      </c>
      <c r="AS132" s="1">
        <v>1045937</v>
      </c>
      <c r="AT132" s="1">
        <v>585356</v>
      </c>
      <c r="AU132" s="1">
        <v>460585</v>
      </c>
      <c r="AV132" s="1">
        <v>740527</v>
      </c>
      <c r="AW132" s="1">
        <v>305410</v>
      </c>
      <c r="AX132" s="1">
        <v>1539878</v>
      </c>
      <c r="AY132" s="1"/>
    </row>
    <row r="133" spans="1:51" ht="15.75" x14ac:dyDescent="0.25">
      <c r="A133" s="1" t="s">
        <v>204</v>
      </c>
      <c r="B133" s="1">
        <v>15298436</v>
      </c>
      <c r="C133" s="1">
        <v>9934425</v>
      </c>
      <c r="D133" s="1">
        <v>5364016</v>
      </c>
      <c r="E133" s="1">
        <v>14103006</v>
      </c>
      <c r="F133" s="1">
        <v>9220208</v>
      </c>
      <c r="G133" s="1">
        <v>4882804</v>
      </c>
      <c r="H133" s="1">
        <v>6016528</v>
      </c>
      <c r="I133" s="1">
        <v>4687915</v>
      </c>
      <c r="J133" s="1">
        <v>1328616</v>
      </c>
      <c r="K133" s="1">
        <v>4951772</v>
      </c>
      <c r="L133" s="1">
        <v>4433659</v>
      </c>
      <c r="M133" s="1">
        <v>518112</v>
      </c>
      <c r="N133" s="1">
        <v>597880</v>
      </c>
      <c r="O133" s="1">
        <v>466876</v>
      </c>
      <c r="P133" s="1">
        <v>7242756</v>
      </c>
      <c r="Q133" s="1">
        <v>4059353</v>
      </c>
      <c r="R133" s="1">
        <v>3183408</v>
      </c>
      <c r="S133" s="1">
        <v>1267116</v>
      </c>
      <c r="T133" s="1">
        <v>1054680</v>
      </c>
      <c r="U133" s="1">
        <v>212436</v>
      </c>
      <c r="V133" s="1">
        <v>1849880</v>
      </c>
      <c r="W133" s="1">
        <v>1368428</v>
      </c>
      <c r="X133" s="1">
        <v>481452</v>
      </c>
      <c r="Y133" s="1">
        <v>63728</v>
      </c>
      <c r="Z133" s="1">
        <v>1512240</v>
      </c>
      <c r="AA133" s="1">
        <v>1178764</v>
      </c>
      <c r="AB133" s="1">
        <v>333476</v>
      </c>
      <c r="AC133" s="1">
        <v>273912</v>
      </c>
      <c r="AD133" s="1">
        <v>1763328</v>
      </c>
      <c r="AE133" s="1">
        <v>990328</v>
      </c>
      <c r="AF133" s="1">
        <v>773000</v>
      </c>
      <c r="AG133" s="1">
        <v>605720</v>
      </c>
      <c r="AH133" s="1">
        <v>478100</v>
      </c>
      <c r="AI133" s="1">
        <v>556096</v>
      </c>
      <c r="AJ133" s="1">
        <v>123412</v>
      </c>
      <c r="AK133" s="1">
        <v>2362432</v>
      </c>
      <c r="AL133" s="1">
        <v>645913</v>
      </c>
      <c r="AM133" s="1">
        <v>1716521</v>
      </c>
      <c r="AN133" s="1">
        <v>274660</v>
      </c>
      <c r="AO133" s="1">
        <v>325280</v>
      </c>
      <c r="AP133" s="1">
        <v>186236</v>
      </c>
      <c r="AQ133" s="1">
        <v>394676</v>
      </c>
      <c r="AR133" s="1">
        <v>1181580</v>
      </c>
      <c r="AS133" s="1">
        <v>843722</v>
      </c>
      <c r="AT133" s="1">
        <v>472940</v>
      </c>
      <c r="AU133" s="1">
        <v>370780</v>
      </c>
      <c r="AV133" s="1">
        <v>598318</v>
      </c>
      <c r="AW133" s="1">
        <v>245404</v>
      </c>
      <c r="AX133" s="1">
        <v>1195430</v>
      </c>
      <c r="AY133" s="1"/>
    </row>
    <row r="134" spans="1:51" ht="15.75" x14ac:dyDescent="0.25">
      <c r="A134" s="1" t="s">
        <v>205</v>
      </c>
      <c r="B134" s="1">
        <v>14925340</v>
      </c>
      <c r="C134" s="1">
        <v>9747017</v>
      </c>
      <c r="D134" s="1">
        <v>5178324</v>
      </c>
      <c r="E134" s="1">
        <v>13715475</v>
      </c>
      <c r="F134" s="1">
        <v>9025221</v>
      </c>
      <c r="G134" s="1">
        <v>4690256</v>
      </c>
      <c r="H134" s="1">
        <v>5882064</v>
      </c>
      <c r="I134" s="1">
        <v>4591217</v>
      </c>
      <c r="J134" s="1">
        <v>1290848</v>
      </c>
      <c r="K134" s="1">
        <v>4851528</v>
      </c>
      <c r="L134" s="1">
        <v>4348570</v>
      </c>
      <c r="M134" s="1">
        <v>502956</v>
      </c>
      <c r="N134" s="1">
        <v>575020</v>
      </c>
      <c r="O134" s="1">
        <v>455516</v>
      </c>
      <c r="P134" s="1">
        <v>7015334</v>
      </c>
      <c r="Q134" s="1">
        <v>3962160</v>
      </c>
      <c r="R134" s="1">
        <v>3053176</v>
      </c>
      <c r="S134" s="1">
        <v>1176294</v>
      </c>
      <c r="T134" s="1">
        <v>972011</v>
      </c>
      <c r="U134" s="1">
        <v>204284</v>
      </c>
      <c r="V134" s="1">
        <v>1784276</v>
      </c>
      <c r="W134" s="1">
        <v>1305847</v>
      </c>
      <c r="X134" s="1">
        <v>478428</v>
      </c>
      <c r="Y134" s="1">
        <v>63412</v>
      </c>
      <c r="Z134" s="1">
        <v>1442972</v>
      </c>
      <c r="AA134" s="1">
        <v>1116029</v>
      </c>
      <c r="AB134" s="1">
        <v>326944</v>
      </c>
      <c r="AC134" s="1">
        <v>277892</v>
      </c>
      <c r="AD134" s="1">
        <v>1763604</v>
      </c>
      <c r="AE134" s="1">
        <v>1017164</v>
      </c>
      <c r="AF134" s="1">
        <v>746440</v>
      </c>
      <c r="AG134" s="1">
        <v>591076</v>
      </c>
      <c r="AH134" s="1">
        <v>508500</v>
      </c>
      <c r="AI134" s="1">
        <v>537288</v>
      </c>
      <c r="AJ134" s="1">
        <v>126740</v>
      </c>
      <c r="AK134" s="1">
        <v>2291160</v>
      </c>
      <c r="AL134" s="1">
        <v>667136</v>
      </c>
      <c r="AM134" s="1">
        <v>1624023</v>
      </c>
      <c r="AN134" s="1">
        <v>257572</v>
      </c>
      <c r="AO134" s="1">
        <v>339524</v>
      </c>
      <c r="AP134" s="1">
        <v>186792</v>
      </c>
      <c r="AQ134" s="1">
        <v>382088</v>
      </c>
      <c r="AR134" s="1">
        <v>1125184</v>
      </c>
      <c r="AS134" s="1">
        <v>818077</v>
      </c>
      <c r="AT134" s="1">
        <v>471844</v>
      </c>
      <c r="AU134" s="1">
        <v>346232</v>
      </c>
      <c r="AV134" s="1">
        <v>580061</v>
      </c>
      <c r="AW134" s="1">
        <v>238016</v>
      </c>
      <c r="AX134" s="1">
        <v>1209865</v>
      </c>
      <c r="AY134" s="1"/>
    </row>
    <row r="135" spans="1:51" ht="15.75" x14ac:dyDescent="0.25">
      <c r="A135" s="1" t="s">
        <v>206</v>
      </c>
      <c r="B135" s="1">
        <v>19052863</v>
      </c>
      <c r="C135" s="1">
        <v>12423477</v>
      </c>
      <c r="D135" s="1">
        <v>6629382</v>
      </c>
      <c r="E135" s="1">
        <v>17468090</v>
      </c>
      <c r="F135" s="1">
        <v>11480453</v>
      </c>
      <c r="G135" s="1">
        <v>5987632</v>
      </c>
      <c r="H135" s="1">
        <v>7264348</v>
      </c>
      <c r="I135" s="1">
        <v>5673615</v>
      </c>
      <c r="J135" s="1">
        <v>1590730</v>
      </c>
      <c r="K135" s="1">
        <v>5996338</v>
      </c>
      <c r="L135" s="1">
        <v>5382797</v>
      </c>
      <c r="M135" s="1">
        <v>613540</v>
      </c>
      <c r="N135" s="1">
        <v>713165</v>
      </c>
      <c r="O135" s="1">
        <v>554845</v>
      </c>
      <c r="P135" s="1">
        <v>9078971</v>
      </c>
      <c r="Q135" s="1">
        <v>5156382</v>
      </c>
      <c r="R135" s="1">
        <v>3922586</v>
      </c>
      <c r="S135" s="1">
        <v>1534106</v>
      </c>
      <c r="T135" s="1">
        <v>1281656</v>
      </c>
      <c r="U135" s="1">
        <v>252450</v>
      </c>
      <c r="V135" s="1">
        <v>2317774</v>
      </c>
      <c r="W135" s="1">
        <v>1722229</v>
      </c>
      <c r="X135" s="1">
        <v>595545</v>
      </c>
      <c r="Y135" s="1">
        <v>85480</v>
      </c>
      <c r="Z135" s="1">
        <v>1920814</v>
      </c>
      <c r="AA135" s="1">
        <v>1511209</v>
      </c>
      <c r="AB135" s="1">
        <v>409605</v>
      </c>
      <c r="AC135" s="1">
        <v>311480</v>
      </c>
      <c r="AD135" s="1">
        <v>2287961</v>
      </c>
      <c r="AE135" s="1">
        <v>1298056</v>
      </c>
      <c r="AF135" s="1">
        <v>989905</v>
      </c>
      <c r="AG135" s="1">
        <v>785621</v>
      </c>
      <c r="AH135" s="1">
        <v>671680</v>
      </c>
      <c r="AI135" s="1">
        <v>661420</v>
      </c>
      <c r="AJ135" s="1">
        <v>169240</v>
      </c>
      <c r="AK135" s="1">
        <v>2939130</v>
      </c>
      <c r="AL135" s="1">
        <v>854444</v>
      </c>
      <c r="AM135" s="1">
        <v>2084684</v>
      </c>
      <c r="AN135" s="1">
        <v>325965</v>
      </c>
      <c r="AO135" s="1">
        <v>460130</v>
      </c>
      <c r="AP135" s="1">
        <v>248730</v>
      </c>
      <c r="AQ135" s="1">
        <v>480030</v>
      </c>
      <c r="AR135" s="1">
        <v>1424275</v>
      </c>
      <c r="AS135" s="1">
        <v>1124771</v>
      </c>
      <c r="AT135" s="1">
        <v>650456</v>
      </c>
      <c r="AU135" s="1">
        <v>474316</v>
      </c>
      <c r="AV135" s="1">
        <v>820581</v>
      </c>
      <c r="AW135" s="1">
        <v>304190</v>
      </c>
      <c r="AX135" s="1">
        <v>1584773</v>
      </c>
      <c r="AY135" s="1"/>
    </row>
    <row r="136" spans="1:51" ht="15.75" x14ac:dyDescent="0.25">
      <c r="A136" s="1" t="s">
        <v>207</v>
      </c>
      <c r="B136" s="1">
        <v>15758605</v>
      </c>
      <c r="C136" s="1">
        <v>10426459</v>
      </c>
      <c r="D136" s="1">
        <v>5332149</v>
      </c>
      <c r="E136" s="1">
        <v>14540550</v>
      </c>
      <c r="F136" s="1">
        <v>9691431</v>
      </c>
      <c r="G136" s="1">
        <v>4849121</v>
      </c>
      <c r="H136" s="1">
        <v>5906733</v>
      </c>
      <c r="I136" s="1">
        <v>4631860</v>
      </c>
      <c r="J136" s="1">
        <v>1274868</v>
      </c>
      <c r="K136" s="1">
        <v>4882553</v>
      </c>
      <c r="L136" s="1">
        <v>4390914</v>
      </c>
      <c r="M136" s="1">
        <v>491644</v>
      </c>
      <c r="N136" s="1">
        <v>571608</v>
      </c>
      <c r="O136" s="1">
        <v>452572</v>
      </c>
      <c r="P136" s="1">
        <v>7652495</v>
      </c>
      <c r="Q136" s="1">
        <v>4466277</v>
      </c>
      <c r="R136" s="1">
        <v>3186221</v>
      </c>
      <c r="S136" s="1">
        <v>1318051</v>
      </c>
      <c r="T136" s="1">
        <v>1114524</v>
      </c>
      <c r="U136" s="1">
        <v>203528</v>
      </c>
      <c r="V136" s="1">
        <v>1950709</v>
      </c>
      <c r="W136" s="1">
        <v>1482168</v>
      </c>
      <c r="X136" s="1">
        <v>468540</v>
      </c>
      <c r="Y136" s="1">
        <v>69496</v>
      </c>
      <c r="Z136" s="1">
        <v>1632045</v>
      </c>
      <c r="AA136" s="1">
        <v>1309352</v>
      </c>
      <c r="AB136" s="1">
        <v>322692</v>
      </c>
      <c r="AC136" s="1">
        <v>249168</v>
      </c>
      <c r="AD136" s="1">
        <v>1991174</v>
      </c>
      <c r="AE136" s="1">
        <v>1147757</v>
      </c>
      <c r="AF136" s="1">
        <v>843420</v>
      </c>
      <c r="AG136" s="1">
        <v>703179</v>
      </c>
      <c r="AH136" s="1">
        <v>584544</v>
      </c>
      <c r="AI136" s="1">
        <v>554343</v>
      </c>
      <c r="AJ136" s="1">
        <v>149108</v>
      </c>
      <c r="AK136" s="1">
        <v>2392561</v>
      </c>
      <c r="AL136" s="1">
        <v>721827</v>
      </c>
      <c r="AM136" s="1">
        <v>1670733</v>
      </c>
      <c r="AN136" s="1">
        <v>260280</v>
      </c>
      <c r="AO136" s="1">
        <v>390896</v>
      </c>
      <c r="AP136" s="1">
        <v>220916</v>
      </c>
      <c r="AQ136" s="1">
        <v>385572</v>
      </c>
      <c r="AR136" s="1">
        <v>1134897</v>
      </c>
      <c r="AS136" s="1">
        <v>981322</v>
      </c>
      <c r="AT136" s="1">
        <v>593294</v>
      </c>
      <c r="AU136" s="1">
        <v>388032</v>
      </c>
      <c r="AV136" s="1">
        <v>737470</v>
      </c>
      <c r="AW136" s="1">
        <v>243852</v>
      </c>
      <c r="AX136" s="1">
        <v>1218055</v>
      </c>
      <c r="AY136" s="1"/>
    </row>
    <row r="137" spans="1:51" ht="15.75" x14ac:dyDescent="0.25">
      <c r="A137" s="1" t="s">
        <v>208</v>
      </c>
      <c r="B137" s="1">
        <v>17186579</v>
      </c>
      <c r="C137" s="1">
        <v>11738297</v>
      </c>
      <c r="D137" s="1">
        <v>5448277</v>
      </c>
      <c r="E137" s="1">
        <v>15951142</v>
      </c>
      <c r="F137" s="1">
        <v>10975944</v>
      </c>
      <c r="G137" s="1">
        <v>4975193</v>
      </c>
      <c r="H137" s="1">
        <v>6133161</v>
      </c>
      <c r="I137" s="1">
        <v>4854843</v>
      </c>
      <c r="J137" s="1">
        <v>1278315</v>
      </c>
      <c r="K137" s="1">
        <v>5094329</v>
      </c>
      <c r="L137" s="1">
        <v>4604769</v>
      </c>
      <c r="M137" s="1">
        <v>489556</v>
      </c>
      <c r="N137" s="1">
        <v>581248</v>
      </c>
      <c r="O137" s="1">
        <v>457584</v>
      </c>
      <c r="P137" s="1">
        <v>8803943</v>
      </c>
      <c r="Q137" s="1">
        <v>5503357</v>
      </c>
      <c r="R137" s="1">
        <v>3300582</v>
      </c>
      <c r="S137" s="1">
        <v>1749250</v>
      </c>
      <c r="T137" s="1">
        <v>1541244</v>
      </c>
      <c r="U137" s="1">
        <v>208004</v>
      </c>
      <c r="V137" s="1">
        <v>2338684</v>
      </c>
      <c r="W137" s="1">
        <v>1845063</v>
      </c>
      <c r="X137" s="1">
        <v>493620</v>
      </c>
      <c r="Y137" s="1">
        <v>70336</v>
      </c>
      <c r="Z137" s="1">
        <v>2016792</v>
      </c>
      <c r="AA137" s="1">
        <v>1672668</v>
      </c>
      <c r="AB137" s="1">
        <v>344124</v>
      </c>
      <c r="AC137" s="1">
        <v>251556</v>
      </c>
      <c r="AD137" s="1">
        <v>2147257</v>
      </c>
      <c r="AE137" s="1">
        <v>1274288</v>
      </c>
      <c r="AF137" s="1">
        <v>872968</v>
      </c>
      <c r="AG137" s="1">
        <v>704381</v>
      </c>
      <c r="AH137" s="1">
        <v>713904</v>
      </c>
      <c r="AI137" s="1">
        <v>542016</v>
      </c>
      <c r="AJ137" s="1">
        <v>186956</v>
      </c>
      <c r="AK137" s="1">
        <v>2568752</v>
      </c>
      <c r="AL137" s="1">
        <v>842761</v>
      </c>
      <c r="AM137" s="1">
        <v>1725993</v>
      </c>
      <c r="AN137" s="1">
        <v>284832</v>
      </c>
      <c r="AO137" s="1">
        <v>430068</v>
      </c>
      <c r="AP137" s="1">
        <v>238324</v>
      </c>
      <c r="AQ137" s="1">
        <v>380164</v>
      </c>
      <c r="AR137" s="1">
        <v>1235364</v>
      </c>
      <c r="AS137" s="1">
        <v>1014038</v>
      </c>
      <c r="AT137" s="1">
        <v>617744</v>
      </c>
      <c r="AU137" s="1">
        <v>396296</v>
      </c>
      <c r="AV137" s="1">
        <v>761250</v>
      </c>
      <c r="AW137" s="1">
        <v>252788</v>
      </c>
      <c r="AX137" s="1">
        <v>1235437</v>
      </c>
      <c r="AY137" s="1"/>
    </row>
    <row r="138" spans="1:51" ht="15.75" x14ac:dyDescent="0.25">
      <c r="A138" s="1" t="s">
        <v>209</v>
      </c>
      <c r="B138" s="1">
        <v>24887605</v>
      </c>
      <c r="C138" s="1">
        <v>17456763</v>
      </c>
      <c r="D138" s="1">
        <v>7430840</v>
      </c>
      <c r="E138" s="1">
        <v>23387466</v>
      </c>
      <c r="F138" s="1">
        <v>16530738</v>
      </c>
      <c r="G138" s="1">
        <v>6856725</v>
      </c>
      <c r="H138" s="1">
        <v>8401085</v>
      </c>
      <c r="I138" s="1">
        <v>6741191</v>
      </c>
      <c r="J138" s="1">
        <v>1659901</v>
      </c>
      <c r="K138" s="1">
        <v>6953810</v>
      </c>
      <c r="L138" s="1">
        <v>6332925</v>
      </c>
      <c r="M138" s="1">
        <v>620880</v>
      </c>
      <c r="N138" s="1">
        <v>795290</v>
      </c>
      <c r="O138" s="1">
        <v>651985</v>
      </c>
      <c r="P138" s="1">
        <v>13842549</v>
      </c>
      <c r="Q138" s="1">
        <v>9106903</v>
      </c>
      <c r="R138" s="1">
        <v>4735640</v>
      </c>
      <c r="S138" s="1">
        <v>2997831</v>
      </c>
      <c r="T138" s="1">
        <v>2734736</v>
      </c>
      <c r="U138" s="1">
        <v>263095</v>
      </c>
      <c r="V138" s="1">
        <v>3861864</v>
      </c>
      <c r="W138" s="1">
        <v>3091451</v>
      </c>
      <c r="X138" s="1">
        <v>770415</v>
      </c>
      <c r="Y138" s="1">
        <v>90535</v>
      </c>
      <c r="Z138" s="1">
        <v>3370319</v>
      </c>
      <c r="AA138" s="1">
        <v>2798909</v>
      </c>
      <c r="AB138" s="1">
        <v>571410</v>
      </c>
      <c r="AC138" s="1">
        <v>401010</v>
      </c>
      <c r="AD138" s="1">
        <v>3086491</v>
      </c>
      <c r="AE138" s="1">
        <v>1914485</v>
      </c>
      <c r="AF138" s="1">
        <v>1172005</v>
      </c>
      <c r="AG138" s="1">
        <v>945531</v>
      </c>
      <c r="AH138" s="1">
        <v>1200295</v>
      </c>
      <c r="AI138" s="1">
        <v>602775</v>
      </c>
      <c r="AJ138" s="1">
        <v>337890</v>
      </c>
      <c r="AK138" s="1">
        <v>3896363</v>
      </c>
      <c r="AL138" s="1">
        <v>1366240</v>
      </c>
      <c r="AM138" s="1">
        <v>2530124</v>
      </c>
      <c r="AN138" s="1">
        <v>460985</v>
      </c>
      <c r="AO138" s="1">
        <v>668360</v>
      </c>
      <c r="AP138" s="1">
        <v>244445</v>
      </c>
      <c r="AQ138" s="1">
        <v>559570</v>
      </c>
      <c r="AR138" s="1">
        <v>1963003</v>
      </c>
      <c r="AS138" s="1">
        <v>1143832</v>
      </c>
      <c r="AT138" s="1">
        <v>682644</v>
      </c>
      <c r="AU138" s="1">
        <v>461184</v>
      </c>
      <c r="AV138" s="1">
        <v>827832</v>
      </c>
      <c r="AW138" s="1">
        <v>316000</v>
      </c>
      <c r="AX138" s="1">
        <v>1500139</v>
      </c>
      <c r="AY138" s="1"/>
    </row>
    <row r="139" spans="1:51" ht="15.75" x14ac:dyDescent="0.25">
      <c r="A139" s="1" t="s">
        <v>210</v>
      </c>
      <c r="B139" s="1">
        <v>14692584</v>
      </c>
      <c r="C139" s="1">
        <v>9706897</v>
      </c>
      <c r="D139" s="1">
        <v>4985691</v>
      </c>
      <c r="E139" s="1">
        <v>13500204</v>
      </c>
      <c r="F139" s="1">
        <v>8989692</v>
      </c>
      <c r="G139" s="1">
        <v>4510515</v>
      </c>
      <c r="H139" s="1">
        <v>5804258</v>
      </c>
      <c r="I139" s="1">
        <v>4564481</v>
      </c>
      <c r="J139" s="1">
        <v>1239777</v>
      </c>
      <c r="K139" s="1">
        <v>4823086</v>
      </c>
      <c r="L139" s="1">
        <v>4348082</v>
      </c>
      <c r="M139" s="1">
        <v>475000</v>
      </c>
      <c r="N139" s="1">
        <v>558828</v>
      </c>
      <c r="O139" s="1">
        <v>422344</v>
      </c>
      <c r="P139" s="1">
        <v>6869192</v>
      </c>
      <c r="Q139" s="1">
        <v>3945202</v>
      </c>
      <c r="R139" s="1">
        <v>2923990</v>
      </c>
      <c r="S139" s="1">
        <v>1214425</v>
      </c>
      <c r="T139" s="1">
        <v>1015984</v>
      </c>
      <c r="U139" s="1">
        <v>198440</v>
      </c>
      <c r="V139" s="1">
        <v>1587796</v>
      </c>
      <c r="W139" s="1">
        <v>1179040</v>
      </c>
      <c r="X139" s="1">
        <v>408756</v>
      </c>
      <c r="Y139" s="1">
        <v>68296</v>
      </c>
      <c r="Z139" s="1">
        <v>1305012</v>
      </c>
      <c r="AA139" s="1">
        <v>1021071</v>
      </c>
      <c r="AB139" s="1">
        <v>283940</v>
      </c>
      <c r="AC139" s="1">
        <v>214488</v>
      </c>
      <c r="AD139" s="1">
        <v>1931327</v>
      </c>
      <c r="AE139" s="1">
        <v>1087744</v>
      </c>
      <c r="AF139" s="1">
        <v>843584</v>
      </c>
      <c r="AG139" s="1">
        <v>703956</v>
      </c>
      <c r="AH139" s="1">
        <v>602252</v>
      </c>
      <c r="AI139" s="1">
        <v>474923</v>
      </c>
      <c r="AJ139" s="1">
        <v>150196</v>
      </c>
      <c r="AK139" s="1">
        <v>2135644</v>
      </c>
      <c r="AL139" s="1">
        <v>662433</v>
      </c>
      <c r="AM139" s="1">
        <v>1473213</v>
      </c>
      <c r="AN139" s="1">
        <v>255800</v>
      </c>
      <c r="AO139" s="1">
        <v>345636</v>
      </c>
      <c r="AP139" s="1">
        <v>211032</v>
      </c>
      <c r="AQ139" s="1">
        <v>340224</v>
      </c>
      <c r="AR139" s="1">
        <v>982952</v>
      </c>
      <c r="AS139" s="1">
        <v>826754</v>
      </c>
      <c r="AT139" s="1">
        <v>480009</v>
      </c>
      <c r="AU139" s="1">
        <v>346748</v>
      </c>
      <c r="AV139" s="1">
        <v>591758</v>
      </c>
      <c r="AW139" s="1">
        <v>234996</v>
      </c>
      <c r="AX139" s="1">
        <v>1192380</v>
      </c>
      <c r="AY139" s="1"/>
    </row>
    <row r="140" spans="1:51" ht="15.75" x14ac:dyDescent="0.25">
      <c r="A140" s="1" t="s">
        <v>211</v>
      </c>
      <c r="B140" s="1">
        <v>14978129</v>
      </c>
      <c r="C140" s="1">
        <v>9878859</v>
      </c>
      <c r="D140" s="1">
        <v>5099270</v>
      </c>
      <c r="E140" s="1">
        <v>13633912</v>
      </c>
      <c r="F140" s="1">
        <v>9072812</v>
      </c>
      <c r="G140" s="1">
        <v>4561102</v>
      </c>
      <c r="H140" s="1">
        <v>5942491</v>
      </c>
      <c r="I140" s="1">
        <v>4673784</v>
      </c>
      <c r="J140" s="1">
        <v>1268707</v>
      </c>
      <c r="K140" s="1">
        <v>4930163</v>
      </c>
      <c r="L140" s="1">
        <v>4445731</v>
      </c>
      <c r="M140" s="1">
        <v>484429</v>
      </c>
      <c r="N140" s="1">
        <v>573612</v>
      </c>
      <c r="O140" s="1">
        <v>438716</v>
      </c>
      <c r="P140" s="1">
        <v>6788553</v>
      </c>
      <c r="Q140" s="1">
        <v>3849360</v>
      </c>
      <c r="R140" s="1">
        <v>2939195</v>
      </c>
      <c r="S140" s="1">
        <v>1137864</v>
      </c>
      <c r="T140" s="1">
        <v>943547</v>
      </c>
      <c r="U140" s="1">
        <v>194316</v>
      </c>
      <c r="V140" s="1">
        <v>1522745</v>
      </c>
      <c r="W140" s="1">
        <v>1145443</v>
      </c>
      <c r="X140" s="1">
        <v>377304</v>
      </c>
      <c r="Y140" s="1">
        <v>64072</v>
      </c>
      <c r="Z140" s="1">
        <v>1266425</v>
      </c>
      <c r="AA140" s="1">
        <v>1006185</v>
      </c>
      <c r="AB140" s="1">
        <v>260244</v>
      </c>
      <c r="AC140" s="1">
        <v>192248</v>
      </c>
      <c r="AD140" s="1">
        <v>1883980</v>
      </c>
      <c r="AE140" s="1">
        <v>1071164</v>
      </c>
      <c r="AF140" s="1">
        <v>812816</v>
      </c>
      <c r="AG140" s="1">
        <v>689920</v>
      </c>
      <c r="AH140" s="1">
        <v>541288</v>
      </c>
      <c r="AI140" s="1">
        <v>517416</v>
      </c>
      <c r="AJ140" s="1">
        <v>135356</v>
      </c>
      <c r="AK140" s="1">
        <v>2243964</v>
      </c>
      <c r="AL140" s="1">
        <v>689204</v>
      </c>
      <c r="AM140" s="1">
        <v>1554759</v>
      </c>
      <c r="AN140" s="1">
        <v>264756</v>
      </c>
      <c r="AO140" s="1">
        <v>356956</v>
      </c>
      <c r="AP140" s="1">
        <v>209760</v>
      </c>
      <c r="AQ140" s="1">
        <v>354308</v>
      </c>
      <c r="AR140" s="1">
        <v>1058184</v>
      </c>
      <c r="AS140" s="1">
        <v>902868</v>
      </c>
      <c r="AT140" s="1">
        <v>549668</v>
      </c>
      <c r="AU140" s="1">
        <v>353200</v>
      </c>
      <c r="AV140" s="1">
        <v>662808</v>
      </c>
      <c r="AW140" s="1">
        <v>240060</v>
      </c>
      <c r="AX140" s="1">
        <v>1344217</v>
      </c>
      <c r="AY140" s="1"/>
    </row>
    <row r="141" spans="1:51" ht="15.75" x14ac:dyDescent="0.25">
      <c r="A141" s="1" t="s">
        <v>212</v>
      </c>
      <c r="B141" s="1">
        <v>19221794</v>
      </c>
      <c r="C141" s="1">
        <v>12781303</v>
      </c>
      <c r="D141" s="1">
        <v>6440480</v>
      </c>
      <c r="E141" s="1">
        <v>17666782</v>
      </c>
      <c r="F141" s="1">
        <v>11843069</v>
      </c>
      <c r="G141" s="1">
        <v>5823705</v>
      </c>
      <c r="H141" s="1">
        <v>7608581</v>
      </c>
      <c r="I141" s="1">
        <v>6009746</v>
      </c>
      <c r="J141" s="1">
        <v>1598829</v>
      </c>
      <c r="K141" s="1">
        <v>6317076</v>
      </c>
      <c r="L141" s="1">
        <v>5701038</v>
      </c>
      <c r="M141" s="1">
        <v>616039</v>
      </c>
      <c r="N141" s="1">
        <v>725520</v>
      </c>
      <c r="O141" s="1">
        <v>565985</v>
      </c>
      <c r="P141" s="1">
        <v>8961982</v>
      </c>
      <c r="Q141" s="1">
        <v>5178924</v>
      </c>
      <c r="R141" s="1">
        <v>3783056</v>
      </c>
      <c r="S141" s="1">
        <v>1517024</v>
      </c>
      <c r="T141" s="1">
        <v>1264966</v>
      </c>
      <c r="U141" s="1">
        <v>252060</v>
      </c>
      <c r="V141" s="1">
        <v>2137922</v>
      </c>
      <c r="W141" s="1">
        <v>1626552</v>
      </c>
      <c r="X141" s="1">
        <v>511370</v>
      </c>
      <c r="Y141" s="1">
        <v>78340</v>
      </c>
      <c r="Z141" s="1">
        <v>1786727</v>
      </c>
      <c r="AA141" s="1">
        <v>1438281</v>
      </c>
      <c r="AB141" s="1">
        <v>348445</v>
      </c>
      <c r="AC141" s="1">
        <v>272855</v>
      </c>
      <c r="AD141" s="1">
        <v>2350961</v>
      </c>
      <c r="AE141" s="1">
        <v>1365710</v>
      </c>
      <c r="AF141" s="1">
        <v>985250</v>
      </c>
      <c r="AG141" s="1">
        <v>816346</v>
      </c>
      <c r="AH141" s="1">
        <v>641685</v>
      </c>
      <c r="AI141" s="1">
        <v>729600</v>
      </c>
      <c r="AJ141" s="1">
        <v>163330</v>
      </c>
      <c r="AK141" s="1">
        <v>2956075</v>
      </c>
      <c r="AL141" s="1">
        <v>921700</v>
      </c>
      <c r="AM141" s="1">
        <v>2034376</v>
      </c>
      <c r="AN141" s="1">
        <v>328945</v>
      </c>
      <c r="AO141" s="1">
        <v>434970</v>
      </c>
      <c r="AP141" s="1">
        <v>266425</v>
      </c>
      <c r="AQ141" s="1">
        <v>438695</v>
      </c>
      <c r="AR141" s="1">
        <v>1487040</v>
      </c>
      <c r="AS141" s="1">
        <v>1096219</v>
      </c>
      <c r="AT141" s="1">
        <v>654399</v>
      </c>
      <c r="AU141" s="1">
        <v>441820</v>
      </c>
      <c r="AV141" s="1">
        <v>795739</v>
      </c>
      <c r="AW141" s="1">
        <v>300480</v>
      </c>
      <c r="AX141" s="1">
        <v>1555012</v>
      </c>
      <c r="AY141" s="1"/>
    </row>
    <row r="142" spans="1:51" ht="15.75" x14ac:dyDescent="0.25">
      <c r="A142" s="1" t="s">
        <v>213</v>
      </c>
      <c r="B142" s="1">
        <v>15761618</v>
      </c>
      <c r="C142" s="1">
        <v>10417360</v>
      </c>
      <c r="D142" s="1">
        <v>5344253</v>
      </c>
      <c r="E142" s="1">
        <v>14437963</v>
      </c>
      <c r="F142" s="1">
        <v>9627400</v>
      </c>
      <c r="G142" s="1">
        <v>4810557</v>
      </c>
      <c r="H142" s="1">
        <v>6195897</v>
      </c>
      <c r="I142" s="1">
        <v>4870955</v>
      </c>
      <c r="J142" s="1">
        <v>1324936</v>
      </c>
      <c r="K142" s="1">
        <v>5129409</v>
      </c>
      <c r="L142" s="1">
        <v>4621754</v>
      </c>
      <c r="M142" s="1">
        <v>507648</v>
      </c>
      <c r="N142" s="1">
        <v>596112</v>
      </c>
      <c r="O142" s="1">
        <v>470376</v>
      </c>
      <c r="P142" s="1">
        <v>7369429</v>
      </c>
      <c r="Q142" s="1">
        <v>4236849</v>
      </c>
      <c r="R142" s="1">
        <v>3132577</v>
      </c>
      <c r="S142" s="1">
        <v>1229474</v>
      </c>
      <c r="T142" s="1">
        <v>1019085</v>
      </c>
      <c r="U142" s="1">
        <v>210388</v>
      </c>
      <c r="V142" s="1">
        <v>1869612</v>
      </c>
      <c r="W142" s="1">
        <v>1419587</v>
      </c>
      <c r="X142" s="1">
        <v>450024</v>
      </c>
      <c r="Y142" s="1">
        <v>65856</v>
      </c>
      <c r="Z142" s="1">
        <v>1527064</v>
      </c>
      <c r="AA142" s="1">
        <v>1226352</v>
      </c>
      <c r="AB142" s="1">
        <v>300712</v>
      </c>
      <c r="AC142" s="1">
        <v>276692</v>
      </c>
      <c r="AD142" s="1">
        <v>1881567</v>
      </c>
      <c r="AE142" s="1">
        <v>1088600</v>
      </c>
      <c r="AF142" s="1">
        <v>792968</v>
      </c>
      <c r="AG142" s="1">
        <v>632391</v>
      </c>
      <c r="AH142" s="1">
        <v>513636</v>
      </c>
      <c r="AI142" s="1">
        <v>606720</v>
      </c>
      <c r="AJ142" s="1">
        <v>128820</v>
      </c>
      <c r="AK142" s="1">
        <v>2388776</v>
      </c>
      <c r="AL142" s="1">
        <v>709581</v>
      </c>
      <c r="AM142" s="1">
        <v>1679195</v>
      </c>
      <c r="AN142" s="1">
        <v>269488</v>
      </c>
      <c r="AO142" s="1">
        <v>329228</v>
      </c>
      <c r="AP142" s="1">
        <v>210508</v>
      </c>
      <c r="AQ142" s="1">
        <v>368436</v>
      </c>
      <c r="AR142" s="1">
        <v>1211116</v>
      </c>
      <c r="AS142" s="1">
        <v>872637</v>
      </c>
      <c r="AT142" s="1">
        <v>519596</v>
      </c>
      <c r="AU142" s="1">
        <v>353044</v>
      </c>
      <c r="AV142" s="1">
        <v>627101</v>
      </c>
      <c r="AW142" s="1">
        <v>245536</v>
      </c>
      <c r="AX142" s="1">
        <v>1323655</v>
      </c>
      <c r="AY142" s="1"/>
    </row>
    <row r="143" spans="1:51" ht="15.75" x14ac:dyDescent="0.25">
      <c r="A143" s="1" t="s">
        <v>214</v>
      </c>
      <c r="B143" s="1">
        <v>15515903</v>
      </c>
      <c r="C143" s="1">
        <v>10338964</v>
      </c>
      <c r="D143" s="1">
        <v>5176952</v>
      </c>
      <c r="E143" s="1">
        <v>14215591</v>
      </c>
      <c r="F143" s="1">
        <v>9561845</v>
      </c>
      <c r="G143" s="1">
        <v>4653760</v>
      </c>
      <c r="H143" s="1">
        <v>6147783</v>
      </c>
      <c r="I143" s="1">
        <v>4845022</v>
      </c>
      <c r="J143" s="1">
        <v>1302773</v>
      </c>
      <c r="K143" s="1">
        <v>5102376</v>
      </c>
      <c r="L143" s="1">
        <v>4594627</v>
      </c>
      <c r="M143" s="1">
        <v>507748</v>
      </c>
      <c r="N143" s="1">
        <v>577427</v>
      </c>
      <c r="O143" s="1">
        <v>467980</v>
      </c>
      <c r="P143" s="1">
        <v>7245287</v>
      </c>
      <c r="Q143" s="1">
        <v>4234719</v>
      </c>
      <c r="R143" s="1">
        <v>3010571</v>
      </c>
      <c r="S143" s="1">
        <v>1182577</v>
      </c>
      <c r="T143" s="1">
        <v>977999</v>
      </c>
      <c r="U143" s="1">
        <v>204580</v>
      </c>
      <c r="V143" s="1">
        <v>1866006</v>
      </c>
      <c r="W143" s="1">
        <v>1422027</v>
      </c>
      <c r="X143" s="1">
        <v>443976</v>
      </c>
      <c r="Y143" s="1">
        <v>62032</v>
      </c>
      <c r="Z143" s="1">
        <v>1532758</v>
      </c>
      <c r="AA143" s="1">
        <v>1236411</v>
      </c>
      <c r="AB143" s="1">
        <v>296344</v>
      </c>
      <c r="AC143" s="1">
        <v>271216</v>
      </c>
      <c r="AD143" s="1">
        <v>1862032</v>
      </c>
      <c r="AE143" s="1">
        <v>1112421</v>
      </c>
      <c r="AF143" s="1">
        <v>749612</v>
      </c>
      <c r="AG143" s="1">
        <v>619148</v>
      </c>
      <c r="AH143" s="1">
        <v>498684</v>
      </c>
      <c r="AI143" s="1">
        <v>615652</v>
      </c>
      <c r="AJ143" s="1">
        <v>128548</v>
      </c>
      <c r="AK143" s="1">
        <v>2334672</v>
      </c>
      <c r="AL143" s="1">
        <v>722268</v>
      </c>
      <c r="AM143" s="1">
        <v>1612405</v>
      </c>
      <c r="AN143" s="1">
        <v>268280</v>
      </c>
      <c r="AO143" s="1">
        <v>320560</v>
      </c>
      <c r="AP143" s="1">
        <v>192496</v>
      </c>
      <c r="AQ143" s="1">
        <v>345108</v>
      </c>
      <c r="AR143" s="1">
        <v>1208228</v>
      </c>
      <c r="AS143" s="1">
        <v>822521</v>
      </c>
      <c r="AT143" s="1">
        <v>482104</v>
      </c>
      <c r="AU143" s="1">
        <v>340416</v>
      </c>
      <c r="AV143" s="1">
        <v>582153</v>
      </c>
      <c r="AW143" s="1">
        <v>240368</v>
      </c>
      <c r="AX143" s="1">
        <v>1300312</v>
      </c>
      <c r="AY143" s="1"/>
    </row>
    <row r="144" spans="1:51" ht="15.75" x14ac:dyDescent="0.25">
      <c r="A144" s="1" t="s">
        <v>215</v>
      </c>
      <c r="B144" s="1">
        <v>20035165</v>
      </c>
      <c r="C144" s="1">
        <v>13291948</v>
      </c>
      <c r="D144" s="1">
        <v>6743221</v>
      </c>
      <c r="E144" s="1">
        <v>18332814</v>
      </c>
      <c r="F144" s="1">
        <v>12267487</v>
      </c>
      <c r="G144" s="1">
        <v>6065331</v>
      </c>
      <c r="H144" s="1">
        <v>7717624</v>
      </c>
      <c r="I144" s="1">
        <v>6082208</v>
      </c>
      <c r="J144" s="1">
        <v>1635419</v>
      </c>
      <c r="K144" s="1">
        <v>6401548</v>
      </c>
      <c r="L144" s="1">
        <v>5769573</v>
      </c>
      <c r="M144" s="1">
        <v>631985</v>
      </c>
      <c r="N144" s="1">
        <v>733456</v>
      </c>
      <c r="O144" s="1">
        <v>582620</v>
      </c>
      <c r="P144" s="1">
        <v>9551951</v>
      </c>
      <c r="Q144" s="1">
        <v>5549748</v>
      </c>
      <c r="R144" s="1">
        <v>4002202</v>
      </c>
      <c r="S144" s="1">
        <v>1585222</v>
      </c>
      <c r="T144" s="1">
        <v>1323161</v>
      </c>
      <c r="U144" s="1">
        <v>262060</v>
      </c>
      <c r="V144" s="1">
        <v>2431408</v>
      </c>
      <c r="W144" s="1">
        <v>1855542</v>
      </c>
      <c r="X144" s="1">
        <v>575870</v>
      </c>
      <c r="Y144" s="1">
        <v>85270</v>
      </c>
      <c r="Z144" s="1">
        <v>1998398</v>
      </c>
      <c r="AA144" s="1">
        <v>1607191</v>
      </c>
      <c r="AB144" s="1">
        <v>391210</v>
      </c>
      <c r="AC144" s="1">
        <v>347740</v>
      </c>
      <c r="AD144" s="1">
        <v>2466056</v>
      </c>
      <c r="AE144" s="1">
        <v>1434554</v>
      </c>
      <c r="AF144" s="1">
        <v>1031500</v>
      </c>
      <c r="AG144" s="1">
        <v>878921</v>
      </c>
      <c r="AH144" s="1">
        <v>689545</v>
      </c>
      <c r="AI144" s="1">
        <v>721470</v>
      </c>
      <c r="AJ144" s="1">
        <v>176120</v>
      </c>
      <c r="AK144" s="1">
        <v>3069265</v>
      </c>
      <c r="AL144" s="1">
        <v>936493</v>
      </c>
      <c r="AM144" s="1">
        <v>2132770</v>
      </c>
      <c r="AN144" s="1">
        <v>357335</v>
      </c>
      <c r="AO144" s="1">
        <v>426920</v>
      </c>
      <c r="AP144" s="1">
        <v>261440</v>
      </c>
      <c r="AQ144" s="1">
        <v>463860</v>
      </c>
      <c r="AR144" s="1">
        <v>1559710</v>
      </c>
      <c r="AS144" s="1">
        <v>1063239</v>
      </c>
      <c r="AT144" s="1">
        <v>635531</v>
      </c>
      <c r="AU144" s="1">
        <v>427710</v>
      </c>
      <c r="AV144" s="1">
        <v>760559</v>
      </c>
      <c r="AW144" s="1">
        <v>302680</v>
      </c>
      <c r="AX144" s="1">
        <v>1702351</v>
      </c>
      <c r="AY144" s="1"/>
    </row>
    <row r="145" spans="1:51" ht="15.75" x14ac:dyDescent="0.25">
      <c r="A145" s="1" t="s">
        <v>216</v>
      </c>
      <c r="B145" s="1">
        <v>16305345</v>
      </c>
      <c r="C145" s="1">
        <v>10846977</v>
      </c>
      <c r="D145" s="1">
        <v>5458372</v>
      </c>
      <c r="E145" s="1">
        <v>15004009</v>
      </c>
      <c r="F145" s="1">
        <v>10066494</v>
      </c>
      <c r="G145" s="1">
        <v>4937520</v>
      </c>
      <c r="H145" s="1">
        <v>6304744</v>
      </c>
      <c r="I145" s="1">
        <v>4971184</v>
      </c>
      <c r="J145" s="1">
        <v>1333563</v>
      </c>
      <c r="K145" s="1">
        <v>5241148</v>
      </c>
      <c r="L145" s="1">
        <v>4716029</v>
      </c>
      <c r="M145" s="1">
        <v>525120</v>
      </c>
      <c r="N145" s="1">
        <v>589612</v>
      </c>
      <c r="O145" s="1">
        <v>473984</v>
      </c>
      <c r="P145" s="1">
        <v>7825945</v>
      </c>
      <c r="Q145" s="1">
        <v>4573394</v>
      </c>
      <c r="R145" s="1">
        <v>3252553</v>
      </c>
      <c r="S145" s="1">
        <v>1358618</v>
      </c>
      <c r="T145" s="1">
        <v>1138199</v>
      </c>
      <c r="U145" s="1">
        <v>220416</v>
      </c>
      <c r="V145" s="1">
        <v>2045767</v>
      </c>
      <c r="W145" s="1">
        <v>1552079</v>
      </c>
      <c r="X145" s="1">
        <v>493688</v>
      </c>
      <c r="Y145" s="1">
        <v>71296</v>
      </c>
      <c r="Z145" s="1">
        <v>1682195</v>
      </c>
      <c r="AA145" s="1">
        <v>1343608</v>
      </c>
      <c r="AB145" s="1">
        <v>338588</v>
      </c>
      <c r="AC145" s="1">
        <v>292276</v>
      </c>
      <c r="AD145" s="1">
        <v>1972152</v>
      </c>
      <c r="AE145" s="1">
        <v>1120481</v>
      </c>
      <c r="AF145" s="1">
        <v>851672</v>
      </c>
      <c r="AG145" s="1">
        <v>713856</v>
      </c>
      <c r="AH145" s="1">
        <v>537388</v>
      </c>
      <c r="AI145" s="1">
        <v>582136</v>
      </c>
      <c r="AJ145" s="1">
        <v>138772</v>
      </c>
      <c r="AK145" s="1">
        <v>2449408</v>
      </c>
      <c r="AL145" s="1">
        <v>762633</v>
      </c>
      <c r="AM145" s="1">
        <v>1686775</v>
      </c>
      <c r="AN145" s="1">
        <v>304144</v>
      </c>
      <c r="AO145" s="1">
        <v>345768</v>
      </c>
      <c r="AP145" s="1">
        <v>212204</v>
      </c>
      <c r="AQ145" s="1">
        <v>382988</v>
      </c>
      <c r="AR145" s="1">
        <v>1204304</v>
      </c>
      <c r="AS145" s="1">
        <v>873320</v>
      </c>
      <c r="AT145" s="1">
        <v>521916</v>
      </c>
      <c r="AU145" s="1">
        <v>351404</v>
      </c>
      <c r="AV145" s="1">
        <v>639040</v>
      </c>
      <c r="AW145" s="1">
        <v>234280</v>
      </c>
      <c r="AX145" s="1">
        <v>1301336</v>
      </c>
      <c r="AY145" s="1"/>
    </row>
    <row r="146" spans="1:51" ht="15.75" x14ac:dyDescent="0.25">
      <c r="A146" s="1" t="s">
        <v>217</v>
      </c>
      <c r="B146" s="1">
        <v>15753495</v>
      </c>
      <c r="C146" s="1">
        <v>10525310</v>
      </c>
      <c r="D146" s="1">
        <v>5228190</v>
      </c>
      <c r="E146" s="1">
        <v>14445581</v>
      </c>
      <c r="F146" s="1">
        <v>9742004</v>
      </c>
      <c r="G146" s="1">
        <v>4703582</v>
      </c>
      <c r="H146" s="1">
        <v>6244634</v>
      </c>
      <c r="I146" s="1">
        <v>4926843</v>
      </c>
      <c r="J146" s="1">
        <v>1317792</v>
      </c>
      <c r="K146" s="1">
        <v>5198718</v>
      </c>
      <c r="L146" s="1">
        <v>4674033</v>
      </c>
      <c r="M146" s="1">
        <v>524688</v>
      </c>
      <c r="N146" s="1">
        <v>573428</v>
      </c>
      <c r="O146" s="1">
        <v>472488</v>
      </c>
      <c r="P146" s="1">
        <v>7379475</v>
      </c>
      <c r="Q146" s="1">
        <v>4330866</v>
      </c>
      <c r="R146" s="1">
        <v>3048614</v>
      </c>
      <c r="S146" s="1">
        <v>1253855</v>
      </c>
      <c r="T146" s="1">
        <v>1043116</v>
      </c>
      <c r="U146" s="1">
        <v>210740</v>
      </c>
      <c r="V146" s="1">
        <v>1871420</v>
      </c>
      <c r="W146" s="1">
        <v>1402586</v>
      </c>
      <c r="X146" s="1">
        <v>468836</v>
      </c>
      <c r="Y146" s="1">
        <v>65720</v>
      </c>
      <c r="Z146" s="1">
        <v>1520328</v>
      </c>
      <c r="AA146" s="1">
        <v>1202667</v>
      </c>
      <c r="AB146" s="1">
        <v>317660</v>
      </c>
      <c r="AC146" s="1">
        <v>285372</v>
      </c>
      <c r="AD146" s="1">
        <v>1934256</v>
      </c>
      <c r="AE146" s="1">
        <v>1139567</v>
      </c>
      <c r="AF146" s="1">
        <v>794688</v>
      </c>
      <c r="AG146" s="1">
        <v>671904</v>
      </c>
      <c r="AH146" s="1">
        <v>552680</v>
      </c>
      <c r="AI146" s="1">
        <v>572100</v>
      </c>
      <c r="AJ146" s="1">
        <v>137572</v>
      </c>
      <c r="AK146" s="1">
        <v>2319944</v>
      </c>
      <c r="AL146" s="1">
        <v>745596</v>
      </c>
      <c r="AM146" s="1">
        <v>1574347</v>
      </c>
      <c r="AN146" s="1">
        <v>277096</v>
      </c>
      <c r="AO146" s="1">
        <v>349120</v>
      </c>
      <c r="AP146" s="1">
        <v>205624</v>
      </c>
      <c r="AQ146" s="1">
        <v>352120</v>
      </c>
      <c r="AR146" s="1">
        <v>1135984</v>
      </c>
      <c r="AS146" s="1">
        <v>821472</v>
      </c>
      <c r="AT146" s="1">
        <v>484295</v>
      </c>
      <c r="AU146" s="1">
        <v>337176</v>
      </c>
      <c r="AV146" s="1">
        <v>585996</v>
      </c>
      <c r="AW146" s="1">
        <v>235476</v>
      </c>
      <c r="AX146" s="1">
        <v>1307914</v>
      </c>
      <c r="AY146" s="1"/>
    </row>
    <row r="147" spans="1:51" ht="15.75" x14ac:dyDescent="0.25">
      <c r="A147" s="1" t="s">
        <v>218</v>
      </c>
      <c r="B147" s="1">
        <v>19750968</v>
      </c>
      <c r="C147" s="1">
        <v>13255954</v>
      </c>
      <c r="D147" s="1">
        <v>6494989</v>
      </c>
      <c r="E147" s="1">
        <v>18037500</v>
      </c>
      <c r="F147" s="1">
        <v>12232389</v>
      </c>
      <c r="G147" s="1">
        <v>5805084</v>
      </c>
      <c r="H147" s="1">
        <v>7641306</v>
      </c>
      <c r="I147" s="1">
        <v>6045142</v>
      </c>
      <c r="J147" s="1">
        <v>1596151</v>
      </c>
      <c r="K147" s="1">
        <v>6369826</v>
      </c>
      <c r="L147" s="1">
        <v>5745508</v>
      </c>
      <c r="M147" s="1">
        <v>624315</v>
      </c>
      <c r="N147" s="1">
        <v>706190</v>
      </c>
      <c r="O147" s="1">
        <v>565290</v>
      </c>
      <c r="P147" s="1">
        <v>9306155</v>
      </c>
      <c r="Q147" s="1">
        <v>5525887</v>
      </c>
      <c r="R147" s="1">
        <v>3780258</v>
      </c>
      <c r="S147" s="1">
        <v>1602874</v>
      </c>
      <c r="T147" s="1">
        <v>1353492</v>
      </c>
      <c r="U147" s="1">
        <v>249385</v>
      </c>
      <c r="V147" s="1">
        <v>2380907</v>
      </c>
      <c r="W147" s="1">
        <v>1811313</v>
      </c>
      <c r="X147" s="1">
        <v>569590</v>
      </c>
      <c r="Y147" s="1">
        <v>85255</v>
      </c>
      <c r="Z147" s="1">
        <v>1968622</v>
      </c>
      <c r="AA147" s="1">
        <v>1581815</v>
      </c>
      <c r="AB147" s="1">
        <v>386805</v>
      </c>
      <c r="AC147" s="1">
        <v>327030</v>
      </c>
      <c r="AD147" s="1">
        <v>2408184</v>
      </c>
      <c r="AE147" s="1">
        <v>1417170</v>
      </c>
      <c r="AF147" s="1">
        <v>991015</v>
      </c>
      <c r="AG147" s="1">
        <v>863359</v>
      </c>
      <c r="AH147" s="1">
        <v>691715</v>
      </c>
      <c r="AI147" s="1">
        <v>678995</v>
      </c>
      <c r="AJ147" s="1">
        <v>174115</v>
      </c>
      <c r="AK147" s="1">
        <v>2914190</v>
      </c>
      <c r="AL147" s="1">
        <v>943920</v>
      </c>
      <c r="AM147" s="1">
        <v>1970271</v>
      </c>
      <c r="AN147" s="1">
        <v>350150</v>
      </c>
      <c r="AO147" s="1">
        <v>467900</v>
      </c>
      <c r="AP147" s="1">
        <v>242460</v>
      </c>
      <c r="AQ147" s="1">
        <v>461215</v>
      </c>
      <c r="AR147" s="1">
        <v>1392465</v>
      </c>
      <c r="AS147" s="1">
        <v>1090039</v>
      </c>
      <c r="AT147" s="1">
        <v>661360</v>
      </c>
      <c r="AU147" s="1">
        <v>428675</v>
      </c>
      <c r="AV147" s="1">
        <v>797999</v>
      </c>
      <c r="AW147" s="1">
        <v>292040</v>
      </c>
      <c r="AX147" s="1">
        <v>1713468</v>
      </c>
      <c r="AY147" s="1"/>
    </row>
    <row r="148" spans="1:51" ht="15.75" x14ac:dyDescent="0.25">
      <c r="A148" s="1" t="s">
        <v>219</v>
      </c>
      <c r="B148" s="1">
        <v>16680320</v>
      </c>
      <c r="C148" s="1">
        <v>11316195</v>
      </c>
      <c r="D148" s="1">
        <v>5364143</v>
      </c>
      <c r="E148" s="1">
        <v>15309813</v>
      </c>
      <c r="F148" s="1">
        <v>10485947</v>
      </c>
      <c r="G148" s="1">
        <v>4823883</v>
      </c>
      <c r="H148" s="1">
        <v>6231676</v>
      </c>
      <c r="I148" s="1">
        <v>4935818</v>
      </c>
      <c r="J148" s="1">
        <v>1295868</v>
      </c>
      <c r="K148" s="1">
        <v>5192996</v>
      </c>
      <c r="L148" s="1">
        <v>4692081</v>
      </c>
      <c r="M148" s="1">
        <v>500928</v>
      </c>
      <c r="N148" s="1">
        <v>580016</v>
      </c>
      <c r="O148" s="1">
        <v>458664</v>
      </c>
      <c r="P148" s="1">
        <v>8101769</v>
      </c>
      <c r="Q148" s="1">
        <v>4923366</v>
      </c>
      <c r="R148" s="1">
        <v>3178411</v>
      </c>
      <c r="S148" s="1">
        <v>1408675</v>
      </c>
      <c r="T148" s="1">
        <v>1203703</v>
      </c>
      <c r="U148" s="1">
        <v>204972</v>
      </c>
      <c r="V148" s="1">
        <v>2128790</v>
      </c>
      <c r="W148" s="1">
        <v>1662109</v>
      </c>
      <c r="X148" s="1">
        <v>466684</v>
      </c>
      <c r="Y148" s="1">
        <v>76352</v>
      </c>
      <c r="Z148" s="1">
        <v>1782302</v>
      </c>
      <c r="AA148" s="1">
        <v>1466580</v>
      </c>
      <c r="AB148" s="1">
        <v>315724</v>
      </c>
      <c r="AC148" s="1">
        <v>270136</v>
      </c>
      <c r="AD148" s="1">
        <v>2117928</v>
      </c>
      <c r="AE148" s="1">
        <v>1250921</v>
      </c>
      <c r="AF148" s="1">
        <v>867008</v>
      </c>
      <c r="AG148" s="1">
        <v>767716</v>
      </c>
      <c r="AH148" s="1">
        <v>626368</v>
      </c>
      <c r="AI148" s="1">
        <v>564108</v>
      </c>
      <c r="AJ148" s="1">
        <v>159736</v>
      </c>
      <c r="AK148" s="1">
        <v>2446376</v>
      </c>
      <c r="AL148" s="1">
        <v>806627</v>
      </c>
      <c r="AM148" s="1">
        <v>1639747</v>
      </c>
      <c r="AN148" s="1">
        <v>283380</v>
      </c>
      <c r="AO148" s="1">
        <v>403964</v>
      </c>
      <c r="AP148" s="1">
        <v>222396</v>
      </c>
      <c r="AQ148" s="1">
        <v>378580</v>
      </c>
      <c r="AR148" s="1">
        <v>1158056</v>
      </c>
      <c r="AS148" s="1">
        <v>976368</v>
      </c>
      <c r="AT148" s="1">
        <v>626763</v>
      </c>
      <c r="AU148" s="1">
        <v>349604</v>
      </c>
      <c r="AV148" s="1">
        <v>736704</v>
      </c>
      <c r="AW148" s="1">
        <v>239664</v>
      </c>
      <c r="AX148" s="1">
        <v>1370507</v>
      </c>
      <c r="AY148" s="1"/>
    </row>
    <row r="149" spans="1:51" ht="15.75" x14ac:dyDescent="0.25">
      <c r="A149" s="1" t="s">
        <v>220</v>
      </c>
      <c r="B149" s="1">
        <v>18062836</v>
      </c>
      <c r="C149" s="1">
        <v>12572913</v>
      </c>
      <c r="D149" s="1">
        <v>5489922</v>
      </c>
      <c r="E149" s="1">
        <v>16613947</v>
      </c>
      <c r="F149" s="1">
        <v>11675543</v>
      </c>
      <c r="G149" s="1">
        <v>4938402</v>
      </c>
      <c r="H149" s="1">
        <v>6451350</v>
      </c>
      <c r="I149" s="1">
        <v>5158612</v>
      </c>
      <c r="J149" s="1">
        <v>1292733</v>
      </c>
      <c r="K149" s="1">
        <v>5395614</v>
      </c>
      <c r="L149" s="1">
        <v>4900382</v>
      </c>
      <c r="M149" s="1">
        <v>495224</v>
      </c>
      <c r="N149" s="1">
        <v>581752</v>
      </c>
      <c r="O149" s="1">
        <v>473984</v>
      </c>
      <c r="P149" s="1">
        <v>9144802</v>
      </c>
      <c r="Q149" s="1">
        <v>5851030</v>
      </c>
      <c r="R149" s="1">
        <v>3293774</v>
      </c>
      <c r="S149" s="1">
        <v>1816741</v>
      </c>
      <c r="T149" s="1">
        <v>1605248</v>
      </c>
      <c r="U149" s="1">
        <v>211492</v>
      </c>
      <c r="V149" s="1">
        <v>2400081</v>
      </c>
      <c r="W149" s="1">
        <v>1918439</v>
      </c>
      <c r="X149" s="1">
        <v>481640</v>
      </c>
      <c r="Y149" s="1">
        <v>77564</v>
      </c>
      <c r="Z149" s="1">
        <v>2061173</v>
      </c>
      <c r="AA149" s="1">
        <v>1732277</v>
      </c>
      <c r="AB149" s="1">
        <v>328896</v>
      </c>
      <c r="AC149" s="1">
        <v>261344</v>
      </c>
      <c r="AD149" s="1">
        <v>2281173</v>
      </c>
      <c r="AE149" s="1">
        <v>1377447</v>
      </c>
      <c r="AF149" s="1">
        <v>903724</v>
      </c>
      <c r="AG149" s="1">
        <v>791888</v>
      </c>
      <c r="AH149" s="1">
        <v>732740</v>
      </c>
      <c r="AI149" s="1">
        <v>564485</v>
      </c>
      <c r="AJ149" s="1">
        <v>192060</v>
      </c>
      <c r="AK149" s="1">
        <v>2646807</v>
      </c>
      <c r="AL149" s="1">
        <v>949891</v>
      </c>
      <c r="AM149" s="1">
        <v>1696916</v>
      </c>
      <c r="AN149" s="1">
        <v>304388</v>
      </c>
      <c r="AO149" s="1">
        <v>442020</v>
      </c>
      <c r="AP149" s="1">
        <v>234948</v>
      </c>
      <c r="AQ149" s="1">
        <v>392760</v>
      </c>
      <c r="AR149" s="1">
        <v>1272691</v>
      </c>
      <c r="AS149" s="1">
        <v>1017795</v>
      </c>
      <c r="AT149" s="1">
        <v>665901</v>
      </c>
      <c r="AU149" s="1">
        <v>351895</v>
      </c>
      <c r="AV149" s="1">
        <v>771143</v>
      </c>
      <c r="AW149" s="1">
        <v>246652</v>
      </c>
      <c r="AX149" s="1">
        <v>1448889</v>
      </c>
      <c r="AY149" s="1"/>
    </row>
    <row r="150" spans="1:51" ht="15.75" x14ac:dyDescent="0.25">
      <c r="A150" s="1" t="s">
        <v>221</v>
      </c>
      <c r="B150" s="1">
        <v>26385840</v>
      </c>
      <c r="C150" s="1">
        <v>19158232</v>
      </c>
      <c r="D150" s="1">
        <v>7227604</v>
      </c>
      <c r="E150" s="1">
        <v>24653603</v>
      </c>
      <c r="F150" s="1">
        <v>18084988</v>
      </c>
      <c r="G150" s="1">
        <v>6568609</v>
      </c>
      <c r="H150" s="1">
        <v>8957083</v>
      </c>
      <c r="I150" s="1">
        <v>7312023</v>
      </c>
      <c r="J150" s="1">
        <v>1645055</v>
      </c>
      <c r="K150" s="1">
        <v>7484283</v>
      </c>
      <c r="L150" s="1">
        <v>6874693</v>
      </c>
      <c r="M150" s="1">
        <v>609585</v>
      </c>
      <c r="N150" s="1">
        <v>789975</v>
      </c>
      <c r="O150" s="1">
        <v>682825</v>
      </c>
      <c r="P150" s="1">
        <v>14529879</v>
      </c>
      <c r="Q150" s="1">
        <v>10008764</v>
      </c>
      <c r="R150" s="1">
        <v>4521113</v>
      </c>
      <c r="S150" s="1">
        <v>3153434</v>
      </c>
      <c r="T150" s="1">
        <v>2867366</v>
      </c>
      <c r="U150" s="1">
        <v>286070</v>
      </c>
      <c r="V150" s="1">
        <v>4123489</v>
      </c>
      <c r="W150" s="1">
        <v>3378682</v>
      </c>
      <c r="X150" s="1">
        <v>744810</v>
      </c>
      <c r="Y150" s="1">
        <v>107685</v>
      </c>
      <c r="Z150" s="1">
        <v>3574809</v>
      </c>
      <c r="AA150" s="1">
        <v>3053765</v>
      </c>
      <c r="AB150" s="1">
        <v>521045</v>
      </c>
      <c r="AC150" s="1">
        <v>440995</v>
      </c>
      <c r="AD150" s="1">
        <v>3360880</v>
      </c>
      <c r="AE150" s="1">
        <v>2151925</v>
      </c>
      <c r="AF150" s="1">
        <v>1208954</v>
      </c>
      <c r="AG150" s="1">
        <v>1097920</v>
      </c>
      <c r="AH150" s="1">
        <v>1248580</v>
      </c>
      <c r="AI150" s="1">
        <v>661080</v>
      </c>
      <c r="AJ150" s="1">
        <v>353300</v>
      </c>
      <c r="AK150" s="1">
        <v>3892076</v>
      </c>
      <c r="AL150" s="1">
        <v>1610796</v>
      </c>
      <c r="AM150" s="1">
        <v>2281280</v>
      </c>
      <c r="AN150" s="1">
        <v>480860</v>
      </c>
      <c r="AO150" s="1">
        <v>694045</v>
      </c>
      <c r="AP150" s="1">
        <v>251620</v>
      </c>
      <c r="AQ150" s="1">
        <v>460275</v>
      </c>
      <c r="AR150" s="1">
        <v>2005276</v>
      </c>
      <c r="AS150" s="1">
        <v>1166641</v>
      </c>
      <c r="AT150" s="1">
        <v>764201</v>
      </c>
      <c r="AU150" s="1">
        <v>402441</v>
      </c>
      <c r="AV150" s="1">
        <v>866351</v>
      </c>
      <c r="AW150" s="1">
        <v>300290</v>
      </c>
      <c r="AX150" s="1">
        <v>1732237</v>
      </c>
      <c r="AY150" s="1"/>
    </row>
    <row r="151" spans="1:51" ht="15.75" x14ac:dyDescent="0.25">
      <c r="A151" s="1" t="s">
        <v>222</v>
      </c>
      <c r="B151" s="1">
        <v>15616062</v>
      </c>
      <c r="C151" s="1">
        <v>10562423</v>
      </c>
      <c r="D151" s="1">
        <v>5053648</v>
      </c>
      <c r="E151" s="1">
        <v>14260728</v>
      </c>
      <c r="F151" s="1">
        <v>9743219</v>
      </c>
      <c r="G151" s="1">
        <v>4517520</v>
      </c>
      <c r="H151" s="1">
        <v>6100716</v>
      </c>
      <c r="I151" s="1">
        <v>4857805</v>
      </c>
      <c r="J151" s="1">
        <v>1242916</v>
      </c>
      <c r="K151" s="1">
        <v>5109040</v>
      </c>
      <c r="L151" s="1">
        <v>4641830</v>
      </c>
      <c r="M151" s="1">
        <v>467212</v>
      </c>
      <c r="N151" s="1">
        <v>567304</v>
      </c>
      <c r="O151" s="1">
        <v>424372</v>
      </c>
      <c r="P151" s="1">
        <v>7351225</v>
      </c>
      <c r="Q151" s="1">
        <v>4382570</v>
      </c>
      <c r="R151" s="1">
        <v>2968660</v>
      </c>
      <c r="S151" s="1">
        <v>1292600</v>
      </c>
      <c r="T151" s="1">
        <v>1100426</v>
      </c>
      <c r="U151" s="1">
        <v>192172</v>
      </c>
      <c r="V151" s="1">
        <v>1697055</v>
      </c>
      <c r="W151" s="1">
        <v>1294761</v>
      </c>
      <c r="X151" s="1">
        <v>402296</v>
      </c>
      <c r="Y151" s="1">
        <v>75340</v>
      </c>
      <c r="Z151" s="1">
        <v>1392211</v>
      </c>
      <c r="AA151" s="1">
        <v>1120185</v>
      </c>
      <c r="AB151" s="1">
        <v>272028</v>
      </c>
      <c r="AC151" s="1">
        <v>229504</v>
      </c>
      <c r="AD151" s="1">
        <v>2141080</v>
      </c>
      <c r="AE151" s="1">
        <v>1274291</v>
      </c>
      <c r="AF151" s="1">
        <v>866788</v>
      </c>
      <c r="AG151" s="1">
        <v>781756</v>
      </c>
      <c r="AH151" s="1">
        <v>662520</v>
      </c>
      <c r="AI151" s="1">
        <v>531916</v>
      </c>
      <c r="AJ151" s="1">
        <v>164888</v>
      </c>
      <c r="AK151" s="1">
        <v>2220490</v>
      </c>
      <c r="AL151" s="1">
        <v>713089</v>
      </c>
      <c r="AM151" s="1">
        <v>1507404</v>
      </c>
      <c r="AN151" s="1">
        <v>260948</v>
      </c>
      <c r="AO151" s="1">
        <v>372528</v>
      </c>
      <c r="AP151" s="1">
        <v>169068</v>
      </c>
      <c r="AQ151" s="1">
        <v>356544</v>
      </c>
      <c r="AR151" s="1">
        <v>1061402</v>
      </c>
      <c r="AS151" s="1">
        <v>808787</v>
      </c>
      <c r="AT151" s="1">
        <v>502844</v>
      </c>
      <c r="AU151" s="1">
        <v>305944</v>
      </c>
      <c r="AV151" s="1">
        <v>585447</v>
      </c>
      <c r="AW151" s="1">
        <v>223340</v>
      </c>
      <c r="AX151" s="1">
        <v>1355334</v>
      </c>
      <c r="AY151" s="1"/>
    </row>
    <row r="152" spans="1:51" ht="15.75" x14ac:dyDescent="0.25">
      <c r="A152" s="1" t="s">
        <v>223</v>
      </c>
      <c r="B152" s="1">
        <v>15793049</v>
      </c>
      <c r="C152" s="1">
        <v>10581819</v>
      </c>
      <c r="D152" s="1">
        <v>5211230</v>
      </c>
      <c r="E152" s="1">
        <v>14331277</v>
      </c>
      <c r="F152" s="1">
        <v>9700962</v>
      </c>
      <c r="G152" s="1">
        <v>4630314</v>
      </c>
      <c r="H152" s="1">
        <v>6271240</v>
      </c>
      <c r="I152" s="1">
        <v>4985203</v>
      </c>
      <c r="J152" s="1">
        <v>1286044</v>
      </c>
      <c r="K152" s="1">
        <v>5235724</v>
      </c>
      <c r="L152" s="1">
        <v>4744967</v>
      </c>
      <c r="M152" s="1">
        <v>490760</v>
      </c>
      <c r="N152" s="1">
        <v>585420</v>
      </c>
      <c r="O152" s="1">
        <v>450096</v>
      </c>
      <c r="P152" s="1">
        <v>7138678</v>
      </c>
      <c r="Q152" s="1">
        <v>4107387</v>
      </c>
      <c r="R152" s="1">
        <v>3031283</v>
      </c>
      <c r="S152" s="1">
        <v>1189099</v>
      </c>
      <c r="T152" s="1">
        <v>996740</v>
      </c>
      <c r="U152" s="1">
        <v>192360</v>
      </c>
      <c r="V152" s="1">
        <v>1593696</v>
      </c>
      <c r="W152" s="1">
        <v>1204757</v>
      </c>
      <c r="X152" s="1">
        <v>388940</v>
      </c>
      <c r="Y152" s="1">
        <v>68356</v>
      </c>
      <c r="Z152" s="1">
        <v>1323108</v>
      </c>
      <c r="AA152" s="1">
        <v>1059594</v>
      </c>
      <c r="AB152" s="1">
        <v>263512</v>
      </c>
      <c r="AC152" s="1">
        <v>202232</v>
      </c>
      <c r="AD152" s="1">
        <v>2013024</v>
      </c>
      <c r="AE152" s="1">
        <v>1174497</v>
      </c>
      <c r="AF152" s="1">
        <v>838528</v>
      </c>
      <c r="AG152" s="1">
        <v>726100</v>
      </c>
      <c r="AH152" s="1">
        <v>575388</v>
      </c>
      <c r="AI152" s="1">
        <v>567712</v>
      </c>
      <c r="AJ152" s="1">
        <v>143824</v>
      </c>
      <c r="AK152" s="1">
        <v>2342859</v>
      </c>
      <c r="AL152" s="1">
        <v>731399</v>
      </c>
      <c r="AM152" s="1">
        <v>1611456</v>
      </c>
      <c r="AN152" s="1">
        <v>273196</v>
      </c>
      <c r="AO152" s="1">
        <v>383056</v>
      </c>
      <c r="AP152" s="1">
        <v>175228</v>
      </c>
      <c r="AQ152" s="1">
        <v>361592</v>
      </c>
      <c r="AR152" s="1">
        <v>1149787</v>
      </c>
      <c r="AS152" s="1">
        <v>921359</v>
      </c>
      <c r="AT152" s="1">
        <v>608372</v>
      </c>
      <c r="AU152" s="1">
        <v>312987</v>
      </c>
      <c r="AV152" s="1">
        <v>700879</v>
      </c>
      <c r="AW152" s="1">
        <v>220480</v>
      </c>
      <c r="AX152" s="1">
        <v>1461772</v>
      </c>
      <c r="AY152" s="1"/>
    </row>
    <row r="153" spans="1:51" ht="15.75" x14ac:dyDescent="0.25">
      <c r="A153" s="1" t="s">
        <v>224</v>
      </c>
      <c r="B153" s="1">
        <v>19919794</v>
      </c>
      <c r="C153" s="1">
        <v>13429691</v>
      </c>
      <c r="D153" s="1">
        <v>6490093</v>
      </c>
      <c r="E153" s="1">
        <v>18302761</v>
      </c>
      <c r="F153" s="1">
        <v>12449297</v>
      </c>
      <c r="G153" s="1">
        <v>5853453</v>
      </c>
      <c r="H153" s="1">
        <v>7997026</v>
      </c>
      <c r="I153" s="1">
        <v>6395664</v>
      </c>
      <c r="J153" s="1">
        <v>1601351</v>
      </c>
      <c r="K153" s="1">
        <v>6702911</v>
      </c>
      <c r="L153" s="1">
        <v>6087041</v>
      </c>
      <c r="M153" s="1">
        <v>615866</v>
      </c>
      <c r="N153" s="1">
        <v>729925</v>
      </c>
      <c r="O153" s="1">
        <v>564190</v>
      </c>
      <c r="P153" s="1">
        <v>9184900</v>
      </c>
      <c r="Q153" s="1">
        <v>5327298</v>
      </c>
      <c r="R153" s="1">
        <v>3857601</v>
      </c>
      <c r="S153" s="1">
        <v>1547536</v>
      </c>
      <c r="T153" s="1">
        <v>1303016</v>
      </c>
      <c r="U153" s="1">
        <v>244520</v>
      </c>
      <c r="V153" s="1">
        <v>2121814</v>
      </c>
      <c r="W153" s="1">
        <v>1618274</v>
      </c>
      <c r="X153" s="1">
        <v>503540</v>
      </c>
      <c r="Y153" s="1">
        <v>85940</v>
      </c>
      <c r="Z153" s="1">
        <v>1770899</v>
      </c>
      <c r="AA153" s="1">
        <v>1428436</v>
      </c>
      <c r="AB153" s="1">
        <v>342465</v>
      </c>
      <c r="AC153" s="1">
        <v>264975</v>
      </c>
      <c r="AD153" s="1">
        <v>2509540</v>
      </c>
      <c r="AE153" s="1">
        <v>1470791</v>
      </c>
      <c r="AF153" s="1">
        <v>1038750</v>
      </c>
      <c r="AG153" s="1">
        <v>903070</v>
      </c>
      <c r="AH153" s="1">
        <v>690580</v>
      </c>
      <c r="AI153" s="1">
        <v>740165</v>
      </c>
      <c r="AJ153" s="1">
        <v>175725</v>
      </c>
      <c r="AK153" s="1">
        <v>3006010</v>
      </c>
      <c r="AL153" s="1">
        <v>935220</v>
      </c>
      <c r="AM153" s="1">
        <v>2070789</v>
      </c>
      <c r="AN153" s="1">
        <v>337235</v>
      </c>
      <c r="AO153" s="1">
        <v>478175</v>
      </c>
      <c r="AP153" s="1">
        <v>213825</v>
      </c>
      <c r="AQ153" s="1">
        <v>461785</v>
      </c>
      <c r="AR153" s="1">
        <v>1514990</v>
      </c>
      <c r="AS153" s="1">
        <v>1120835</v>
      </c>
      <c r="AT153" s="1">
        <v>726335</v>
      </c>
      <c r="AU153" s="1">
        <v>394501</v>
      </c>
      <c r="AV153" s="1">
        <v>844155</v>
      </c>
      <c r="AW153" s="1">
        <v>276680</v>
      </c>
      <c r="AX153" s="1">
        <v>1617033</v>
      </c>
      <c r="AY153" s="1"/>
    </row>
    <row r="154" spans="1:51" ht="15.75" x14ac:dyDescent="0.25">
      <c r="A154" s="1" t="s">
        <v>225</v>
      </c>
      <c r="B154" s="1">
        <v>16442295</v>
      </c>
      <c r="C154" s="1">
        <v>11133073</v>
      </c>
      <c r="D154" s="1">
        <v>5309223</v>
      </c>
      <c r="E154" s="1">
        <v>15123012</v>
      </c>
      <c r="F154" s="1">
        <v>10338677</v>
      </c>
      <c r="G154" s="1">
        <v>4784335</v>
      </c>
      <c r="H154" s="1">
        <v>6568368</v>
      </c>
      <c r="I154" s="1">
        <v>5253094</v>
      </c>
      <c r="J154" s="1">
        <v>1315275</v>
      </c>
      <c r="K154" s="1">
        <v>5495560</v>
      </c>
      <c r="L154" s="1">
        <v>4989343</v>
      </c>
      <c r="M154" s="1">
        <v>506220</v>
      </c>
      <c r="N154" s="1">
        <v>597756</v>
      </c>
      <c r="O154" s="1">
        <v>475052</v>
      </c>
      <c r="P154" s="1">
        <v>7695967</v>
      </c>
      <c r="Q154" s="1">
        <v>4545732</v>
      </c>
      <c r="R154" s="1">
        <v>3150236</v>
      </c>
      <c r="S154" s="1">
        <v>1262946</v>
      </c>
      <c r="T154" s="1">
        <v>1063234</v>
      </c>
      <c r="U154" s="1">
        <v>199712</v>
      </c>
      <c r="V154" s="1">
        <v>1864953</v>
      </c>
      <c r="W154" s="1">
        <v>1431584</v>
      </c>
      <c r="X154" s="1">
        <v>433372</v>
      </c>
      <c r="Y154" s="1">
        <v>73488</v>
      </c>
      <c r="Z154" s="1">
        <v>1550025</v>
      </c>
      <c r="AA154" s="1">
        <v>1256650</v>
      </c>
      <c r="AB154" s="1">
        <v>293376</v>
      </c>
      <c r="AC154" s="1">
        <v>241440</v>
      </c>
      <c r="AD154" s="1">
        <v>2089144</v>
      </c>
      <c r="AE154" s="1">
        <v>1272328</v>
      </c>
      <c r="AF154" s="1">
        <v>816816</v>
      </c>
      <c r="AG154" s="1">
        <v>733357</v>
      </c>
      <c r="AH154" s="1">
        <v>550275</v>
      </c>
      <c r="AI154" s="1">
        <v>667772</v>
      </c>
      <c r="AJ154" s="1">
        <v>137740</v>
      </c>
      <c r="AK154" s="1">
        <v>2478924</v>
      </c>
      <c r="AL154" s="1">
        <v>778587</v>
      </c>
      <c r="AM154" s="1">
        <v>1700335</v>
      </c>
      <c r="AN154" s="1">
        <v>274988</v>
      </c>
      <c r="AO154" s="1">
        <v>370296</v>
      </c>
      <c r="AP154" s="1">
        <v>171244</v>
      </c>
      <c r="AQ154" s="1">
        <v>357748</v>
      </c>
      <c r="AR154" s="1">
        <v>1304648</v>
      </c>
      <c r="AS154" s="1">
        <v>858677</v>
      </c>
      <c r="AT154" s="1">
        <v>539851</v>
      </c>
      <c r="AU154" s="1">
        <v>318824</v>
      </c>
      <c r="AV154" s="1">
        <v>633341</v>
      </c>
      <c r="AW154" s="1">
        <v>225336</v>
      </c>
      <c r="AX154" s="1">
        <v>1319283</v>
      </c>
      <c r="AY154" s="1"/>
    </row>
    <row r="155" spans="1:51" ht="15.75" x14ac:dyDescent="0.25">
      <c r="A155" s="1" t="s">
        <v>226</v>
      </c>
      <c r="B155" s="1">
        <v>16389873</v>
      </c>
      <c r="C155" s="1">
        <v>11095765</v>
      </c>
      <c r="D155" s="1">
        <v>5294121</v>
      </c>
      <c r="E155" s="1">
        <v>15088770</v>
      </c>
      <c r="F155" s="1">
        <v>10311239</v>
      </c>
      <c r="G155" s="1">
        <v>4777545</v>
      </c>
      <c r="H155" s="1">
        <v>6543108</v>
      </c>
      <c r="I155" s="1">
        <v>5218564</v>
      </c>
      <c r="J155" s="1">
        <v>1324557</v>
      </c>
      <c r="K155" s="1">
        <v>5461268</v>
      </c>
      <c r="L155" s="1">
        <v>4952531</v>
      </c>
      <c r="M155" s="1">
        <v>508748</v>
      </c>
      <c r="N155" s="1">
        <v>593880</v>
      </c>
      <c r="O155" s="1">
        <v>487960</v>
      </c>
      <c r="P155" s="1">
        <v>7732462</v>
      </c>
      <c r="Q155" s="1">
        <v>4567396</v>
      </c>
      <c r="R155" s="1">
        <v>3165068</v>
      </c>
      <c r="S155" s="1">
        <v>1248189</v>
      </c>
      <c r="T155" s="1">
        <v>1049439</v>
      </c>
      <c r="U155" s="1">
        <v>198748</v>
      </c>
      <c r="V155" s="1">
        <v>1982741</v>
      </c>
      <c r="W155" s="1">
        <v>1528036</v>
      </c>
      <c r="X155" s="1">
        <v>454704</v>
      </c>
      <c r="Y155" s="1">
        <v>65316</v>
      </c>
      <c r="Z155" s="1">
        <v>1646677</v>
      </c>
      <c r="AA155" s="1">
        <v>1334241</v>
      </c>
      <c r="AB155" s="1">
        <v>312436</v>
      </c>
      <c r="AC155" s="1">
        <v>270748</v>
      </c>
      <c r="AD155" s="1">
        <v>1964128</v>
      </c>
      <c r="AE155" s="1">
        <v>1202896</v>
      </c>
      <c r="AF155" s="1">
        <v>761232</v>
      </c>
      <c r="AG155" s="1">
        <v>650500</v>
      </c>
      <c r="AH155" s="1">
        <v>485916</v>
      </c>
      <c r="AI155" s="1">
        <v>702412</v>
      </c>
      <c r="AJ155" s="1">
        <v>125300</v>
      </c>
      <c r="AK155" s="1">
        <v>2537404</v>
      </c>
      <c r="AL155" s="1">
        <v>787021</v>
      </c>
      <c r="AM155" s="1">
        <v>1750384</v>
      </c>
      <c r="AN155" s="1">
        <v>281668</v>
      </c>
      <c r="AO155" s="1">
        <v>346808</v>
      </c>
      <c r="AP155" s="1">
        <v>154244</v>
      </c>
      <c r="AQ155" s="1">
        <v>345212</v>
      </c>
      <c r="AR155" s="1">
        <v>1409472</v>
      </c>
      <c r="AS155" s="1">
        <v>813200</v>
      </c>
      <c r="AT155" s="1">
        <v>525279</v>
      </c>
      <c r="AU155" s="1">
        <v>287920</v>
      </c>
      <c r="AV155" s="1">
        <v>591348</v>
      </c>
      <c r="AW155" s="1">
        <v>221852</v>
      </c>
      <c r="AX155" s="1">
        <v>1301103</v>
      </c>
      <c r="AY155" s="1"/>
    </row>
    <row r="156" spans="1:51" ht="15.75" x14ac:dyDescent="0.25">
      <c r="A156" s="1" t="s">
        <v>227</v>
      </c>
      <c r="B156" s="1">
        <v>20533035</v>
      </c>
      <c r="C156" s="1">
        <v>13841655</v>
      </c>
      <c r="D156" s="1">
        <v>6691383</v>
      </c>
      <c r="E156" s="1">
        <v>18803167</v>
      </c>
      <c r="F156" s="1">
        <v>12791499</v>
      </c>
      <c r="G156" s="1">
        <v>6011673</v>
      </c>
      <c r="H156" s="1">
        <v>8229661</v>
      </c>
      <c r="I156" s="1">
        <v>6568483</v>
      </c>
      <c r="J156" s="1">
        <v>1661186</v>
      </c>
      <c r="K156" s="1">
        <v>6866406</v>
      </c>
      <c r="L156" s="1">
        <v>6233831</v>
      </c>
      <c r="M156" s="1">
        <v>632570</v>
      </c>
      <c r="N156" s="1">
        <v>755815</v>
      </c>
      <c r="O156" s="1">
        <v>607440</v>
      </c>
      <c r="P156" s="1">
        <v>9497243</v>
      </c>
      <c r="Q156" s="1">
        <v>5514135</v>
      </c>
      <c r="R156" s="1">
        <v>3983102</v>
      </c>
      <c r="S156" s="1">
        <v>1567784</v>
      </c>
      <c r="T156" s="1">
        <v>1308240</v>
      </c>
      <c r="U156" s="1">
        <v>259545</v>
      </c>
      <c r="V156" s="1">
        <v>2346107</v>
      </c>
      <c r="W156" s="1">
        <v>1804459</v>
      </c>
      <c r="X156" s="1">
        <v>541645</v>
      </c>
      <c r="Y156" s="1">
        <v>80790</v>
      </c>
      <c r="Z156" s="1">
        <v>1965527</v>
      </c>
      <c r="AA156" s="1">
        <v>1584905</v>
      </c>
      <c r="AB156" s="1">
        <v>380620</v>
      </c>
      <c r="AC156" s="1">
        <v>299790</v>
      </c>
      <c r="AD156" s="1">
        <v>2453916</v>
      </c>
      <c r="AE156" s="1">
        <v>1438905</v>
      </c>
      <c r="AF156" s="1">
        <v>1015010</v>
      </c>
      <c r="AG156" s="1">
        <v>907390</v>
      </c>
      <c r="AH156" s="1">
        <v>641361</v>
      </c>
      <c r="AI156" s="1">
        <v>741370</v>
      </c>
      <c r="AJ156" s="1">
        <v>163795</v>
      </c>
      <c r="AK156" s="1">
        <v>3129436</v>
      </c>
      <c r="AL156" s="1">
        <v>962534</v>
      </c>
      <c r="AM156" s="1">
        <v>2166901</v>
      </c>
      <c r="AN156" s="1">
        <v>365025</v>
      </c>
      <c r="AO156" s="1">
        <v>454920</v>
      </c>
      <c r="AP156" s="1">
        <v>203825</v>
      </c>
      <c r="AQ156" s="1">
        <v>449855</v>
      </c>
      <c r="AR156" s="1">
        <v>1655811</v>
      </c>
      <c r="AS156" s="1">
        <v>1076263</v>
      </c>
      <c r="AT156" s="1">
        <v>708881</v>
      </c>
      <c r="AU156" s="1">
        <v>367385</v>
      </c>
      <c r="AV156" s="1">
        <v>795013</v>
      </c>
      <c r="AW156" s="1">
        <v>281250</v>
      </c>
      <c r="AX156" s="1">
        <v>1729868</v>
      </c>
      <c r="AY156" s="1"/>
    </row>
    <row r="157" spans="1:51" ht="15.75" x14ac:dyDescent="0.25">
      <c r="A157" s="1" t="s">
        <v>228</v>
      </c>
      <c r="B157" s="1">
        <v>16787606</v>
      </c>
      <c r="C157" s="1">
        <v>11343551</v>
      </c>
      <c r="D157" s="1">
        <v>5444050</v>
      </c>
      <c r="E157" s="1">
        <v>15401800</v>
      </c>
      <c r="F157" s="1">
        <v>10506904</v>
      </c>
      <c r="G157" s="1">
        <v>4894894</v>
      </c>
      <c r="H157" s="1">
        <v>6533636</v>
      </c>
      <c r="I157" s="1">
        <v>5197451</v>
      </c>
      <c r="J157" s="1">
        <v>1336191</v>
      </c>
      <c r="K157" s="1">
        <v>5445484</v>
      </c>
      <c r="L157" s="1">
        <v>4935415</v>
      </c>
      <c r="M157" s="1">
        <v>510068</v>
      </c>
      <c r="N157" s="1">
        <v>606920</v>
      </c>
      <c r="O157" s="1">
        <v>481232</v>
      </c>
      <c r="P157" s="1">
        <v>8017897</v>
      </c>
      <c r="Q157" s="1">
        <v>4754205</v>
      </c>
      <c r="R157" s="1">
        <v>3263686</v>
      </c>
      <c r="S157" s="1">
        <v>1378736</v>
      </c>
      <c r="T157" s="1">
        <v>1162488</v>
      </c>
      <c r="U157" s="1">
        <v>216248</v>
      </c>
      <c r="V157" s="1">
        <v>2069949</v>
      </c>
      <c r="W157" s="1">
        <v>1596407</v>
      </c>
      <c r="X157" s="1">
        <v>473540</v>
      </c>
      <c r="Y157" s="1">
        <v>80652</v>
      </c>
      <c r="Z157" s="1">
        <v>1718073</v>
      </c>
      <c r="AA157" s="1">
        <v>1390489</v>
      </c>
      <c r="AB157" s="1">
        <v>327584</v>
      </c>
      <c r="AC157" s="1">
        <v>271224</v>
      </c>
      <c r="AD157" s="1">
        <v>2055848</v>
      </c>
      <c r="AE157" s="1">
        <v>1198331</v>
      </c>
      <c r="AF157" s="1">
        <v>857516</v>
      </c>
      <c r="AG157" s="1">
        <v>755872</v>
      </c>
      <c r="AH157" s="1">
        <v>542700</v>
      </c>
      <c r="AI157" s="1">
        <v>617064</v>
      </c>
      <c r="AJ157" s="1">
        <v>140212</v>
      </c>
      <c r="AK157" s="1">
        <v>2513364</v>
      </c>
      <c r="AL157" s="1">
        <v>796979</v>
      </c>
      <c r="AM157" s="1">
        <v>1716384</v>
      </c>
      <c r="AN157" s="1">
        <v>301400</v>
      </c>
      <c r="AO157" s="1">
        <v>371796</v>
      </c>
      <c r="AP157" s="1">
        <v>163308</v>
      </c>
      <c r="AQ157" s="1">
        <v>381484</v>
      </c>
      <c r="AR157" s="1">
        <v>1295376</v>
      </c>
      <c r="AS157" s="1">
        <v>850267</v>
      </c>
      <c r="AT157" s="1">
        <v>555248</v>
      </c>
      <c r="AU157" s="1">
        <v>295017</v>
      </c>
      <c r="AV157" s="1">
        <v>625419</v>
      </c>
      <c r="AW157" s="1">
        <v>224848</v>
      </c>
      <c r="AX157" s="1">
        <v>1385806</v>
      </c>
      <c r="AY157" s="1"/>
    </row>
    <row r="158" spans="1:51" ht="15.75" x14ac:dyDescent="0.25">
      <c r="A158" s="1" t="s">
        <v>229</v>
      </c>
      <c r="B158" s="1">
        <v>16517093</v>
      </c>
      <c r="C158" s="1">
        <v>11122446</v>
      </c>
      <c r="D158" s="1">
        <v>5394633</v>
      </c>
      <c r="E158" s="1">
        <v>15088410</v>
      </c>
      <c r="F158" s="1">
        <v>10261129</v>
      </c>
      <c r="G158" s="1">
        <v>4827269</v>
      </c>
      <c r="H158" s="1">
        <v>6542636</v>
      </c>
      <c r="I158" s="1">
        <v>5197284</v>
      </c>
      <c r="J158" s="1">
        <v>1345331</v>
      </c>
      <c r="K158" s="1">
        <v>5453712</v>
      </c>
      <c r="L158" s="1">
        <v>4932617</v>
      </c>
      <c r="M158" s="1">
        <v>521084</v>
      </c>
      <c r="N158" s="1">
        <v>602692</v>
      </c>
      <c r="O158" s="1">
        <v>486232</v>
      </c>
      <c r="P158" s="1">
        <v>7703091</v>
      </c>
      <c r="Q158" s="1">
        <v>4519520</v>
      </c>
      <c r="R158" s="1">
        <v>3183578</v>
      </c>
      <c r="S158" s="1">
        <v>1293205</v>
      </c>
      <c r="T158" s="1">
        <v>1083696</v>
      </c>
      <c r="U158" s="1">
        <v>209508</v>
      </c>
      <c r="V158" s="1">
        <v>1948097</v>
      </c>
      <c r="W158" s="1">
        <v>1470717</v>
      </c>
      <c r="X158" s="1">
        <v>477384</v>
      </c>
      <c r="Y158" s="1">
        <v>71444</v>
      </c>
      <c r="Z158" s="1">
        <v>1597249</v>
      </c>
      <c r="AA158" s="1">
        <v>1261787</v>
      </c>
      <c r="AB158" s="1">
        <v>335464</v>
      </c>
      <c r="AC158" s="1">
        <v>279404</v>
      </c>
      <c r="AD158" s="1">
        <v>1987080</v>
      </c>
      <c r="AE158" s="1">
        <v>1164357</v>
      </c>
      <c r="AF158" s="1">
        <v>822724</v>
      </c>
      <c r="AG158" s="1">
        <v>698384</v>
      </c>
      <c r="AH158" s="1">
        <v>540196</v>
      </c>
      <c r="AI158" s="1">
        <v>614160</v>
      </c>
      <c r="AJ158" s="1">
        <v>134340</v>
      </c>
      <c r="AK158" s="1">
        <v>2474709</v>
      </c>
      <c r="AL158" s="1">
        <v>800749</v>
      </c>
      <c r="AM158" s="1">
        <v>1673960</v>
      </c>
      <c r="AN158" s="1">
        <v>305140</v>
      </c>
      <c r="AO158" s="1">
        <v>375880</v>
      </c>
      <c r="AP158" s="1">
        <v>166668</v>
      </c>
      <c r="AQ158" s="1">
        <v>374636</v>
      </c>
      <c r="AR158" s="1">
        <v>1252385</v>
      </c>
      <c r="AS158" s="1">
        <v>842683</v>
      </c>
      <c r="AT158" s="1">
        <v>544325</v>
      </c>
      <c r="AU158" s="1">
        <v>298360</v>
      </c>
      <c r="AV158" s="1">
        <v>620103</v>
      </c>
      <c r="AW158" s="1">
        <v>222580</v>
      </c>
      <c r="AX158" s="1">
        <v>1428683</v>
      </c>
      <c r="AY158" s="1"/>
    </row>
    <row r="159" spans="1:51" ht="15.75" x14ac:dyDescent="0.25">
      <c r="A159" s="1" t="s">
        <v>230</v>
      </c>
      <c r="B159" s="1">
        <v>20457968</v>
      </c>
      <c r="C159" s="1">
        <v>13878619</v>
      </c>
      <c r="D159" s="1">
        <v>6579355</v>
      </c>
      <c r="E159" s="1">
        <v>18614108</v>
      </c>
      <c r="F159" s="1">
        <v>12769800</v>
      </c>
      <c r="G159" s="1">
        <v>5844310</v>
      </c>
      <c r="H159" s="1">
        <v>7951940</v>
      </c>
      <c r="I159" s="1">
        <v>6351138</v>
      </c>
      <c r="J159" s="1">
        <v>1600806</v>
      </c>
      <c r="K159" s="1">
        <v>6659900</v>
      </c>
      <c r="L159" s="1">
        <v>6037366</v>
      </c>
      <c r="M159" s="1">
        <v>622539</v>
      </c>
      <c r="N159" s="1">
        <v>712630</v>
      </c>
      <c r="O159" s="1">
        <v>579410</v>
      </c>
      <c r="P159" s="1">
        <v>9546050</v>
      </c>
      <c r="Q159" s="1">
        <v>5700342</v>
      </c>
      <c r="R159" s="1">
        <v>3845705</v>
      </c>
      <c r="S159" s="1">
        <v>1598704</v>
      </c>
      <c r="T159" s="1">
        <v>1344246</v>
      </c>
      <c r="U159" s="1">
        <v>254460</v>
      </c>
      <c r="V159" s="1">
        <v>2391468</v>
      </c>
      <c r="W159" s="1">
        <v>1828050</v>
      </c>
      <c r="X159" s="1">
        <v>563415</v>
      </c>
      <c r="Y159" s="1">
        <v>83985</v>
      </c>
      <c r="Z159" s="1">
        <v>1996223</v>
      </c>
      <c r="AA159" s="1">
        <v>1598378</v>
      </c>
      <c r="AB159" s="1">
        <v>397840</v>
      </c>
      <c r="AC159" s="1">
        <v>311260</v>
      </c>
      <c r="AD159" s="1">
        <v>2569368</v>
      </c>
      <c r="AE159" s="1">
        <v>1541864</v>
      </c>
      <c r="AF159" s="1">
        <v>1027505</v>
      </c>
      <c r="AG159" s="1">
        <v>927069</v>
      </c>
      <c r="AH159" s="1">
        <v>723780</v>
      </c>
      <c r="AI159" s="1">
        <v>736584</v>
      </c>
      <c r="AJ159" s="1">
        <v>181935</v>
      </c>
      <c r="AK159" s="1">
        <v>2986510</v>
      </c>
      <c r="AL159" s="1">
        <v>986186</v>
      </c>
      <c r="AM159" s="1">
        <v>2000326</v>
      </c>
      <c r="AN159" s="1">
        <v>366095</v>
      </c>
      <c r="AO159" s="1">
        <v>490210</v>
      </c>
      <c r="AP159" s="1">
        <v>197205</v>
      </c>
      <c r="AQ159" s="1">
        <v>456570</v>
      </c>
      <c r="AR159" s="1">
        <v>1476430</v>
      </c>
      <c r="AS159" s="1">
        <v>1116118</v>
      </c>
      <c r="AT159" s="1">
        <v>718320</v>
      </c>
      <c r="AU159" s="1">
        <v>397799</v>
      </c>
      <c r="AV159" s="1">
        <v>831493</v>
      </c>
      <c r="AW159" s="1">
        <v>284625</v>
      </c>
      <c r="AX159" s="1">
        <v>1843860</v>
      </c>
      <c r="AY159" s="1"/>
    </row>
    <row r="160" spans="1:51" ht="15.75" x14ac:dyDescent="0.25">
      <c r="A160" s="1" t="s">
        <v>231</v>
      </c>
      <c r="B160" s="1">
        <v>16907655</v>
      </c>
      <c r="C160" s="1">
        <v>11659646</v>
      </c>
      <c r="D160" s="1">
        <v>5247990</v>
      </c>
      <c r="E160" s="1">
        <v>15513445</v>
      </c>
      <c r="F160" s="1">
        <v>10810519</v>
      </c>
      <c r="G160" s="1">
        <v>4702910</v>
      </c>
      <c r="H160" s="1">
        <v>6485856</v>
      </c>
      <c r="I160" s="1">
        <v>5203854</v>
      </c>
      <c r="J160" s="1">
        <v>1281993</v>
      </c>
      <c r="K160" s="1">
        <v>5445368</v>
      </c>
      <c r="L160" s="1">
        <v>4952780</v>
      </c>
      <c r="M160" s="1">
        <v>492584</v>
      </c>
      <c r="N160" s="1">
        <v>580848</v>
      </c>
      <c r="O160" s="1">
        <v>459640</v>
      </c>
      <c r="P160" s="1">
        <v>8050229</v>
      </c>
      <c r="Q160" s="1">
        <v>4941982</v>
      </c>
      <c r="R160" s="1">
        <v>3108242</v>
      </c>
      <c r="S160" s="1">
        <v>1380261</v>
      </c>
      <c r="T160" s="1">
        <v>1176184</v>
      </c>
      <c r="U160" s="1">
        <v>204076</v>
      </c>
      <c r="V160" s="1">
        <v>2076712</v>
      </c>
      <c r="W160" s="1">
        <v>1624343</v>
      </c>
      <c r="X160" s="1">
        <v>452368</v>
      </c>
      <c r="Y160" s="1">
        <v>71352</v>
      </c>
      <c r="Z160" s="1">
        <v>1761748</v>
      </c>
      <c r="AA160" s="1">
        <v>1440796</v>
      </c>
      <c r="AB160" s="1">
        <v>320952</v>
      </c>
      <c r="AC160" s="1">
        <v>243612</v>
      </c>
      <c r="AD160" s="1">
        <v>2144637</v>
      </c>
      <c r="AE160" s="1">
        <v>1292916</v>
      </c>
      <c r="AF160" s="1">
        <v>851720</v>
      </c>
      <c r="AG160" s="1">
        <v>760221</v>
      </c>
      <c r="AH160" s="1">
        <v>627852</v>
      </c>
      <c r="AI160" s="1">
        <v>596492</v>
      </c>
      <c r="AJ160" s="1">
        <v>160072</v>
      </c>
      <c r="AK160" s="1">
        <v>2448619</v>
      </c>
      <c r="AL160" s="1">
        <v>848541</v>
      </c>
      <c r="AM160" s="1">
        <v>1600081</v>
      </c>
      <c r="AN160" s="1">
        <v>285672</v>
      </c>
      <c r="AO160" s="1">
        <v>417968</v>
      </c>
      <c r="AP160" s="1">
        <v>174644</v>
      </c>
      <c r="AQ160" s="1">
        <v>373548</v>
      </c>
      <c r="AR160" s="1">
        <v>1196787</v>
      </c>
      <c r="AS160" s="1">
        <v>977360</v>
      </c>
      <c r="AT160" s="1">
        <v>664683</v>
      </c>
      <c r="AU160" s="1">
        <v>312675</v>
      </c>
      <c r="AV160" s="1">
        <v>744840</v>
      </c>
      <c r="AW160" s="1">
        <v>232520</v>
      </c>
      <c r="AX160" s="1">
        <v>1394210</v>
      </c>
      <c r="AY160" s="1"/>
    </row>
    <row r="161" spans="1:51" ht="15.75" x14ac:dyDescent="0.25">
      <c r="A161" s="1" t="s">
        <v>232</v>
      </c>
      <c r="B161" s="1">
        <v>18427974</v>
      </c>
      <c r="C161" s="1">
        <v>13008594</v>
      </c>
      <c r="D161" s="1">
        <v>5419393</v>
      </c>
      <c r="E161" s="1">
        <v>17031364</v>
      </c>
      <c r="F161" s="1">
        <v>12139213</v>
      </c>
      <c r="G161" s="1">
        <v>4892165</v>
      </c>
      <c r="H161" s="1">
        <v>6755234</v>
      </c>
      <c r="I161" s="1">
        <v>5463972</v>
      </c>
      <c r="J161" s="1">
        <v>1291267</v>
      </c>
      <c r="K161" s="1">
        <v>5686102</v>
      </c>
      <c r="L161" s="1">
        <v>5190052</v>
      </c>
      <c r="M161" s="1">
        <v>496052</v>
      </c>
      <c r="N161" s="1">
        <v>592472</v>
      </c>
      <c r="O161" s="1">
        <v>476660</v>
      </c>
      <c r="P161" s="1">
        <v>9226726</v>
      </c>
      <c r="Q161" s="1">
        <v>5937548</v>
      </c>
      <c r="R161" s="1">
        <v>3289185</v>
      </c>
      <c r="S161" s="1">
        <v>1828075</v>
      </c>
      <c r="T161" s="1">
        <v>1610143</v>
      </c>
      <c r="U161" s="1">
        <v>217932</v>
      </c>
      <c r="V161" s="1">
        <v>2404452</v>
      </c>
      <c r="W161" s="1">
        <v>1931786</v>
      </c>
      <c r="X161" s="1">
        <v>472668</v>
      </c>
      <c r="Y161" s="1">
        <v>77724</v>
      </c>
      <c r="Z161" s="1">
        <v>2083252</v>
      </c>
      <c r="AA161" s="1">
        <v>1746077</v>
      </c>
      <c r="AB161" s="1">
        <v>337176</v>
      </c>
      <c r="AC161" s="1">
        <v>243476</v>
      </c>
      <c r="AD161" s="1">
        <v>2302124</v>
      </c>
      <c r="AE161" s="1">
        <v>1398012</v>
      </c>
      <c r="AF161" s="1">
        <v>904112</v>
      </c>
      <c r="AG161" s="1">
        <v>791428</v>
      </c>
      <c r="AH161" s="1">
        <v>732716</v>
      </c>
      <c r="AI161" s="1">
        <v>585748</v>
      </c>
      <c r="AJ161" s="1">
        <v>192232</v>
      </c>
      <c r="AK161" s="1">
        <v>2692075</v>
      </c>
      <c r="AL161" s="1">
        <v>997604</v>
      </c>
      <c r="AM161" s="1">
        <v>1694472</v>
      </c>
      <c r="AN161" s="1">
        <v>312792</v>
      </c>
      <c r="AO161" s="1">
        <v>466328</v>
      </c>
      <c r="AP161" s="1">
        <v>174540</v>
      </c>
      <c r="AQ161" s="1">
        <v>395580</v>
      </c>
      <c r="AR161" s="1">
        <v>1342835</v>
      </c>
      <c r="AS161" s="1">
        <v>1049404</v>
      </c>
      <c r="AT161" s="1">
        <v>737693</v>
      </c>
      <c r="AU161" s="1">
        <v>311713</v>
      </c>
      <c r="AV161" s="1">
        <v>820048</v>
      </c>
      <c r="AW161" s="1">
        <v>229356</v>
      </c>
      <c r="AX161" s="1">
        <v>1396610</v>
      </c>
      <c r="AY161" s="1"/>
    </row>
    <row r="162" spans="1:51" ht="15.75" x14ac:dyDescent="0.25">
      <c r="A162" s="1" t="s">
        <v>233</v>
      </c>
      <c r="B162" s="1">
        <v>26612204</v>
      </c>
      <c r="C162" s="1">
        <v>19518288</v>
      </c>
      <c r="D162" s="1">
        <v>7093909</v>
      </c>
      <c r="E162" s="1">
        <v>24996032</v>
      </c>
      <c r="F162" s="1">
        <v>18511873</v>
      </c>
      <c r="G162" s="1">
        <v>6484149</v>
      </c>
      <c r="H162" s="1">
        <v>9311302</v>
      </c>
      <c r="I162" s="1">
        <v>7659303</v>
      </c>
      <c r="J162" s="1">
        <v>1651995</v>
      </c>
      <c r="K162" s="1">
        <v>7824097</v>
      </c>
      <c r="L162" s="1">
        <v>7199998</v>
      </c>
      <c r="M162" s="1">
        <v>624100</v>
      </c>
      <c r="N162" s="1">
        <v>808435</v>
      </c>
      <c r="O162" s="1">
        <v>678770</v>
      </c>
      <c r="P162" s="1">
        <v>14512137</v>
      </c>
      <c r="Q162" s="1">
        <v>10022884</v>
      </c>
      <c r="R162" s="1">
        <v>4489249</v>
      </c>
      <c r="S162" s="1">
        <v>3120611</v>
      </c>
      <c r="T162" s="1">
        <v>2828076</v>
      </c>
      <c r="U162" s="1">
        <v>292535</v>
      </c>
      <c r="V162" s="1">
        <v>3984026</v>
      </c>
      <c r="W162" s="1">
        <v>3294938</v>
      </c>
      <c r="X162" s="1">
        <v>689085</v>
      </c>
      <c r="Y162" s="1">
        <v>85120</v>
      </c>
      <c r="Z162" s="1">
        <v>3520941</v>
      </c>
      <c r="AA162" s="1">
        <v>3014476</v>
      </c>
      <c r="AB162" s="1">
        <v>506465</v>
      </c>
      <c r="AC162" s="1">
        <v>377965</v>
      </c>
      <c r="AD162" s="1">
        <v>3448350</v>
      </c>
      <c r="AE162" s="1">
        <v>2263995</v>
      </c>
      <c r="AF162" s="1">
        <v>1184355</v>
      </c>
      <c r="AG162" s="1">
        <v>1074125</v>
      </c>
      <c r="AH162" s="1">
        <v>1314570</v>
      </c>
      <c r="AI162" s="1">
        <v>685570</v>
      </c>
      <c r="AJ162" s="1">
        <v>374085</v>
      </c>
      <c r="AK162" s="1">
        <v>3959150</v>
      </c>
      <c r="AL162" s="1">
        <v>1635875</v>
      </c>
      <c r="AM162" s="1">
        <v>2323275</v>
      </c>
      <c r="AN162" s="1">
        <v>496440</v>
      </c>
      <c r="AO162" s="1">
        <v>760895</v>
      </c>
      <c r="AP162" s="1">
        <v>164475</v>
      </c>
      <c r="AQ162" s="1">
        <v>490710</v>
      </c>
      <c r="AR162" s="1">
        <v>2046630</v>
      </c>
      <c r="AS162" s="1">
        <v>1172593</v>
      </c>
      <c r="AT162" s="1">
        <v>829686</v>
      </c>
      <c r="AU162" s="1">
        <v>342905</v>
      </c>
      <c r="AV162" s="1">
        <v>901298</v>
      </c>
      <c r="AW162" s="1">
        <v>271295</v>
      </c>
      <c r="AX162" s="1">
        <v>1616172</v>
      </c>
      <c r="AY162" s="1"/>
    </row>
    <row r="163" spans="1:51" ht="15.75" x14ac:dyDescent="0.25">
      <c r="A163" s="1" t="s">
        <v>234</v>
      </c>
      <c r="B163" s="1">
        <v>15927897</v>
      </c>
      <c r="C163" s="1">
        <v>10994799</v>
      </c>
      <c r="D163" s="1">
        <v>4933088</v>
      </c>
      <c r="E163" s="1">
        <v>14658358</v>
      </c>
      <c r="F163" s="1">
        <v>10222045</v>
      </c>
      <c r="G163" s="1">
        <v>4436304</v>
      </c>
      <c r="H163" s="1">
        <v>6335813</v>
      </c>
      <c r="I163" s="1">
        <v>5096132</v>
      </c>
      <c r="J163" s="1">
        <v>1239675</v>
      </c>
      <c r="K163" s="1">
        <v>5346197</v>
      </c>
      <c r="L163" s="1">
        <v>4864807</v>
      </c>
      <c r="M163" s="1">
        <v>481388</v>
      </c>
      <c r="N163" s="1">
        <v>559576</v>
      </c>
      <c r="O163" s="1">
        <v>430040</v>
      </c>
      <c r="P163" s="1">
        <v>7498928</v>
      </c>
      <c r="Q163" s="1">
        <v>4574608</v>
      </c>
      <c r="R163" s="1">
        <v>2924316</v>
      </c>
      <c r="S163" s="1">
        <v>1276149</v>
      </c>
      <c r="T163" s="1">
        <v>1088685</v>
      </c>
      <c r="U163" s="1">
        <v>187464</v>
      </c>
      <c r="V163" s="1">
        <v>1727314</v>
      </c>
      <c r="W163" s="1">
        <v>1323908</v>
      </c>
      <c r="X163" s="1">
        <v>403404</v>
      </c>
      <c r="Y163" s="1">
        <v>72984</v>
      </c>
      <c r="Z163" s="1">
        <v>1435970</v>
      </c>
      <c r="AA163" s="1">
        <v>1151787</v>
      </c>
      <c r="AB163" s="1">
        <v>284180</v>
      </c>
      <c r="AC163" s="1">
        <v>218360</v>
      </c>
      <c r="AD163" s="1">
        <v>2230269</v>
      </c>
      <c r="AE163" s="1">
        <v>1379985</v>
      </c>
      <c r="AF163" s="1">
        <v>850284</v>
      </c>
      <c r="AG163" s="1">
        <v>771185</v>
      </c>
      <c r="AH163" s="1">
        <v>730212</v>
      </c>
      <c r="AI163" s="1">
        <v>547580</v>
      </c>
      <c r="AJ163" s="1">
        <v>181292</v>
      </c>
      <c r="AK163" s="1">
        <v>2265196</v>
      </c>
      <c r="AL163" s="1">
        <v>782032</v>
      </c>
      <c r="AM163" s="1">
        <v>1483164</v>
      </c>
      <c r="AN163" s="1">
        <v>271344</v>
      </c>
      <c r="AO163" s="1">
        <v>378772</v>
      </c>
      <c r="AP163" s="1">
        <v>166868</v>
      </c>
      <c r="AQ163" s="1">
        <v>382608</v>
      </c>
      <c r="AR163" s="1">
        <v>1065604</v>
      </c>
      <c r="AS163" s="1">
        <v>823617</v>
      </c>
      <c r="AT163" s="1">
        <v>551305</v>
      </c>
      <c r="AU163" s="1">
        <v>272313</v>
      </c>
      <c r="AV163" s="1">
        <v>617793</v>
      </c>
      <c r="AW163" s="1">
        <v>205824</v>
      </c>
      <c r="AX163" s="1">
        <v>1269539</v>
      </c>
      <c r="AY163" s="1"/>
    </row>
    <row r="164" spans="1:51" ht="15.75" x14ac:dyDescent="0.25">
      <c r="A164" s="1" t="s">
        <v>235</v>
      </c>
      <c r="B164" s="1">
        <v>16045793</v>
      </c>
      <c r="C164" s="1">
        <v>11010624</v>
      </c>
      <c r="D164" s="1">
        <v>5035167</v>
      </c>
      <c r="E164" s="1">
        <v>14645831</v>
      </c>
      <c r="F164" s="1">
        <v>10161029</v>
      </c>
      <c r="G164" s="1">
        <v>4484799</v>
      </c>
      <c r="H164" s="1">
        <v>6515512</v>
      </c>
      <c r="I164" s="1">
        <v>5244999</v>
      </c>
      <c r="J164" s="1">
        <v>1270513</v>
      </c>
      <c r="K164" s="1">
        <v>5478072</v>
      </c>
      <c r="L164" s="1">
        <v>4981837</v>
      </c>
      <c r="M164" s="1">
        <v>496236</v>
      </c>
      <c r="N164" s="1">
        <v>572924</v>
      </c>
      <c r="O164" s="1">
        <v>464516</v>
      </c>
      <c r="P164" s="1">
        <v>7210054</v>
      </c>
      <c r="Q164" s="1">
        <v>4272473</v>
      </c>
      <c r="R164" s="1">
        <v>2937579</v>
      </c>
      <c r="S164" s="1">
        <v>1184804</v>
      </c>
      <c r="T164" s="1">
        <v>1000345</v>
      </c>
      <c r="U164" s="1">
        <v>184460</v>
      </c>
      <c r="V164" s="1">
        <v>1597817</v>
      </c>
      <c r="W164" s="1">
        <v>1214997</v>
      </c>
      <c r="X164" s="1">
        <v>382824</v>
      </c>
      <c r="Y164" s="1">
        <v>68756</v>
      </c>
      <c r="Z164" s="1">
        <v>1341561</v>
      </c>
      <c r="AA164" s="1">
        <v>1074368</v>
      </c>
      <c r="AB164" s="1">
        <v>267196</v>
      </c>
      <c r="AC164" s="1">
        <v>187500</v>
      </c>
      <c r="AD164" s="1">
        <v>2104304</v>
      </c>
      <c r="AE164" s="1">
        <v>1257235</v>
      </c>
      <c r="AF164" s="1">
        <v>847068</v>
      </c>
      <c r="AG164" s="1">
        <v>731500</v>
      </c>
      <c r="AH164" s="1">
        <v>606296</v>
      </c>
      <c r="AI164" s="1">
        <v>615216</v>
      </c>
      <c r="AJ164" s="1">
        <v>151292</v>
      </c>
      <c r="AK164" s="1">
        <v>2323129</v>
      </c>
      <c r="AL164" s="1">
        <v>799900</v>
      </c>
      <c r="AM164" s="1">
        <v>1523228</v>
      </c>
      <c r="AN164" s="1">
        <v>273512</v>
      </c>
      <c r="AO164" s="1">
        <v>384812</v>
      </c>
      <c r="AP164" s="1">
        <v>150340</v>
      </c>
      <c r="AQ164" s="1">
        <v>394896</v>
      </c>
      <c r="AR164" s="1">
        <v>1119569</v>
      </c>
      <c r="AS164" s="1">
        <v>920265</v>
      </c>
      <c r="AT164" s="1">
        <v>643557</v>
      </c>
      <c r="AU164" s="1">
        <v>276707</v>
      </c>
      <c r="AV164" s="1">
        <v>719141</v>
      </c>
      <c r="AW164" s="1">
        <v>201124</v>
      </c>
      <c r="AX164" s="1">
        <v>1399962</v>
      </c>
      <c r="AY164" s="1"/>
    </row>
    <row r="165" spans="1:51" ht="15.75" x14ac:dyDescent="0.25">
      <c r="A165" s="1" t="s">
        <v>236</v>
      </c>
      <c r="B165" s="1">
        <v>20577246</v>
      </c>
      <c r="C165" s="1">
        <v>14241697</v>
      </c>
      <c r="D165" s="1">
        <v>6335570</v>
      </c>
      <c r="E165" s="1">
        <v>18957294</v>
      </c>
      <c r="F165" s="1">
        <v>13252663</v>
      </c>
      <c r="G165" s="1">
        <v>5704650</v>
      </c>
      <c r="H165" s="1">
        <v>8447009</v>
      </c>
      <c r="I165" s="1">
        <v>6823688</v>
      </c>
      <c r="J165" s="1">
        <v>1623335</v>
      </c>
      <c r="K165" s="1">
        <v>7118893</v>
      </c>
      <c r="L165" s="1">
        <v>6481165</v>
      </c>
      <c r="M165" s="1">
        <v>637726</v>
      </c>
      <c r="N165" s="1">
        <v>736166</v>
      </c>
      <c r="O165" s="1">
        <v>591950</v>
      </c>
      <c r="P165" s="1">
        <v>9362159</v>
      </c>
      <c r="Q165" s="1">
        <v>5631531</v>
      </c>
      <c r="R165" s="1">
        <v>3730635</v>
      </c>
      <c r="S165" s="1">
        <v>1580248</v>
      </c>
      <c r="T165" s="1">
        <v>1338873</v>
      </c>
      <c r="U165" s="1">
        <v>241375</v>
      </c>
      <c r="V165" s="1">
        <v>2196497</v>
      </c>
      <c r="W165" s="1">
        <v>1685140</v>
      </c>
      <c r="X165" s="1">
        <v>511355</v>
      </c>
      <c r="Y165" s="1">
        <v>85440</v>
      </c>
      <c r="Z165" s="1">
        <v>1856927</v>
      </c>
      <c r="AA165" s="1">
        <v>1498831</v>
      </c>
      <c r="AB165" s="1">
        <v>358095</v>
      </c>
      <c r="AC165" s="1">
        <v>254130</v>
      </c>
      <c r="AD165" s="1">
        <v>2586744</v>
      </c>
      <c r="AE165" s="1">
        <v>1578951</v>
      </c>
      <c r="AF165" s="1">
        <v>1007795</v>
      </c>
      <c r="AG165" s="1">
        <v>851789</v>
      </c>
      <c r="AH165" s="1">
        <v>722040</v>
      </c>
      <c r="AI165" s="1">
        <v>829230</v>
      </c>
      <c r="AJ165" s="1">
        <v>183685</v>
      </c>
      <c r="AK165" s="1">
        <v>2998670</v>
      </c>
      <c r="AL165" s="1">
        <v>1028561</v>
      </c>
      <c r="AM165" s="1">
        <v>1970109</v>
      </c>
      <c r="AN165" s="1">
        <v>346340</v>
      </c>
      <c r="AO165" s="1">
        <v>474620</v>
      </c>
      <c r="AP165" s="1">
        <v>190100</v>
      </c>
      <c r="AQ165" s="1">
        <v>480640</v>
      </c>
      <c r="AR165" s="1">
        <v>1506970</v>
      </c>
      <c r="AS165" s="1">
        <v>1148126</v>
      </c>
      <c r="AT165" s="1">
        <v>797444</v>
      </c>
      <c r="AU165" s="1">
        <v>350680</v>
      </c>
      <c r="AV165" s="1">
        <v>897361</v>
      </c>
      <c r="AW165" s="1">
        <v>250765</v>
      </c>
      <c r="AX165" s="1">
        <v>1619952</v>
      </c>
      <c r="AY165" s="1"/>
    </row>
    <row r="166" spans="1:51" ht="15.75" x14ac:dyDescent="0.25">
      <c r="A166" s="1" t="s">
        <v>237</v>
      </c>
      <c r="B166" s="1">
        <v>16615430</v>
      </c>
      <c r="C166" s="1">
        <v>11357914</v>
      </c>
      <c r="D166" s="1">
        <v>5257515</v>
      </c>
      <c r="E166" s="1">
        <v>15186254</v>
      </c>
      <c r="F166" s="1">
        <v>10487082</v>
      </c>
      <c r="G166" s="1">
        <v>4699171</v>
      </c>
      <c r="H166" s="1">
        <v>6561215</v>
      </c>
      <c r="I166" s="1">
        <v>5246168</v>
      </c>
      <c r="J166" s="1">
        <v>1315044</v>
      </c>
      <c r="K166" s="1">
        <v>5495819</v>
      </c>
      <c r="L166" s="1">
        <v>4977672</v>
      </c>
      <c r="M166" s="1">
        <v>518148</v>
      </c>
      <c r="N166" s="1">
        <v>581616</v>
      </c>
      <c r="O166" s="1">
        <v>483780</v>
      </c>
      <c r="P166" s="1">
        <v>7770414</v>
      </c>
      <c r="Q166" s="1">
        <v>4665043</v>
      </c>
      <c r="R166" s="1">
        <v>3105371</v>
      </c>
      <c r="S166" s="1">
        <v>1260376</v>
      </c>
      <c r="T166" s="1">
        <v>1066340</v>
      </c>
      <c r="U166" s="1">
        <v>194036</v>
      </c>
      <c r="V166" s="1">
        <v>1874816</v>
      </c>
      <c r="W166" s="1">
        <v>1446519</v>
      </c>
      <c r="X166" s="1">
        <v>428296</v>
      </c>
      <c r="Y166" s="1">
        <v>68840</v>
      </c>
      <c r="Z166" s="1">
        <v>1569424</v>
      </c>
      <c r="AA166" s="1">
        <v>1270699</v>
      </c>
      <c r="AB166" s="1">
        <v>298724</v>
      </c>
      <c r="AC166" s="1">
        <v>236552</v>
      </c>
      <c r="AD166" s="1">
        <v>2098595</v>
      </c>
      <c r="AE166" s="1">
        <v>1302576</v>
      </c>
      <c r="AF166" s="1">
        <v>796020</v>
      </c>
      <c r="AG166" s="1">
        <v>683880</v>
      </c>
      <c r="AH166" s="1">
        <v>567728</v>
      </c>
      <c r="AI166" s="1">
        <v>704963</v>
      </c>
      <c r="AJ166" s="1">
        <v>142024</v>
      </c>
      <c r="AK166" s="1">
        <v>2536627</v>
      </c>
      <c r="AL166" s="1">
        <v>849609</v>
      </c>
      <c r="AM166" s="1">
        <v>1687020</v>
      </c>
      <c r="AN166" s="1">
        <v>278476</v>
      </c>
      <c r="AO166" s="1">
        <v>363824</v>
      </c>
      <c r="AP166" s="1">
        <v>146572</v>
      </c>
      <c r="AQ166" s="1">
        <v>400936</v>
      </c>
      <c r="AR166" s="1">
        <v>1346819</v>
      </c>
      <c r="AS166" s="1">
        <v>854625</v>
      </c>
      <c r="AT166" s="1">
        <v>575871</v>
      </c>
      <c r="AU166" s="1">
        <v>278756</v>
      </c>
      <c r="AV166" s="1">
        <v>650805</v>
      </c>
      <c r="AW166" s="1">
        <v>203820</v>
      </c>
      <c r="AX166" s="1">
        <v>1429176</v>
      </c>
      <c r="AY166" s="1"/>
    </row>
    <row r="167" spans="1:51" ht="15.75" x14ac:dyDescent="0.25">
      <c r="A167" s="1" t="s">
        <v>238</v>
      </c>
      <c r="B167" s="1">
        <v>16932808</v>
      </c>
      <c r="C167" s="1">
        <v>11609133</v>
      </c>
      <c r="D167" s="1">
        <v>5323660</v>
      </c>
      <c r="E167" s="1">
        <v>15490417</v>
      </c>
      <c r="F167" s="1">
        <v>10729070</v>
      </c>
      <c r="G167" s="1">
        <v>4761332</v>
      </c>
      <c r="H167" s="1">
        <v>6760226</v>
      </c>
      <c r="I167" s="1">
        <v>5416626</v>
      </c>
      <c r="J167" s="1">
        <v>1343592</v>
      </c>
      <c r="K167" s="1">
        <v>5662542</v>
      </c>
      <c r="L167" s="1">
        <v>5132253</v>
      </c>
      <c r="M167" s="1">
        <v>530280</v>
      </c>
      <c r="N167" s="1">
        <v>597728</v>
      </c>
      <c r="O167" s="1">
        <v>499956</v>
      </c>
      <c r="P167" s="1">
        <v>7899222</v>
      </c>
      <c r="Q167" s="1">
        <v>4744419</v>
      </c>
      <c r="R167" s="1">
        <v>3154796</v>
      </c>
      <c r="S167" s="1">
        <v>1257370</v>
      </c>
      <c r="T167" s="1">
        <v>1056468</v>
      </c>
      <c r="U167" s="1">
        <v>200900</v>
      </c>
      <c r="V167" s="1">
        <v>1984312</v>
      </c>
      <c r="W167" s="1">
        <v>1534288</v>
      </c>
      <c r="X167" s="1">
        <v>450020</v>
      </c>
      <c r="Y167" s="1">
        <v>61620</v>
      </c>
      <c r="Z167" s="1">
        <v>1671340</v>
      </c>
      <c r="AA167" s="1">
        <v>1352933</v>
      </c>
      <c r="AB167" s="1">
        <v>318404</v>
      </c>
      <c r="AC167" s="1">
        <v>251352</v>
      </c>
      <c r="AD167" s="1">
        <v>2064160</v>
      </c>
      <c r="AE167" s="1">
        <v>1280612</v>
      </c>
      <c r="AF167" s="1">
        <v>783548</v>
      </c>
      <c r="AG167" s="1">
        <v>662876</v>
      </c>
      <c r="AH167" s="1">
        <v>540108</v>
      </c>
      <c r="AI167" s="1">
        <v>721860</v>
      </c>
      <c r="AJ167" s="1">
        <v>139316</v>
      </c>
      <c r="AK167" s="1">
        <v>2593380</v>
      </c>
      <c r="AL167" s="1">
        <v>873051</v>
      </c>
      <c r="AM167" s="1">
        <v>1720329</v>
      </c>
      <c r="AN167" s="1">
        <v>283132</v>
      </c>
      <c r="AO167" s="1">
        <v>354472</v>
      </c>
      <c r="AP167" s="1">
        <v>132880</v>
      </c>
      <c r="AQ167" s="1">
        <v>398644</v>
      </c>
      <c r="AR167" s="1">
        <v>1424252</v>
      </c>
      <c r="AS167" s="1">
        <v>830969</v>
      </c>
      <c r="AT167" s="1">
        <v>568025</v>
      </c>
      <c r="AU167" s="1">
        <v>262944</v>
      </c>
      <c r="AV167" s="1">
        <v>631825</v>
      </c>
      <c r="AW167" s="1">
        <v>199144</v>
      </c>
      <c r="AX167" s="1">
        <v>1442391</v>
      </c>
      <c r="AY167" s="1"/>
    </row>
    <row r="168" spans="1:51" ht="15.75" x14ac:dyDescent="0.25">
      <c r="A168" s="1" t="s">
        <v>239</v>
      </c>
      <c r="B168" s="1">
        <v>21230836</v>
      </c>
      <c r="C168" s="1">
        <v>14565790</v>
      </c>
      <c r="D168" s="1">
        <v>6665058</v>
      </c>
      <c r="E168" s="1">
        <v>19339566</v>
      </c>
      <c r="F168" s="1">
        <v>13404216</v>
      </c>
      <c r="G168" s="1">
        <v>5935363</v>
      </c>
      <c r="H168" s="1">
        <v>8448956</v>
      </c>
      <c r="I168" s="1">
        <v>6778117</v>
      </c>
      <c r="J168" s="1">
        <v>1670850</v>
      </c>
      <c r="K168" s="1">
        <v>7070096</v>
      </c>
      <c r="L168" s="1">
        <v>6410692</v>
      </c>
      <c r="M168" s="1">
        <v>659420</v>
      </c>
      <c r="N168" s="1">
        <v>746100</v>
      </c>
      <c r="O168" s="1">
        <v>632760</v>
      </c>
      <c r="P168" s="1">
        <v>9851279</v>
      </c>
      <c r="Q168" s="1">
        <v>5910769</v>
      </c>
      <c r="R168" s="1">
        <v>3940512</v>
      </c>
      <c r="S168" s="1">
        <v>1629429</v>
      </c>
      <c r="T168" s="1">
        <v>1375218</v>
      </c>
      <c r="U168" s="1">
        <v>254210</v>
      </c>
      <c r="V168" s="1">
        <v>2469968</v>
      </c>
      <c r="W168" s="1">
        <v>1911745</v>
      </c>
      <c r="X168" s="1">
        <v>558225</v>
      </c>
      <c r="Y168" s="1">
        <v>82700</v>
      </c>
      <c r="Z168" s="1">
        <v>2062093</v>
      </c>
      <c r="AA168" s="1">
        <v>1665509</v>
      </c>
      <c r="AB168" s="1">
        <v>396585</v>
      </c>
      <c r="AC168" s="1">
        <v>325175</v>
      </c>
      <c r="AD168" s="1">
        <v>2560872</v>
      </c>
      <c r="AE168" s="1">
        <v>1566135</v>
      </c>
      <c r="AF168" s="1">
        <v>994735</v>
      </c>
      <c r="AG168" s="1">
        <v>875031</v>
      </c>
      <c r="AH168" s="1">
        <v>686885</v>
      </c>
      <c r="AI168" s="1">
        <v>823551</v>
      </c>
      <c r="AJ168" s="1">
        <v>175405</v>
      </c>
      <c r="AK168" s="1">
        <v>3191010</v>
      </c>
      <c r="AL168" s="1">
        <v>1057671</v>
      </c>
      <c r="AM168" s="1">
        <v>2133340</v>
      </c>
      <c r="AN168" s="1">
        <v>374655</v>
      </c>
      <c r="AO168" s="1">
        <v>453835</v>
      </c>
      <c r="AP168" s="1">
        <v>176825</v>
      </c>
      <c r="AQ168" s="1">
        <v>491680</v>
      </c>
      <c r="AR168" s="1">
        <v>1694015</v>
      </c>
      <c r="AS168" s="1">
        <v>1039331</v>
      </c>
      <c r="AT168" s="1">
        <v>715330</v>
      </c>
      <c r="AU168" s="1">
        <v>324001</v>
      </c>
      <c r="AV168" s="1">
        <v>792236</v>
      </c>
      <c r="AW168" s="1">
        <v>247095</v>
      </c>
      <c r="AX168" s="1">
        <v>1891270</v>
      </c>
      <c r="AY168" s="1"/>
    </row>
    <row r="169" spans="1:51" ht="15.75" x14ac:dyDescent="0.25">
      <c r="A169" s="1" t="s">
        <v>240</v>
      </c>
      <c r="B169" s="1">
        <v>17252002</v>
      </c>
      <c r="C169" s="1">
        <v>11880020</v>
      </c>
      <c r="D169" s="1">
        <v>5371969</v>
      </c>
      <c r="E169" s="1">
        <v>15805361</v>
      </c>
      <c r="F169" s="1">
        <v>10996516</v>
      </c>
      <c r="G169" s="1">
        <v>4808833</v>
      </c>
      <c r="H169" s="1">
        <v>6787271</v>
      </c>
      <c r="I169" s="1">
        <v>5411314</v>
      </c>
      <c r="J169" s="1">
        <v>1375944</v>
      </c>
      <c r="K169" s="1">
        <v>5677939</v>
      </c>
      <c r="L169" s="1">
        <v>5134075</v>
      </c>
      <c r="M169" s="1">
        <v>543860</v>
      </c>
      <c r="N169" s="1">
        <v>609296</v>
      </c>
      <c r="O169" s="1">
        <v>500036</v>
      </c>
      <c r="P169" s="1">
        <v>8197949</v>
      </c>
      <c r="Q169" s="1">
        <v>5029122</v>
      </c>
      <c r="R169" s="1">
        <v>3168825</v>
      </c>
      <c r="S169" s="1">
        <v>1421980</v>
      </c>
      <c r="T169" s="1">
        <v>1202580</v>
      </c>
      <c r="U169" s="1">
        <v>219400</v>
      </c>
      <c r="V169" s="1">
        <v>2127562</v>
      </c>
      <c r="W169" s="1">
        <v>1662957</v>
      </c>
      <c r="X169" s="1">
        <v>464604</v>
      </c>
      <c r="Y169" s="1">
        <v>74864</v>
      </c>
      <c r="Z169" s="1">
        <v>1768002</v>
      </c>
      <c r="AA169" s="1">
        <v>1441002</v>
      </c>
      <c r="AB169" s="1">
        <v>326996</v>
      </c>
      <c r="AC169" s="1">
        <v>284696</v>
      </c>
      <c r="AD169" s="1">
        <v>2111044</v>
      </c>
      <c r="AE169" s="1">
        <v>1282024</v>
      </c>
      <c r="AF169" s="1">
        <v>829020</v>
      </c>
      <c r="AG169" s="1">
        <v>709176</v>
      </c>
      <c r="AH169" s="1">
        <v>578272</v>
      </c>
      <c r="AI169" s="1">
        <v>674156</v>
      </c>
      <c r="AJ169" s="1">
        <v>149440</v>
      </c>
      <c r="AK169" s="1">
        <v>2537363</v>
      </c>
      <c r="AL169" s="1">
        <v>881563</v>
      </c>
      <c r="AM169" s="1">
        <v>1655801</v>
      </c>
      <c r="AN169" s="1">
        <v>308508</v>
      </c>
      <c r="AO169" s="1">
        <v>368272</v>
      </c>
      <c r="AP169" s="1">
        <v>133908</v>
      </c>
      <c r="AQ169" s="1">
        <v>406520</v>
      </c>
      <c r="AR169" s="1">
        <v>1320155</v>
      </c>
      <c r="AS169" s="1">
        <v>820141</v>
      </c>
      <c r="AT169" s="1">
        <v>556080</v>
      </c>
      <c r="AU169" s="1">
        <v>264064</v>
      </c>
      <c r="AV169" s="1">
        <v>622445</v>
      </c>
      <c r="AW169" s="1">
        <v>197696</v>
      </c>
      <c r="AX169" s="1">
        <v>1446641</v>
      </c>
      <c r="AY169" s="1"/>
    </row>
    <row r="170" spans="1:51" ht="15.75" x14ac:dyDescent="0.25">
      <c r="A170" s="1" t="s">
        <v>241</v>
      </c>
      <c r="B170" s="1">
        <v>16920170</v>
      </c>
      <c r="C170" s="1">
        <v>11594660</v>
      </c>
      <c r="D170" s="1">
        <v>5325525</v>
      </c>
      <c r="E170" s="1">
        <v>15457393</v>
      </c>
      <c r="F170" s="1">
        <v>10702529</v>
      </c>
      <c r="G170" s="1">
        <v>4754881</v>
      </c>
      <c r="H170" s="1">
        <v>6650195</v>
      </c>
      <c r="I170" s="1">
        <v>5291132</v>
      </c>
      <c r="J170" s="1">
        <v>1359080</v>
      </c>
      <c r="K170" s="1">
        <v>5561459</v>
      </c>
      <c r="L170" s="1">
        <v>5016588</v>
      </c>
      <c r="M170" s="1">
        <v>544884</v>
      </c>
      <c r="N170" s="1">
        <v>598940</v>
      </c>
      <c r="O170" s="1">
        <v>489796</v>
      </c>
      <c r="P170" s="1">
        <v>7970781</v>
      </c>
      <c r="Q170" s="1">
        <v>4840744</v>
      </c>
      <c r="R170" s="1">
        <v>3130038</v>
      </c>
      <c r="S170" s="1">
        <v>1336760</v>
      </c>
      <c r="T170" s="1">
        <v>1121079</v>
      </c>
      <c r="U170" s="1">
        <v>215680</v>
      </c>
      <c r="V170" s="1">
        <v>1972541</v>
      </c>
      <c r="W170" s="1">
        <v>1525408</v>
      </c>
      <c r="X170" s="1">
        <v>447132</v>
      </c>
      <c r="Y170" s="1">
        <v>74152</v>
      </c>
      <c r="Z170" s="1">
        <v>1618157</v>
      </c>
      <c r="AA170" s="1">
        <v>1310917</v>
      </c>
      <c r="AB170" s="1">
        <v>307240</v>
      </c>
      <c r="AC170" s="1">
        <v>280232</v>
      </c>
      <c r="AD170" s="1">
        <v>2147512</v>
      </c>
      <c r="AE170" s="1">
        <v>1286148</v>
      </c>
      <c r="AF170" s="1">
        <v>861364</v>
      </c>
      <c r="AG170" s="1">
        <v>734369</v>
      </c>
      <c r="AH170" s="1">
        <v>602084</v>
      </c>
      <c r="AI170" s="1">
        <v>661379</v>
      </c>
      <c r="AJ170" s="1">
        <v>149680</v>
      </c>
      <c r="AK170" s="1">
        <v>2513968</v>
      </c>
      <c r="AL170" s="1">
        <v>908109</v>
      </c>
      <c r="AM170" s="1">
        <v>1605860</v>
      </c>
      <c r="AN170" s="1">
        <v>297316</v>
      </c>
      <c r="AO170" s="1">
        <v>386220</v>
      </c>
      <c r="AP170" s="1">
        <v>138768</v>
      </c>
      <c r="AQ170" s="1">
        <v>416200</v>
      </c>
      <c r="AR170" s="1">
        <v>1275464</v>
      </c>
      <c r="AS170" s="1">
        <v>836417</v>
      </c>
      <c r="AT170" s="1">
        <v>570653</v>
      </c>
      <c r="AU170" s="1">
        <v>265763</v>
      </c>
      <c r="AV170" s="1">
        <v>655189</v>
      </c>
      <c r="AW170" s="1">
        <v>181228</v>
      </c>
      <c r="AX170" s="1">
        <v>1462777</v>
      </c>
      <c r="AY170" s="1"/>
    </row>
    <row r="171" spans="1:51" ht="15.75" x14ac:dyDescent="0.25">
      <c r="A171" s="1" t="s">
        <v>242</v>
      </c>
      <c r="B171" s="1">
        <v>20944093</v>
      </c>
      <c r="C171" s="1">
        <v>14432826</v>
      </c>
      <c r="D171" s="1">
        <v>6511269</v>
      </c>
      <c r="E171" s="1">
        <v>19046628</v>
      </c>
      <c r="F171" s="1">
        <v>13278415</v>
      </c>
      <c r="G171" s="1">
        <v>5768214</v>
      </c>
      <c r="H171" s="1">
        <v>8220532</v>
      </c>
      <c r="I171" s="1">
        <v>6582123</v>
      </c>
      <c r="J171" s="1">
        <v>1638404</v>
      </c>
      <c r="K171" s="1">
        <v>6887007</v>
      </c>
      <c r="L171" s="1">
        <v>6233682</v>
      </c>
      <c r="M171" s="1">
        <v>653315</v>
      </c>
      <c r="N171" s="1">
        <v>713115</v>
      </c>
      <c r="O171" s="1">
        <v>620410</v>
      </c>
      <c r="P171" s="1">
        <v>9748082</v>
      </c>
      <c r="Q171" s="1">
        <v>5967593</v>
      </c>
      <c r="R171" s="1">
        <v>3780494</v>
      </c>
      <c r="S171" s="1">
        <v>1649480</v>
      </c>
      <c r="T171" s="1">
        <v>1394037</v>
      </c>
      <c r="U171" s="1">
        <v>255445</v>
      </c>
      <c r="V171" s="1">
        <v>2402993</v>
      </c>
      <c r="W171" s="1">
        <v>1862045</v>
      </c>
      <c r="X171" s="1">
        <v>540950</v>
      </c>
      <c r="Y171" s="1">
        <v>89820</v>
      </c>
      <c r="Z171" s="1">
        <v>1989663</v>
      </c>
      <c r="AA171" s="1">
        <v>1622941</v>
      </c>
      <c r="AB171" s="1">
        <v>366725</v>
      </c>
      <c r="AC171" s="1">
        <v>323510</v>
      </c>
      <c r="AD171" s="1">
        <v>2647035</v>
      </c>
      <c r="AE171" s="1">
        <v>1614414</v>
      </c>
      <c r="AF171" s="1">
        <v>1032620</v>
      </c>
      <c r="AG171" s="1">
        <v>917109</v>
      </c>
      <c r="AH171" s="1">
        <v>763945</v>
      </c>
      <c r="AI171" s="1">
        <v>773941</v>
      </c>
      <c r="AJ171" s="1">
        <v>192040</v>
      </c>
      <c r="AK171" s="1">
        <v>3048574</v>
      </c>
      <c r="AL171" s="1">
        <v>1097094</v>
      </c>
      <c r="AM171" s="1">
        <v>1951479</v>
      </c>
      <c r="AN171" s="1">
        <v>356775</v>
      </c>
      <c r="AO171" s="1">
        <v>498950</v>
      </c>
      <c r="AP171" s="1">
        <v>187925</v>
      </c>
      <c r="AQ171" s="1">
        <v>498795</v>
      </c>
      <c r="AR171" s="1">
        <v>1506129</v>
      </c>
      <c r="AS171" s="1">
        <v>1078014</v>
      </c>
      <c r="AT171" s="1">
        <v>728699</v>
      </c>
      <c r="AU171" s="1">
        <v>349316</v>
      </c>
      <c r="AV171" s="1">
        <v>840229</v>
      </c>
      <c r="AW171" s="1">
        <v>237785</v>
      </c>
      <c r="AX171" s="1">
        <v>1897465</v>
      </c>
      <c r="AY171" s="1"/>
    </row>
    <row r="172" spans="1:51" ht="15.75" x14ac:dyDescent="0.25">
      <c r="A172" s="1" t="s">
        <v>243</v>
      </c>
      <c r="B172" s="1">
        <v>17519316</v>
      </c>
      <c r="C172" s="1">
        <v>12198499</v>
      </c>
      <c r="D172" s="1">
        <v>5320807</v>
      </c>
      <c r="E172" s="1">
        <v>15989432</v>
      </c>
      <c r="F172" s="1">
        <v>11255484</v>
      </c>
      <c r="G172" s="1">
        <v>4733939</v>
      </c>
      <c r="H172" s="1">
        <v>6624892</v>
      </c>
      <c r="I172" s="1">
        <v>5310028</v>
      </c>
      <c r="J172" s="1">
        <v>1314856</v>
      </c>
      <c r="K172" s="1">
        <v>5550416</v>
      </c>
      <c r="L172" s="1">
        <v>5029040</v>
      </c>
      <c r="M172" s="1">
        <v>521375</v>
      </c>
      <c r="N172" s="1">
        <v>581648</v>
      </c>
      <c r="O172" s="1">
        <v>492828</v>
      </c>
      <c r="P172" s="1">
        <v>8410004</v>
      </c>
      <c r="Q172" s="1">
        <v>5278004</v>
      </c>
      <c r="R172" s="1">
        <v>3131998</v>
      </c>
      <c r="S172" s="1">
        <v>1460990</v>
      </c>
      <c r="T172" s="1">
        <v>1252213</v>
      </c>
      <c r="U172" s="1">
        <v>208776</v>
      </c>
      <c r="V172" s="1">
        <v>2146115</v>
      </c>
      <c r="W172" s="1">
        <v>1695804</v>
      </c>
      <c r="X172" s="1">
        <v>450312</v>
      </c>
      <c r="Y172" s="1">
        <v>77516</v>
      </c>
      <c r="Z172" s="1">
        <v>1818799</v>
      </c>
      <c r="AA172" s="1">
        <v>1507100</v>
      </c>
      <c r="AB172" s="1">
        <v>311700</v>
      </c>
      <c r="AC172" s="1">
        <v>249800</v>
      </c>
      <c r="AD172" s="1">
        <v>2286172</v>
      </c>
      <c r="AE172" s="1">
        <v>1390741</v>
      </c>
      <c r="AF172" s="1">
        <v>895432</v>
      </c>
      <c r="AG172" s="1">
        <v>804840</v>
      </c>
      <c r="AH172" s="1">
        <v>664640</v>
      </c>
      <c r="AI172" s="1">
        <v>647236</v>
      </c>
      <c r="AJ172" s="1">
        <v>169456</v>
      </c>
      <c r="AK172" s="1">
        <v>2516727</v>
      </c>
      <c r="AL172" s="1">
        <v>939247</v>
      </c>
      <c r="AM172" s="1">
        <v>1577480</v>
      </c>
      <c r="AN172" s="1">
        <v>293252</v>
      </c>
      <c r="AO172" s="1">
        <v>423392</v>
      </c>
      <c r="AP172" s="1">
        <v>152804</v>
      </c>
      <c r="AQ172" s="1">
        <v>412048</v>
      </c>
      <c r="AR172" s="1">
        <v>1235231</v>
      </c>
      <c r="AS172" s="1">
        <v>954536</v>
      </c>
      <c r="AT172" s="1">
        <v>667452</v>
      </c>
      <c r="AU172" s="1">
        <v>287085</v>
      </c>
      <c r="AV172" s="1">
        <v>756060</v>
      </c>
      <c r="AW172" s="1">
        <v>198476</v>
      </c>
      <c r="AX172" s="1">
        <v>1529884</v>
      </c>
      <c r="AY172" s="1"/>
    </row>
    <row r="173" spans="1:51" ht="15.75" x14ac:dyDescent="0.25">
      <c r="A173" s="1" t="s">
        <v>244</v>
      </c>
      <c r="B173" s="1">
        <v>19188036</v>
      </c>
      <c r="C173" s="1">
        <v>13654106</v>
      </c>
      <c r="D173" s="1">
        <v>5533921</v>
      </c>
      <c r="E173" s="1">
        <v>17572471</v>
      </c>
      <c r="F173" s="1">
        <v>12636908</v>
      </c>
      <c r="G173" s="1">
        <v>4935553</v>
      </c>
      <c r="H173" s="1">
        <v>6935518</v>
      </c>
      <c r="I173" s="1">
        <v>5612639</v>
      </c>
      <c r="J173" s="1">
        <v>1322877</v>
      </c>
      <c r="K173" s="1">
        <v>5839638</v>
      </c>
      <c r="L173" s="1">
        <v>5316399</v>
      </c>
      <c r="M173" s="1">
        <v>523236</v>
      </c>
      <c r="N173" s="1">
        <v>591428</v>
      </c>
      <c r="O173" s="1">
        <v>504452</v>
      </c>
      <c r="P173" s="1">
        <v>9581954</v>
      </c>
      <c r="Q173" s="1">
        <v>6272771</v>
      </c>
      <c r="R173" s="1">
        <v>3309180</v>
      </c>
      <c r="S173" s="1">
        <v>1897065</v>
      </c>
      <c r="T173" s="1">
        <v>1681548</v>
      </c>
      <c r="U173" s="1">
        <v>215516</v>
      </c>
      <c r="V173" s="1">
        <v>2426856</v>
      </c>
      <c r="W173" s="1">
        <v>1974365</v>
      </c>
      <c r="X173" s="1">
        <v>452492</v>
      </c>
      <c r="Y173" s="1">
        <v>79652</v>
      </c>
      <c r="Z173" s="1">
        <v>2103004</v>
      </c>
      <c r="AA173" s="1">
        <v>1787939</v>
      </c>
      <c r="AB173" s="1">
        <v>315064</v>
      </c>
      <c r="AC173" s="1">
        <v>244200</v>
      </c>
      <c r="AD173" s="1">
        <v>2470527</v>
      </c>
      <c r="AE173" s="1">
        <v>1518311</v>
      </c>
      <c r="AF173" s="1">
        <v>952216</v>
      </c>
      <c r="AG173" s="1">
        <v>836499</v>
      </c>
      <c r="AH173" s="1">
        <v>774704</v>
      </c>
      <c r="AI173" s="1">
        <v>656076</v>
      </c>
      <c r="AJ173" s="1">
        <v>203248</v>
      </c>
      <c r="AK173" s="1">
        <v>2787506</v>
      </c>
      <c r="AL173" s="1">
        <v>1098548</v>
      </c>
      <c r="AM173" s="1">
        <v>1688956</v>
      </c>
      <c r="AN173" s="1">
        <v>322320</v>
      </c>
      <c r="AO173" s="1">
        <v>470708</v>
      </c>
      <c r="AP173" s="1">
        <v>181092</v>
      </c>
      <c r="AQ173" s="1">
        <v>433648</v>
      </c>
      <c r="AR173" s="1">
        <v>1379738</v>
      </c>
      <c r="AS173" s="1">
        <v>1054999</v>
      </c>
      <c r="AT173" s="1">
        <v>751498</v>
      </c>
      <c r="AU173" s="1">
        <v>303496</v>
      </c>
      <c r="AV173" s="1">
        <v>843235</v>
      </c>
      <c r="AW173" s="1">
        <v>211764</v>
      </c>
      <c r="AX173" s="1">
        <v>1615565</v>
      </c>
      <c r="AY173" s="1"/>
    </row>
    <row r="174" spans="1:51" ht="15.75" x14ac:dyDescent="0.25">
      <c r="A174" s="1" t="s">
        <v>245</v>
      </c>
      <c r="B174" s="1">
        <v>27871015</v>
      </c>
      <c r="C174" s="1">
        <v>20759917</v>
      </c>
      <c r="D174" s="1">
        <v>7111108</v>
      </c>
      <c r="E174" s="1">
        <v>25884731</v>
      </c>
      <c r="F174" s="1">
        <v>19508877</v>
      </c>
      <c r="G174" s="1">
        <v>6375863</v>
      </c>
      <c r="H174" s="1">
        <v>9877340</v>
      </c>
      <c r="I174" s="1">
        <v>8168280</v>
      </c>
      <c r="J174" s="1">
        <v>1709064</v>
      </c>
      <c r="K174" s="1">
        <v>8318391</v>
      </c>
      <c r="L174" s="1">
        <v>7670141</v>
      </c>
      <c r="M174" s="1">
        <v>648251</v>
      </c>
      <c r="N174" s="1">
        <v>833644</v>
      </c>
      <c r="O174" s="1">
        <v>725305</v>
      </c>
      <c r="P174" s="1">
        <v>14878962</v>
      </c>
      <c r="Q174" s="1">
        <v>10524596</v>
      </c>
      <c r="R174" s="1">
        <v>4354370</v>
      </c>
      <c r="S174" s="1">
        <v>3302688</v>
      </c>
      <c r="T174" s="1">
        <v>2989748</v>
      </c>
      <c r="U174" s="1">
        <v>312940</v>
      </c>
      <c r="V174" s="1">
        <v>4114054</v>
      </c>
      <c r="W174" s="1">
        <v>3428432</v>
      </c>
      <c r="X174" s="1">
        <v>685620</v>
      </c>
      <c r="Y174" s="1">
        <v>97705</v>
      </c>
      <c r="Z174" s="1">
        <v>3621149</v>
      </c>
      <c r="AA174" s="1">
        <v>3127957</v>
      </c>
      <c r="AB174" s="1">
        <v>493195</v>
      </c>
      <c r="AC174" s="1">
        <v>395200</v>
      </c>
      <c r="AD174" s="1">
        <v>3490219</v>
      </c>
      <c r="AE174" s="1">
        <v>2328636</v>
      </c>
      <c r="AF174" s="1">
        <v>1161585</v>
      </c>
      <c r="AG174" s="1">
        <v>1079210</v>
      </c>
      <c r="AH174" s="1">
        <v>1314325</v>
      </c>
      <c r="AI174" s="1">
        <v>722604</v>
      </c>
      <c r="AJ174" s="1">
        <v>374080</v>
      </c>
      <c r="AK174" s="1">
        <v>3972001</v>
      </c>
      <c r="AL174" s="1">
        <v>1777775</v>
      </c>
      <c r="AM174" s="1">
        <v>2194225</v>
      </c>
      <c r="AN174" s="1">
        <v>499645</v>
      </c>
      <c r="AO174" s="1">
        <v>733725</v>
      </c>
      <c r="AP174" s="1">
        <v>168945</v>
      </c>
      <c r="AQ174" s="1">
        <v>486755</v>
      </c>
      <c r="AR174" s="1">
        <v>2082931</v>
      </c>
      <c r="AS174" s="1">
        <v>1128429</v>
      </c>
      <c r="AT174" s="1">
        <v>816001</v>
      </c>
      <c r="AU174" s="1">
        <v>312429</v>
      </c>
      <c r="AV174" s="1">
        <v>885039</v>
      </c>
      <c r="AW174" s="1">
        <v>243390</v>
      </c>
      <c r="AX174" s="1">
        <v>1986284</v>
      </c>
      <c r="AY174" s="1"/>
    </row>
    <row r="175" spans="1:51" ht="15.75" x14ac:dyDescent="0.25">
      <c r="A175" s="1" t="s">
        <v>246</v>
      </c>
      <c r="B175" s="1">
        <v>16914150</v>
      </c>
      <c r="C175" s="1">
        <v>11829411</v>
      </c>
      <c r="D175" s="1">
        <v>5084735</v>
      </c>
      <c r="E175" s="1">
        <v>15283753</v>
      </c>
      <c r="F175" s="1">
        <v>10821030</v>
      </c>
      <c r="G175" s="1">
        <v>4462719</v>
      </c>
      <c r="H175" s="1">
        <v>6494869</v>
      </c>
      <c r="I175" s="1">
        <v>5215446</v>
      </c>
      <c r="J175" s="1">
        <v>1279417</v>
      </c>
      <c r="K175" s="1">
        <v>5465026</v>
      </c>
      <c r="L175" s="1">
        <v>4978572</v>
      </c>
      <c r="M175" s="1">
        <v>486444</v>
      </c>
      <c r="N175" s="1">
        <v>580059</v>
      </c>
      <c r="O175" s="1">
        <v>449784</v>
      </c>
      <c r="P175" s="1">
        <v>7988476</v>
      </c>
      <c r="Q175" s="1">
        <v>5064479</v>
      </c>
      <c r="R175" s="1">
        <v>2923998</v>
      </c>
      <c r="S175" s="1">
        <v>1404784</v>
      </c>
      <c r="T175" s="1">
        <v>1201537</v>
      </c>
      <c r="U175" s="1">
        <v>203248</v>
      </c>
      <c r="V175" s="1">
        <v>1822622</v>
      </c>
      <c r="W175" s="1">
        <v>1404596</v>
      </c>
      <c r="X175" s="1">
        <v>418028</v>
      </c>
      <c r="Y175" s="1">
        <v>77300</v>
      </c>
      <c r="Z175" s="1">
        <v>1518314</v>
      </c>
      <c r="AA175" s="1">
        <v>1228414</v>
      </c>
      <c r="AB175" s="1">
        <v>289904</v>
      </c>
      <c r="AC175" s="1">
        <v>227008</v>
      </c>
      <c r="AD175" s="1">
        <v>2426617</v>
      </c>
      <c r="AE175" s="1">
        <v>1559916</v>
      </c>
      <c r="AF175" s="1">
        <v>866700</v>
      </c>
      <c r="AG175" s="1">
        <v>840273</v>
      </c>
      <c r="AH175" s="1">
        <v>780572</v>
      </c>
      <c r="AI175" s="1">
        <v>612028</v>
      </c>
      <c r="AJ175" s="1">
        <v>193744</v>
      </c>
      <c r="AK175" s="1">
        <v>2334453</v>
      </c>
      <c r="AL175" s="1">
        <v>898431</v>
      </c>
      <c r="AM175" s="1">
        <v>1436020</v>
      </c>
      <c r="AN175" s="1">
        <v>293860</v>
      </c>
      <c r="AO175" s="1">
        <v>389944</v>
      </c>
      <c r="AP175" s="1">
        <v>138672</v>
      </c>
      <c r="AQ175" s="1">
        <v>435296</v>
      </c>
      <c r="AR175" s="1">
        <v>1076681</v>
      </c>
      <c r="AS175" s="1">
        <v>800408</v>
      </c>
      <c r="AT175" s="1">
        <v>541105</v>
      </c>
      <c r="AU175" s="1">
        <v>259304</v>
      </c>
      <c r="AV175" s="1">
        <v>598148</v>
      </c>
      <c r="AW175" s="1">
        <v>202260</v>
      </c>
      <c r="AX175" s="1">
        <v>1630397</v>
      </c>
      <c r="AY175" s="1"/>
    </row>
    <row r="176" spans="1:51" ht="15.75" x14ac:dyDescent="0.25">
      <c r="A176" s="1" t="s">
        <v>247</v>
      </c>
      <c r="B176" s="1">
        <v>16785524</v>
      </c>
      <c r="C176" s="1">
        <v>11676008</v>
      </c>
      <c r="D176" s="1">
        <v>5109533</v>
      </c>
      <c r="E176" s="1">
        <v>15043916</v>
      </c>
      <c r="F176" s="1">
        <v>10601941</v>
      </c>
      <c r="G176" s="1">
        <v>4441993</v>
      </c>
      <c r="H176" s="1">
        <v>6657266</v>
      </c>
      <c r="I176" s="1">
        <v>5349770</v>
      </c>
      <c r="J176" s="1">
        <v>1307507</v>
      </c>
      <c r="K176" s="1">
        <v>5595145</v>
      </c>
      <c r="L176" s="1">
        <v>5091167</v>
      </c>
      <c r="M176" s="1">
        <v>503992</v>
      </c>
      <c r="N176" s="1">
        <v>590737</v>
      </c>
      <c r="O176" s="1">
        <v>471384</v>
      </c>
      <c r="P176" s="1">
        <v>7459579</v>
      </c>
      <c r="Q176" s="1">
        <v>4604450</v>
      </c>
      <c r="R176" s="1">
        <v>2855134</v>
      </c>
      <c r="S176" s="1">
        <v>1302811</v>
      </c>
      <c r="T176" s="1">
        <v>1097019</v>
      </c>
      <c r="U176" s="1">
        <v>205792</v>
      </c>
      <c r="V176" s="1">
        <v>1640362</v>
      </c>
      <c r="W176" s="1">
        <v>1282332</v>
      </c>
      <c r="X176" s="1">
        <v>358032</v>
      </c>
      <c r="Y176" s="1">
        <v>67168</v>
      </c>
      <c r="Z176" s="1">
        <v>1384834</v>
      </c>
      <c r="AA176" s="1">
        <v>1131595</v>
      </c>
      <c r="AB176" s="1">
        <v>253240</v>
      </c>
      <c r="AC176" s="1">
        <v>188360</v>
      </c>
      <c r="AD176" s="1">
        <v>2153515</v>
      </c>
      <c r="AE176" s="1">
        <v>1340412</v>
      </c>
      <c r="AF176" s="1">
        <v>813104</v>
      </c>
      <c r="AG176" s="1">
        <v>744231</v>
      </c>
      <c r="AH176" s="1">
        <v>624628</v>
      </c>
      <c r="AI176" s="1">
        <v>628932</v>
      </c>
      <c r="AJ176" s="1">
        <v>155724</v>
      </c>
      <c r="AK176" s="1">
        <v>2362891</v>
      </c>
      <c r="AL176" s="1">
        <v>884685</v>
      </c>
      <c r="AM176" s="1">
        <v>1478207</v>
      </c>
      <c r="AN176" s="1">
        <v>279332</v>
      </c>
      <c r="AO176" s="1">
        <v>386160</v>
      </c>
      <c r="AP176" s="1">
        <v>148032</v>
      </c>
      <c r="AQ176" s="1">
        <v>421092</v>
      </c>
      <c r="AR176" s="1">
        <v>1128275</v>
      </c>
      <c r="AS176" s="1">
        <v>927071</v>
      </c>
      <c r="AT176" s="1">
        <v>647721</v>
      </c>
      <c r="AU176" s="1">
        <v>279352</v>
      </c>
      <c r="AV176" s="1">
        <v>727747</v>
      </c>
      <c r="AW176" s="1">
        <v>199324</v>
      </c>
      <c r="AX176" s="1">
        <v>1741608</v>
      </c>
      <c r="AY176" s="1"/>
    </row>
    <row r="177" spans="1:51" ht="15.75" x14ac:dyDescent="0.25">
      <c r="A177" s="1" t="s">
        <v>248</v>
      </c>
      <c r="B177" s="1">
        <v>21206203</v>
      </c>
      <c r="C177" s="1">
        <v>14798108</v>
      </c>
      <c r="D177" s="1">
        <v>6408078</v>
      </c>
      <c r="E177" s="1">
        <v>19196858</v>
      </c>
      <c r="F177" s="1">
        <v>13551732</v>
      </c>
      <c r="G177" s="1">
        <v>5645108</v>
      </c>
      <c r="H177" s="1">
        <v>8422885</v>
      </c>
      <c r="I177" s="1">
        <v>6805788</v>
      </c>
      <c r="J177" s="1">
        <v>1617084</v>
      </c>
      <c r="K177" s="1">
        <v>7160975</v>
      </c>
      <c r="L177" s="1">
        <v>6487470</v>
      </c>
      <c r="M177" s="1">
        <v>673495</v>
      </c>
      <c r="N177" s="1">
        <v>701630</v>
      </c>
      <c r="O177" s="1">
        <v>560280</v>
      </c>
      <c r="P177" s="1">
        <v>9618107</v>
      </c>
      <c r="Q177" s="1">
        <v>5956815</v>
      </c>
      <c r="R177" s="1">
        <v>3661289</v>
      </c>
      <c r="S177" s="1">
        <v>1630695</v>
      </c>
      <c r="T177" s="1">
        <v>1378450</v>
      </c>
      <c r="U177" s="1">
        <v>252245</v>
      </c>
      <c r="V177" s="1">
        <v>2234507</v>
      </c>
      <c r="W177" s="1">
        <v>1755246</v>
      </c>
      <c r="X177" s="1">
        <v>479260</v>
      </c>
      <c r="Y177" s="1">
        <v>82160</v>
      </c>
      <c r="Z177" s="1">
        <v>1905917</v>
      </c>
      <c r="AA177" s="1">
        <v>1557784</v>
      </c>
      <c r="AB177" s="1">
        <v>348130</v>
      </c>
      <c r="AC177" s="1">
        <v>246430</v>
      </c>
      <c r="AD177" s="1">
        <v>2727050</v>
      </c>
      <c r="AE177" s="1">
        <v>1712484</v>
      </c>
      <c r="AF177" s="1">
        <v>1014565</v>
      </c>
      <c r="AG177" s="1">
        <v>907165</v>
      </c>
      <c r="AH177" s="1">
        <v>763620</v>
      </c>
      <c r="AI177" s="1">
        <v>862055</v>
      </c>
      <c r="AJ177" s="1">
        <v>194210</v>
      </c>
      <c r="AK177" s="1">
        <v>3025855</v>
      </c>
      <c r="AL177" s="1">
        <v>1110636</v>
      </c>
      <c r="AM177" s="1">
        <v>1915221</v>
      </c>
      <c r="AN177" s="1">
        <v>351930</v>
      </c>
      <c r="AO177" s="1">
        <v>479330</v>
      </c>
      <c r="AP177" s="1">
        <v>188010</v>
      </c>
      <c r="AQ177" s="1">
        <v>495780</v>
      </c>
      <c r="AR177" s="1">
        <v>1510805</v>
      </c>
      <c r="AS177" s="1">
        <v>1155866</v>
      </c>
      <c r="AT177" s="1">
        <v>789129</v>
      </c>
      <c r="AU177" s="1">
        <v>366735</v>
      </c>
      <c r="AV177" s="1">
        <v>894261</v>
      </c>
      <c r="AW177" s="1">
        <v>261605</v>
      </c>
      <c r="AX177" s="1">
        <v>2009345</v>
      </c>
      <c r="AY177" s="1"/>
    </row>
    <row r="178" spans="1:51" ht="15.75" x14ac:dyDescent="0.25">
      <c r="A178" s="1" t="s">
        <v>249</v>
      </c>
      <c r="B178" s="1">
        <v>18036985</v>
      </c>
      <c r="C178" s="1">
        <v>12588607</v>
      </c>
      <c r="D178" s="1">
        <v>5448380</v>
      </c>
      <c r="E178" s="1">
        <v>15900145</v>
      </c>
      <c r="F178" s="1">
        <v>11267858</v>
      </c>
      <c r="G178" s="1">
        <v>4632288</v>
      </c>
      <c r="H178" s="1">
        <v>7028472</v>
      </c>
      <c r="I178" s="1">
        <v>5620890</v>
      </c>
      <c r="J178" s="1">
        <v>1407580</v>
      </c>
      <c r="K178" s="1">
        <v>5938512</v>
      </c>
      <c r="L178" s="1">
        <v>5358797</v>
      </c>
      <c r="M178" s="1">
        <v>579708</v>
      </c>
      <c r="N178" s="1">
        <v>621460</v>
      </c>
      <c r="O178" s="1">
        <v>468500</v>
      </c>
      <c r="P178" s="1">
        <v>8048193</v>
      </c>
      <c r="Q178" s="1">
        <v>5097636</v>
      </c>
      <c r="R178" s="1">
        <v>2950560</v>
      </c>
      <c r="S178" s="1">
        <v>1371388</v>
      </c>
      <c r="T178" s="1">
        <v>1161561</v>
      </c>
      <c r="U178" s="1">
        <v>209828</v>
      </c>
      <c r="V178" s="1">
        <v>1957758</v>
      </c>
      <c r="W178" s="1">
        <v>1539785</v>
      </c>
      <c r="X178" s="1">
        <v>417972</v>
      </c>
      <c r="Y178" s="1">
        <v>64608</v>
      </c>
      <c r="Z178" s="1">
        <v>1660238</v>
      </c>
      <c r="AA178" s="1">
        <v>1356645</v>
      </c>
      <c r="AB178" s="1">
        <v>303592</v>
      </c>
      <c r="AC178" s="1">
        <v>232912</v>
      </c>
      <c r="AD178" s="1">
        <v>2212247</v>
      </c>
      <c r="AE178" s="1">
        <v>1454676</v>
      </c>
      <c r="AF178" s="1">
        <v>757572</v>
      </c>
      <c r="AG178" s="1">
        <v>703867</v>
      </c>
      <c r="AH178" s="1">
        <v>593300</v>
      </c>
      <c r="AI178" s="1">
        <v>766912</v>
      </c>
      <c r="AJ178" s="1">
        <v>148168</v>
      </c>
      <c r="AK178" s="1">
        <v>2506800</v>
      </c>
      <c r="AL178" s="1">
        <v>941612</v>
      </c>
      <c r="AM178" s="1">
        <v>1565188</v>
      </c>
      <c r="AN178" s="1">
        <v>276732</v>
      </c>
      <c r="AO178" s="1">
        <v>370316</v>
      </c>
      <c r="AP178" s="1">
        <v>147248</v>
      </c>
      <c r="AQ178" s="1">
        <v>366640</v>
      </c>
      <c r="AR178" s="1">
        <v>1345864</v>
      </c>
      <c r="AS178" s="1">
        <v>823480</v>
      </c>
      <c r="AT178" s="1">
        <v>549332</v>
      </c>
      <c r="AU178" s="1">
        <v>274148</v>
      </c>
      <c r="AV178" s="1">
        <v>602520</v>
      </c>
      <c r="AW178" s="1">
        <v>220960</v>
      </c>
      <c r="AX178" s="1">
        <v>2136840</v>
      </c>
      <c r="AY178" s="1"/>
    </row>
    <row r="179" spans="1:51" ht="15.75" x14ac:dyDescent="0.25">
      <c r="A179" s="1" t="s">
        <v>250</v>
      </c>
      <c r="B179" s="1">
        <v>17627870</v>
      </c>
      <c r="C179" s="1">
        <v>12287030</v>
      </c>
      <c r="D179" s="1">
        <v>5340845</v>
      </c>
      <c r="E179" s="1">
        <v>15794076</v>
      </c>
      <c r="F179" s="1">
        <v>11152123</v>
      </c>
      <c r="G179" s="1">
        <v>4641957</v>
      </c>
      <c r="H179" s="1">
        <v>6848852</v>
      </c>
      <c r="I179" s="1">
        <v>5520785</v>
      </c>
      <c r="J179" s="1">
        <v>1328068</v>
      </c>
      <c r="K179" s="1">
        <v>5818520</v>
      </c>
      <c r="L179" s="1">
        <v>5269913</v>
      </c>
      <c r="M179" s="1">
        <v>548608</v>
      </c>
      <c r="N179" s="1">
        <v>558616</v>
      </c>
      <c r="O179" s="1">
        <v>471716</v>
      </c>
      <c r="P179" s="1">
        <v>8069457</v>
      </c>
      <c r="Q179" s="1">
        <v>5059547</v>
      </c>
      <c r="R179" s="1">
        <v>3009913</v>
      </c>
      <c r="S179" s="1">
        <v>1318636</v>
      </c>
      <c r="T179" s="1">
        <v>1113596</v>
      </c>
      <c r="U179" s="1">
        <v>205040</v>
      </c>
      <c r="V179" s="1">
        <v>2095520</v>
      </c>
      <c r="W179" s="1">
        <v>1638680</v>
      </c>
      <c r="X179" s="1">
        <v>456840</v>
      </c>
      <c r="Y179" s="1">
        <v>62096</v>
      </c>
      <c r="Z179" s="1">
        <v>1766124</v>
      </c>
      <c r="AA179" s="1">
        <v>1440727</v>
      </c>
      <c r="AB179" s="1">
        <v>325396</v>
      </c>
      <c r="AC179" s="1">
        <v>267300</v>
      </c>
      <c r="AD179" s="1">
        <v>2124468</v>
      </c>
      <c r="AE179" s="1">
        <v>1373932</v>
      </c>
      <c r="AF179" s="1">
        <v>750536</v>
      </c>
      <c r="AG179" s="1">
        <v>672516</v>
      </c>
      <c r="AH179" s="1">
        <v>529764</v>
      </c>
      <c r="AI179" s="1">
        <v>785480</v>
      </c>
      <c r="AJ179" s="1">
        <v>136708</v>
      </c>
      <c r="AK179" s="1">
        <v>2530833</v>
      </c>
      <c r="AL179" s="1">
        <v>933336</v>
      </c>
      <c r="AM179" s="1">
        <v>1597495</v>
      </c>
      <c r="AN179" s="1">
        <v>286048</v>
      </c>
      <c r="AO179" s="1">
        <v>355416</v>
      </c>
      <c r="AP179" s="1">
        <v>154316</v>
      </c>
      <c r="AQ179" s="1">
        <v>364828</v>
      </c>
      <c r="AR179" s="1">
        <v>1370225</v>
      </c>
      <c r="AS179" s="1">
        <v>875767</v>
      </c>
      <c r="AT179" s="1">
        <v>571791</v>
      </c>
      <c r="AU179" s="1">
        <v>303976</v>
      </c>
      <c r="AV179" s="1">
        <v>655395</v>
      </c>
      <c r="AW179" s="1">
        <v>220372</v>
      </c>
      <c r="AX179" s="1">
        <v>1833794</v>
      </c>
      <c r="AY179" s="1"/>
    </row>
    <row r="180" spans="1:51" ht="15.75" x14ac:dyDescent="0.25">
      <c r="A180" s="1" t="s">
        <v>251</v>
      </c>
      <c r="B180" s="1">
        <v>22022502</v>
      </c>
      <c r="C180" s="1">
        <v>15358757</v>
      </c>
      <c r="D180" s="1">
        <v>6663748</v>
      </c>
      <c r="E180" s="1">
        <v>19698577</v>
      </c>
      <c r="F180" s="1">
        <v>13911326</v>
      </c>
      <c r="G180" s="1">
        <v>5787253</v>
      </c>
      <c r="H180" s="1">
        <v>8602605</v>
      </c>
      <c r="I180" s="1">
        <v>6953956</v>
      </c>
      <c r="J180" s="1">
        <v>1648660</v>
      </c>
      <c r="K180" s="1">
        <v>7342655</v>
      </c>
      <c r="L180" s="1">
        <v>6637676</v>
      </c>
      <c r="M180" s="1">
        <v>704994</v>
      </c>
      <c r="N180" s="1">
        <v>688155</v>
      </c>
      <c r="O180" s="1">
        <v>571795</v>
      </c>
      <c r="P180" s="1">
        <v>10064612</v>
      </c>
      <c r="Q180" s="1">
        <v>6275304</v>
      </c>
      <c r="R180" s="1">
        <v>3789298</v>
      </c>
      <c r="S180" s="1">
        <v>1689622</v>
      </c>
      <c r="T180" s="1">
        <v>1428849</v>
      </c>
      <c r="U180" s="1">
        <v>260770</v>
      </c>
      <c r="V180" s="1">
        <v>2550258</v>
      </c>
      <c r="W180" s="1">
        <v>1994560</v>
      </c>
      <c r="X180" s="1">
        <v>555700</v>
      </c>
      <c r="Y180" s="1">
        <v>79750</v>
      </c>
      <c r="Z180" s="1">
        <v>2153308</v>
      </c>
      <c r="AA180" s="1">
        <v>1750105</v>
      </c>
      <c r="AB180" s="1">
        <v>403205</v>
      </c>
      <c r="AC180" s="1">
        <v>317200</v>
      </c>
      <c r="AD180" s="1">
        <v>2622511</v>
      </c>
      <c r="AE180" s="1">
        <v>1699376</v>
      </c>
      <c r="AF180" s="1">
        <v>923135</v>
      </c>
      <c r="AG180" s="1">
        <v>853986</v>
      </c>
      <c r="AH180" s="1">
        <v>703645</v>
      </c>
      <c r="AI180" s="1">
        <v>885220</v>
      </c>
      <c r="AJ180" s="1">
        <v>179660</v>
      </c>
      <c r="AK180" s="1">
        <v>3202221</v>
      </c>
      <c r="AL180" s="1">
        <v>1152525</v>
      </c>
      <c r="AM180" s="1">
        <v>2049695</v>
      </c>
      <c r="AN180" s="1">
        <v>377585</v>
      </c>
      <c r="AO180" s="1">
        <v>439660</v>
      </c>
      <c r="AP180" s="1">
        <v>177870</v>
      </c>
      <c r="AQ180" s="1">
        <v>483710</v>
      </c>
      <c r="AR180" s="1">
        <v>1723396</v>
      </c>
      <c r="AS180" s="1">
        <v>1031360</v>
      </c>
      <c r="AT180" s="1">
        <v>682066</v>
      </c>
      <c r="AU180" s="1">
        <v>349295</v>
      </c>
      <c r="AV180" s="1">
        <v>780325</v>
      </c>
      <c r="AW180" s="1">
        <v>251035</v>
      </c>
      <c r="AX180" s="1">
        <v>2323925</v>
      </c>
      <c r="AY180" s="1"/>
    </row>
    <row r="181" spans="1:51" ht="15.75" x14ac:dyDescent="0.25">
      <c r="A181" s="1" t="s">
        <v>252</v>
      </c>
      <c r="B181" s="1">
        <v>17845299</v>
      </c>
      <c r="C181" s="1">
        <v>12397532</v>
      </c>
      <c r="D181" s="1">
        <v>5447754</v>
      </c>
      <c r="E181" s="1">
        <v>16133791</v>
      </c>
      <c r="F181" s="1">
        <v>11349399</v>
      </c>
      <c r="G181" s="1">
        <v>4784378</v>
      </c>
      <c r="H181" s="1">
        <v>6904066</v>
      </c>
      <c r="I181" s="1">
        <v>5520139</v>
      </c>
      <c r="J181" s="1">
        <v>1383912</v>
      </c>
      <c r="K181" s="1">
        <v>5846470</v>
      </c>
      <c r="L181" s="1">
        <v>5270249</v>
      </c>
      <c r="M181" s="1">
        <v>576208</v>
      </c>
      <c r="N181" s="1">
        <v>589408</v>
      </c>
      <c r="O181" s="1">
        <v>468188</v>
      </c>
      <c r="P181" s="1">
        <v>8395850</v>
      </c>
      <c r="Q181" s="1">
        <v>5271916</v>
      </c>
      <c r="R181" s="1">
        <v>3123935</v>
      </c>
      <c r="S181" s="1">
        <v>1451084</v>
      </c>
      <c r="T181" s="1">
        <v>1235848</v>
      </c>
      <c r="U181" s="1">
        <v>215236</v>
      </c>
      <c r="V181" s="1">
        <v>2191106</v>
      </c>
      <c r="W181" s="1">
        <v>1688736</v>
      </c>
      <c r="X181" s="1">
        <v>502372</v>
      </c>
      <c r="Y181" s="1">
        <v>74896</v>
      </c>
      <c r="Z181" s="1">
        <v>1836394</v>
      </c>
      <c r="AA181" s="1">
        <v>1481460</v>
      </c>
      <c r="AB181" s="1">
        <v>354936</v>
      </c>
      <c r="AC181" s="1">
        <v>279816</v>
      </c>
      <c r="AD181" s="1">
        <v>2167465</v>
      </c>
      <c r="AE181" s="1">
        <v>1388885</v>
      </c>
      <c r="AF181" s="1">
        <v>778580</v>
      </c>
      <c r="AG181" s="1">
        <v>727876</v>
      </c>
      <c r="AH181" s="1">
        <v>589520</v>
      </c>
      <c r="AI181" s="1">
        <v>697625</v>
      </c>
      <c r="AJ181" s="1">
        <v>152444</v>
      </c>
      <c r="AK181" s="1">
        <v>2586195</v>
      </c>
      <c r="AL181" s="1">
        <v>958447</v>
      </c>
      <c r="AM181" s="1">
        <v>1627749</v>
      </c>
      <c r="AN181" s="1">
        <v>296424</v>
      </c>
      <c r="AO181" s="1">
        <v>371148</v>
      </c>
      <c r="AP181" s="1">
        <v>146944</v>
      </c>
      <c r="AQ181" s="1">
        <v>390888</v>
      </c>
      <c r="AR181" s="1">
        <v>1380791</v>
      </c>
      <c r="AS181" s="1">
        <v>833875</v>
      </c>
      <c r="AT181" s="1">
        <v>557344</v>
      </c>
      <c r="AU181" s="1">
        <v>276531</v>
      </c>
      <c r="AV181" s="1">
        <v>632527</v>
      </c>
      <c r="AW181" s="1">
        <v>201348</v>
      </c>
      <c r="AX181" s="1">
        <v>1711508</v>
      </c>
      <c r="AY181" s="1"/>
    </row>
    <row r="182" spans="1:51" ht="15.75" x14ac:dyDescent="0.25">
      <c r="A182" s="1" t="s">
        <v>253</v>
      </c>
      <c r="B182" s="1">
        <v>17607440</v>
      </c>
      <c r="C182" s="1">
        <v>12160465</v>
      </c>
      <c r="D182" s="1">
        <v>5446959</v>
      </c>
      <c r="E182" s="1">
        <v>15889481</v>
      </c>
      <c r="F182" s="1">
        <v>11109818</v>
      </c>
      <c r="G182" s="1">
        <v>4779647</v>
      </c>
      <c r="H182" s="1">
        <v>6888784</v>
      </c>
      <c r="I182" s="1">
        <v>5498191</v>
      </c>
      <c r="J182" s="1">
        <v>1390585</v>
      </c>
      <c r="K182" s="1">
        <v>5856752</v>
      </c>
      <c r="L182" s="1">
        <v>5252146</v>
      </c>
      <c r="M182" s="1">
        <v>604609</v>
      </c>
      <c r="N182" s="1">
        <v>559500</v>
      </c>
      <c r="O182" s="1">
        <v>472532</v>
      </c>
      <c r="P182" s="1">
        <v>8143248</v>
      </c>
      <c r="Q182" s="1">
        <v>5076939</v>
      </c>
      <c r="R182" s="1">
        <v>3066302</v>
      </c>
      <c r="S182" s="1">
        <v>1370718</v>
      </c>
      <c r="T182" s="1">
        <v>1154344</v>
      </c>
      <c r="U182" s="1">
        <v>216372</v>
      </c>
      <c r="V182" s="1">
        <v>2048633</v>
      </c>
      <c r="W182" s="1">
        <v>1566007</v>
      </c>
      <c r="X182" s="1">
        <v>482624</v>
      </c>
      <c r="Y182" s="1">
        <v>65356</v>
      </c>
      <c r="Z182" s="1">
        <v>1694449</v>
      </c>
      <c r="AA182" s="1">
        <v>1355799</v>
      </c>
      <c r="AB182" s="1">
        <v>338648</v>
      </c>
      <c r="AC182" s="1">
        <v>288828</v>
      </c>
      <c r="AD182" s="1">
        <v>2169528</v>
      </c>
      <c r="AE182" s="1">
        <v>1376564</v>
      </c>
      <c r="AF182" s="1">
        <v>792964</v>
      </c>
      <c r="AG182" s="1">
        <v>710784</v>
      </c>
      <c r="AH182" s="1">
        <v>612940</v>
      </c>
      <c r="AI182" s="1">
        <v>693664</v>
      </c>
      <c r="AJ182" s="1">
        <v>152140</v>
      </c>
      <c r="AK182" s="1">
        <v>2554369</v>
      </c>
      <c r="AL182" s="1">
        <v>980029</v>
      </c>
      <c r="AM182" s="1">
        <v>1574339</v>
      </c>
      <c r="AN182" s="1">
        <v>292488</v>
      </c>
      <c r="AO182" s="1">
        <v>372924</v>
      </c>
      <c r="AP182" s="1">
        <v>144672</v>
      </c>
      <c r="AQ182" s="1">
        <v>415540</v>
      </c>
      <c r="AR182" s="1">
        <v>1328745</v>
      </c>
      <c r="AS182" s="1">
        <v>857449</v>
      </c>
      <c r="AT182" s="1">
        <v>534688</v>
      </c>
      <c r="AU182" s="1">
        <v>322760</v>
      </c>
      <c r="AV182" s="1">
        <v>662701</v>
      </c>
      <c r="AW182" s="1">
        <v>194748</v>
      </c>
      <c r="AX182" s="1">
        <v>1717959</v>
      </c>
      <c r="AY182" s="1"/>
    </row>
    <row r="183" spans="1:51" ht="15.75" x14ac:dyDescent="0.25">
      <c r="A183" s="1" t="s">
        <v>254</v>
      </c>
      <c r="B183" s="1">
        <v>21924239</v>
      </c>
      <c r="C183" s="1">
        <v>15305824</v>
      </c>
      <c r="D183" s="1">
        <v>6618417</v>
      </c>
      <c r="E183" s="1">
        <v>19668029</v>
      </c>
      <c r="F183" s="1">
        <v>13920729</v>
      </c>
      <c r="G183" s="1">
        <v>5747302</v>
      </c>
      <c r="H183" s="1">
        <v>8452161</v>
      </c>
      <c r="I183" s="1">
        <v>6805719</v>
      </c>
      <c r="J183" s="1">
        <v>1646449</v>
      </c>
      <c r="K183" s="1">
        <v>7246416</v>
      </c>
      <c r="L183" s="1">
        <v>6509556</v>
      </c>
      <c r="M183" s="1">
        <v>736860</v>
      </c>
      <c r="N183" s="1">
        <v>646040</v>
      </c>
      <c r="O183" s="1">
        <v>559705</v>
      </c>
      <c r="P183" s="1">
        <v>10054786</v>
      </c>
      <c r="Q183" s="1">
        <v>6387941</v>
      </c>
      <c r="R183" s="1">
        <v>3666843</v>
      </c>
      <c r="S183" s="1">
        <v>1709809</v>
      </c>
      <c r="T183" s="1">
        <v>1459374</v>
      </c>
      <c r="U183" s="1">
        <v>250435</v>
      </c>
      <c r="V183" s="1">
        <v>2586766</v>
      </c>
      <c r="W183" s="1">
        <v>1974485</v>
      </c>
      <c r="X183" s="1">
        <v>612280</v>
      </c>
      <c r="Y183" s="1">
        <v>80430</v>
      </c>
      <c r="Z183" s="1">
        <v>2152016</v>
      </c>
      <c r="AA183" s="1">
        <v>1722510</v>
      </c>
      <c r="AB183" s="1">
        <v>429505</v>
      </c>
      <c r="AC183" s="1">
        <v>354320</v>
      </c>
      <c r="AD183" s="1">
        <v>2690831</v>
      </c>
      <c r="AE183" s="1">
        <v>1749794</v>
      </c>
      <c r="AF183" s="1">
        <v>941035</v>
      </c>
      <c r="AG183" s="1">
        <v>899481</v>
      </c>
      <c r="AH183" s="1">
        <v>791955</v>
      </c>
      <c r="AI183" s="1">
        <v>800565</v>
      </c>
      <c r="AJ183" s="1">
        <v>198830</v>
      </c>
      <c r="AK183" s="1">
        <v>3067380</v>
      </c>
      <c r="AL183" s="1">
        <v>1204285</v>
      </c>
      <c r="AM183" s="1">
        <v>1863096</v>
      </c>
      <c r="AN183" s="1">
        <v>343255</v>
      </c>
      <c r="AO183" s="1">
        <v>472050</v>
      </c>
      <c r="AP183" s="1">
        <v>185265</v>
      </c>
      <c r="AQ183" s="1">
        <v>489360</v>
      </c>
      <c r="AR183" s="1">
        <v>1577450</v>
      </c>
      <c r="AS183" s="1">
        <v>1161082</v>
      </c>
      <c r="AT183" s="1">
        <v>727069</v>
      </c>
      <c r="AU183" s="1">
        <v>434010</v>
      </c>
      <c r="AV183" s="1">
        <v>912807</v>
      </c>
      <c r="AW183" s="1">
        <v>248275</v>
      </c>
      <c r="AX183" s="1">
        <v>2256210</v>
      </c>
      <c r="AY183" s="1"/>
    </row>
    <row r="184" spans="1:51" ht="15.75" x14ac:dyDescent="0.25">
      <c r="A184" s="1" t="s">
        <v>255</v>
      </c>
      <c r="B184" s="1">
        <v>18281228</v>
      </c>
      <c r="C184" s="1">
        <v>12762515</v>
      </c>
      <c r="D184" s="1">
        <v>5518714</v>
      </c>
      <c r="E184" s="1">
        <v>16580039</v>
      </c>
      <c r="F184" s="1">
        <v>11708853</v>
      </c>
      <c r="G184" s="1">
        <v>4871190</v>
      </c>
      <c r="H184" s="1">
        <v>6831752</v>
      </c>
      <c r="I184" s="1">
        <v>5449541</v>
      </c>
      <c r="J184" s="1">
        <v>1382212</v>
      </c>
      <c r="K184" s="1">
        <v>5833012</v>
      </c>
      <c r="L184" s="1">
        <v>5213176</v>
      </c>
      <c r="M184" s="1">
        <v>619832</v>
      </c>
      <c r="N184" s="1">
        <v>524492</v>
      </c>
      <c r="O184" s="1">
        <v>474248</v>
      </c>
      <c r="P184" s="1">
        <v>8705425</v>
      </c>
      <c r="Q184" s="1">
        <v>5611253</v>
      </c>
      <c r="R184" s="1">
        <v>3094173</v>
      </c>
      <c r="S184" s="1">
        <v>1508931</v>
      </c>
      <c r="T184" s="1">
        <v>1289551</v>
      </c>
      <c r="U184" s="1">
        <v>219380</v>
      </c>
      <c r="V184" s="1">
        <v>2348043</v>
      </c>
      <c r="W184" s="1">
        <v>1820908</v>
      </c>
      <c r="X184" s="1">
        <v>527136</v>
      </c>
      <c r="Y184" s="1">
        <v>79760</v>
      </c>
      <c r="Z184" s="1">
        <v>1995431</v>
      </c>
      <c r="AA184" s="1">
        <v>1619457</v>
      </c>
      <c r="AB184" s="1">
        <v>375976</v>
      </c>
      <c r="AC184" s="1">
        <v>272852</v>
      </c>
      <c r="AD184" s="1">
        <v>2306243</v>
      </c>
      <c r="AE184" s="1">
        <v>1487197</v>
      </c>
      <c r="AF184" s="1">
        <v>819048</v>
      </c>
      <c r="AG184" s="1">
        <v>768995</v>
      </c>
      <c r="AH184" s="1">
        <v>690924</v>
      </c>
      <c r="AI184" s="1">
        <v>670212</v>
      </c>
      <c r="AJ184" s="1">
        <v>176112</v>
      </c>
      <c r="AK184" s="1">
        <v>2542208</v>
      </c>
      <c r="AL184" s="1">
        <v>1013600</v>
      </c>
      <c r="AM184" s="1">
        <v>1528609</v>
      </c>
      <c r="AN184" s="1">
        <v>263128</v>
      </c>
      <c r="AO184" s="1">
        <v>404532</v>
      </c>
      <c r="AP184" s="1">
        <v>153272</v>
      </c>
      <c r="AQ184" s="1">
        <v>410276</v>
      </c>
      <c r="AR184" s="1">
        <v>1311000</v>
      </c>
      <c r="AS184" s="1">
        <v>1042862</v>
      </c>
      <c r="AT184" s="1">
        <v>648059</v>
      </c>
      <c r="AU184" s="1">
        <v>394805</v>
      </c>
      <c r="AV184" s="1">
        <v>801158</v>
      </c>
      <c r="AW184" s="1">
        <v>241704</v>
      </c>
      <c r="AX184" s="1">
        <v>1701189</v>
      </c>
      <c r="AY184" s="1"/>
    </row>
    <row r="185" spans="1:51" ht="15.75" x14ac:dyDescent="0.25">
      <c r="A185" s="1" t="s">
        <v>256</v>
      </c>
      <c r="B185" s="1">
        <v>19982687</v>
      </c>
      <c r="C185" s="1">
        <v>14212142</v>
      </c>
      <c r="D185" s="1">
        <v>5770537</v>
      </c>
      <c r="E185" s="1">
        <v>18154060</v>
      </c>
      <c r="F185" s="1">
        <v>13073041</v>
      </c>
      <c r="G185" s="1">
        <v>5081009</v>
      </c>
      <c r="H185" s="1">
        <v>7209021</v>
      </c>
      <c r="I185" s="1">
        <v>5813073</v>
      </c>
      <c r="J185" s="1">
        <v>1395940</v>
      </c>
      <c r="K185" s="1">
        <v>6184141</v>
      </c>
      <c r="L185" s="1">
        <v>5563996</v>
      </c>
      <c r="M185" s="1">
        <v>620140</v>
      </c>
      <c r="N185" s="1">
        <v>535872</v>
      </c>
      <c r="O185" s="1">
        <v>489008</v>
      </c>
      <c r="P185" s="1">
        <v>9787795</v>
      </c>
      <c r="Q185" s="1">
        <v>6502524</v>
      </c>
      <c r="R185" s="1">
        <v>3285269</v>
      </c>
      <c r="S185" s="1">
        <v>1932816</v>
      </c>
      <c r="T185" s="1">
        <v>1692643</v>
      </c>
      <c r="U185" s="1">
        <v>240172</v>
      </c>
      <c r="V185" s="1">
        <v>2508472</v>
      </c>
      <c r="W185" s="1">
        <v>1987289</v>
      </c>
      <c r="X185" s="1">
        <v>521184</v>
      </c>
      <c r="Y185" s="1">
        <v>80360</v>
      </c>
      <c r="Z185" s="1">
        <v>2175052</v>
      </c>
      <c r="AA185" s="1">
        <v>1793713</v>
      </c>
      <c r="AB185" s="1">
        <v>381340</v>
      </c>
      <c r="AC185" s="1">
        <v>253060</v>
      </c>
      <c r="AD185" s="1">
        <v>2542415</v>
      </c>
      <c r="AE185" s="1">
        <v>1617904</v>
      </c>
      <c r="AF185" s="1">
        <v>924512</v>
      </c>
      <c r="AG185" s="1">
        <v>838212</v>
      </c>
      <c r="AH185" s="1">
        <v>815412</v>
      </c>
      <c r="AI185" s="1">
        <v>674719</v>
      </c>
      <c r="AJ185" s="1">
        <v>214072</v>
      </c>
      <c r="AK185" s="1">
        <v>2804092</v>
      </c>
      <c r="AL185" s="1">
        <v>1204692</v>
      </c>
      <c r="AM185" s="1">
        <v>1599399</v>
      </c>
      <c r="AN185" s="1">
        <v>296916</v>
      </c>
      <c r="AO185" s="1">
        <v>458944</v>
      </c>
      <c r="AP185" s="1">
        <v>168128</v>
      </c>
      <c r="AQ185" s="1">
        <v>428492</v>
      </c>
      <c r="AR185" s="1">
        <v>1451612</v>
      </c>
      <c r="AS185" s="1">
        <v>1157244</v>
      </c>
      <c r="AT185" s="1">
        <v>757444</v>
      </c>
      <c r="AU185" s="1">
        <v>399800</v>
      </c>
      <c r="AV185" s="1">
        <v>908676</v>
      </c>
      <c r="AW185" s="1">
        <v>248568</v>
      </c>
      <c r="AX185" s="1">
        <v>1828627</v>
      </c>
      <c r="AY185" s="1"/>
    </row>
    <row r="186" spans="1:51" ht="15.75" x14ac:dyDescent="0.25">
      <c r="A186" s="1" t="s">
        <v>257</v>
      </c>
      <c r="B186" s="1">
        <v>29630772</v>
      </c>
      <c r="C186" s="1">
        <v>22106069</v>
      </c>
      <c r="D186" s="1">
        <v>7524709</v>
      </c>
      <c r="E186" s="1">
        <v>27546157</v>
      </c>
      <c r="F186" s="1">
        <v>20821135</v>
      </c>
      <c r="G186" s="1">
        <v>6725029</v>
      </c>
      <c r="H186" s="1">
        <v>10322477</v>
      </c>
      <c r="I186" s="1">
        <v>8492593</v>
      </c>
      <c r="J186" s="1">
        <v>1829891</v>
      </c>
      <c r="K186" s="1">
        <v>8845712</v>
      </c>
      <c r="L186" s="1">
        <v>8053649</v>
      </c>
      <c r="M186" s="1">
        <v>792070</v>
      </c>
      <c r="N186" s="1">
        <v>768115</v>
      </c>
      <c r="O186" s="1">
        <v>708650</v>
      </c>
      <c r="P186" s="1">
        <v>15845308</v>
      </c>
      <c r="Q186" s="1">
        <v>11369806</v>
      </c>
      <c r="R186" s="1">
        <v>4475504</v>
      </c>
      <c r="S186" s="1">
        <v>3460231</v>
      </c>
      <c r="T186" s="1">
        <v>3111708</v>
      </c>
      <c r="U186" s="1">
        <v>348525</v>
      </c>
      <c r="V186" s="1">
        <v>4323842</v>
      </c>
      <c r="W186" s="1">
        <v>3522983</v>
      </c>
      <c r="X186" s="1">
        <v>800855</v>
      </c>
      <c r="Y186" s="1">
        <v>75240</v>
      </c>
      <c r="Z186" s="1">
        <v>3841002</v>
      </c>
      <c r="AA186" s="1">
        <v>3206874</v>
      </c>
      <c r="AB186" s="1">
        <v>634125</v>
      </c>
      <c r="AC186" s="1">
        <v>407600</v>
      </c>
      <c r="AD186" s="1">
        <v>3651911</v>
      </c>
      <c r="AE186" s="1">
        <v>2569408</v>
      </c>
      <c r="AF186" s="1">
        <v>1082500</v>
      </c>
      <c r="AG186" s="1">
        <v>1022231</v>
      </c>
      <c r="AH186" s="1">
        <v>1433840</v>
      </c>
      <c r="AI186" s="1">
        <v>785830</v>
      </c>
      <c r="AJ186" s="1">
        <v>410010</v>
      </c>
      <c r="AK186" s="1">
        <v>4409324</v>
      </c>
      <c r="AL186" s="1">
        <v>2165700</v>
      </c>
      <c r="AM186" s="1">
        <v>2243626</v>
      </c>
      <c r="AN186" s="1">
        <v>486360</v>
      </c>
      <c r="AO186" s="1">
        <v>786710</v>
      </c>
      <c r="AP186" s="1">
        <v>159700</v>
      </c>
      <c r="AQ186" s="1">
        <v>599140</v>
      </c>
      <c r="AR186" s="1">
        <v>2377414</v>
      </c>
      <c r="AS186" s="1">
        <v>1378372</v>
      </c>
      <c r="AT186" s="1">
        <v>958736</v>
      </c>
      <c r="AU186" s="1">
        <v>419634</v>
      </c>
      <c r="AV186" s="1">
        <v>1114012</v>
      </c>
      <c r="AW186" s="1">
        <v>264360</v>
      </c>
      <c r="AX186" s="1">
        <v>2084615</v>
      </c>
      <c r="AY186" s="1"/>
    </row>
    <row r="187" spans="1:51" ht="15.75" x14ac:dyDescent="0.25">
      <c r="A187" s="1" t="s">
        <v>258</v>
      </c>
      <c r="B187" s="1">
        <v>17185514</v>
      </c>
      <c r="C187" s="1">
        <v>12201316</v>
      </c>
      <c r="D187" s="1">
        <v>4984204</v>
      </c>
      <c r="E187" s="1">
        <v>15530550</v>
      </c>
      <c r="F187" s="1">
        <v>11179221</v>
      </c>
      <c r="G187" s="1">
        <v>4351336</v>
      </c>
      <c r="H187" s="1">
        <v>6550378</v>
      </c>
      <c r="I187" s="1">
        <v>5289885</v>
      </c>
      <c r="J187" s="1">
        <v>1260496</v>
      </c>
      <c r="K187" s="1">
        <v>5651538</v>
      </c>
      <c r="L187" s="1">
        <v>5077555</v>
      </c>
      <c r="M187" s="1">
        <v>573984</v>
      </c>
      <c r="N187" s="1">
        <v>504288</v>
      </c>
      <c r="O187" s="1">
        <v>394552</v>
      </c>
      <c r="P187" s="1">
        <v>8221627</v>
      </c>
      <c r="Q187" s="1">
        <v>5386463</v>
      </c>
      <c r="R187" s="1">
        <v>2835168</v>
      </c>
      <c r="S187" s="1">
        <v>1397352</v>
      </c>
      <c r="T187" s="1">
        <v>1206836</v>
      </c>
      <c r="U187" s="1">
        <v>190516</v>
      </c>
      <c r="V187" s="1">
        <v>2036360</v>
      </c>
      <c r="W187" s="1">
        <v>1597883</v>
      </c>
      <c r="X187" s="1">
        <v>438476</v>
      </c>
      <c r="Y187" s="1">
        <v>70964</v>
      </c>
      <c r="Z187" s="1">
        <v>1738024</v>
      </c>
      <c r="AA187" s="1">
        <v>1421467</v>
      </c>
      <c r="AB187" s="1">
        <v>316556</v>
      </c>
      <c r="AC187" s="1">
        <v>227372</v>
      </c>
      <c r="AD187" s="1">
        <v>2421812</v>
      </c>
      <c r="AE187" s="1">
        <v>1587283</v>
      </c>
      <c r="AF187" s="1">
        <v>834527</v>
      </c>
      <c r="AG187" s="1">
        <v>832120</v>
      </c>
      <c r="AH187" s="1">
        <v>772992</v>
      </c>
      <c r="AI187" s="1">
        <v>624992</v>
      </c>
      <c r="AJ187" s="1">
        <v>191708</v>
      </c>
      <c r="AK187" s="1">
        <v>2366103</v>
      </c>
      <c r="AL187" s="1">
        <v>994456</v>
      </c>
      <c r="AM187" s="1">
        <v>1371648</v>
      </c>
      <c r="AN187" s="1">
        <v>269972</v>
      </c>
      <c r="AO187" s="1">
        <v>377792</v>
      </c>
      <c r="AP187" s="1">
        <v>139724</v>
      </c>
      <c r="AQ187" s="1">
        <v>420164</v>
      </c>
      <c r="AR187" s="1">
        <v>1158451</v>
      </c>
      <c r="AS187" s="1">
        <v>758545</v>
      </c>
      <c r="AT187" s="1">
        <v>502873</v>
      </c>
      <c r="AU187" s="1">
        <v>255672</v>
      </c>
      <c r="AV187" s="1">
        <v>580289</v>
      </c>
      <c r="AW187" s="1">
        <v>178256</v>
      </c>
      <c r="AX187" s="1">
        <v>1654964</v>
      </c>
      <c r="AY187" s="1"/>
    </row>
    <row r="188" spans="1:51" ht="15.75" x14ac:dyDescent="0.25">
      <c r="A188" s="1" t="s">
        <v>259</v>
      </c>
      <c r="B188" s="1">
        <v>17316622</v>
      </c>
      <c r="C188" s="1">
        <v>12201877</v>
      </c>
      <c r="D188" s="1">
        <v>5114749</v>
      </c>
      <c r="E188" s="1">
        <v>15592693</v>
      </c>
      <c r="F188" s="1">
        <v>11130354</v>
      </c>
      <c r="G188" s="1">
        <v>4462345</v>
      </c>
      <c r="H188" s="1">
        <v>6926231</v>
      </c>
      <c r="I188" s="1">
        <v>5594054</v>
      </c>
      <c r="J188" s="1">
        <v>1332180</v>
      </c>
      <c r="K188" s="1">
        <v>5949491</v>
      </c>
      <c r="L188" s="1">
        <v>5342658</v>
      </c>
      <c r="M188" s="1">
        <v>606832</v>
      </c>
      <c r="N188" s="1">
        <v>537176</v>
      </c>
      <c r="O188" s="1">
        <v>439564</v>
      </c>
      <c r="P188" s="1">
        <v>7870110</v>
      </c>
      <c r="Q188" s="1">
        <v>4987105</v>
      </c>
      <c r="R188" s="1">
        <v>2883009</v>
      </c>
      <c r="S188" s="1">
        <v>1351049</v>
      </c>
      <c r="T188" s="1">
        <v>1146509</v>
      </c>
      <c r="U188" s="1">
        <v>204540</v>
      </c>
      <c r="V188" s="1">
        <v>1814178</v>
      </c>
      <c r="W188" s="1">
        <v>1409228</v>
      </c>
      <c r="X188" s="1">
        <v>404952</v>
      </c>
      <c r="Y188" s="1">
        <v>64928</v>
      </c>
      <c r="Z188" s="1">
        <v>1557678</v>
      </c>
      <c r="AA188" s="1">
        <v>1257233</v>
      </c>
      <c r="AB188" s="1">
        <v>300448</v>
      </c>
      <c r="AC188" s="1">
        <v>191572</v>
      </c>
      <c r="AD188" s="1">
        <v>2319663</v>
      </c>
      <c r="AE188" s="1">
        <v>1453557</v>
      </c>
      <c r="AF188" s="1">
        <v>866108</v>
      </c>
      <c r="AG188" s="1">
        <v>798152</v>
      </c>
      <c r="AH188" s="1">
        <v>686072</v>
      </c>
      <c r="AI188" s="1">
        <v>664499</v>
      </c>
      <c r="AJ188" s="1">
        <v>170940</v>
      </c>
      <c r="AK188" s="1">
        <v>2385220</v>
      </c>
      <c r="AL188" s="1">
        <v>977811</v>
      </c>
      <c r="AM188" s="1">
        <v>1407408</v>
      </c>
      <c r="AN188" s="1">
        <v>260316</v>
      </c>
      <c r="AO188" s="1">
        <v>377372</v>
      </c>
      <c r="AP188" s="1">
        <v>133024</v>
      </c>
      <c r="AQ188" s="1">
        <v>400932</v>
      </c>
      <c r="AR188" s="1">
        <v>1213576</v>
      </c>
      <c r="AS188" s="1">
        <v>796352</v>
      </c>
      <c r="AT188" s="1">
        <v>549195</v>
      </c>
      <c r="AU188" s="1">
        <v>247156</v>
      </c>
      <c r="AV188" s="1">
        <v>631572</v>
      </c>
      <c r="AW188" s="1">
        <v>164780</v>
      </c>
      <c r="AX188" s="1">
        <v>1723929</v>
      </c>
      <c r="AY188" s="1"/>
    </row>
    <row r="189" spans="1:51" ht="15.75" x14ac:dyDescent="0.25">
      <c r="A189" s="1" t="s">
        <v>260</v>
      </c>
      <c r="B189" s="1">
        <v>21988712</v>
      </c>
      <c r="C189" s="1">
        <v>15647241</v>
      </c>
      <c r="D189" s="1">
        <v>6341454</v>
      </c>
      <c r="E189" s="1">
        <v>19967692</v>
      </c>
      <c r="F189" s="1">
        <v>14394091</v>
      </c>
      <c r="G189" s="1">
        <v>5573584</v>
      </c>
      <c r="H189" s="1">
        <v>8881608</v>
      </c>
      <c r="I189" s="1">
        <v>7243138</v>
      </c>
      <c r="J189" s="1">
        <v>1638461</v>
      </c>
      <c r="K189" s="1">
        <v>7649533</v>
      </c>
      <c r="L189" s="1">
        <v>6920898</v>
      </c>
      <c r="M189" s="1">
        <v>728625</v>
      </c>
      <c r="N189" s="1">
        <v>687540</v>
      </c>
      <c r="O189" s="1">
        <v>544535</v>
      </c>
      <c r="P189" s="1">
        <v>10017674</v>
      </c>
      <c r="Q189" s="1">
        <v>6425133</v>
      </c>
      <c r="R189" s="1">
        <v>3592533</v>
      </c>
      <c r="S189" s="1">
        <v>1721275</v>
      </c>
      <c r="T189" s="1">
        <v>1474754</v>
      </c>
      <c r="U189" s="1">
        <v>246520</v>
      </c>
      <c r="V189" s="1">
        <v>2393303</v>
      </c>
      <c r="W189" s="1">
        <v>1886173</v>
      </c>
      <c r="X189" s="1">
        <v>507130</v>
      </c>
      <c r="Y189" s="1">
        <v>82760</v>
      </c>
      <c r="Z189" s="1">
        <v>2056083</v>
      </c>
      <c r="AA189" s="1">
        <v>1691011</v>
      </c>
      <c r="AB189" s="1">
        <v>365070</v>
      </c>
      <c r="AC189" s="1">
        <v>254460</v>
      </c>
      <c r="AD189" s="1">
        <v>2872461</v>
      </c>
      <c r="AE189" s="1">
        <v>1844340</v>
      </c>
      <c r="AF189" s="1">
        <v>1028120</v>
      </c>
      <c r="AG189" s="1">
        <v>941020</v>
      </c>
      <c r="AH189" s="1">
        <v>850625</v>
      </c>
      <c r="AI189" s="1">
        <v>864506</v>
      </c>
      <c r="AJ189" s="1">
        <v>216310</v>
      </c>
      <c r="AK189" s="1">
        <v>3030635</v>
      </c>
      <c r="AL189" s="1">
        <v>1219871</v>
      </c>
      <c r="AM189" s="1">
        <v>1810765</v>
      </c>
      <c r="AN189" s="1">
        <v>333885</v>
      </c>
      <c r="AO189" s="1">
        <v>454545</v>
      </c>
      <c r="AP189" s="1">
        <v>186945</v>
      </c>
      <c r="AQ189" s="1">
        <v>517360</v>
      </c>
      <c r="AR189" s="1">
        <v>1537900</v>
      </c>
      <c r="AS189" s="1">
        <v>1068410</v>
      </c>
      <c r="AT189" s="1">
        <v>725820</v>
      </c>
      <c r="AU189" s="1">
        <v>342590</v>
      </c>
      <c r="AV189" s="1">
        <v>820115</v>
      </c>
      <c r="AW189" s="1">
        <v>248295</v>
      </c>
      <c r="AX189" s="1">
        <v>2021020</v>
      </c>
      <c r="AY189" s="1"/>
    </row>
    <row r="190" spans="1:51" ht="15.75" x14ac:dyDescent="0.25">
      <c r="A190" s="1" t="s">
        <v>261</v>
      </c>
      <c r="B190" s="1">
        <v>18287381</v>
      </c>
      <c r="C190" s="1">
        <v>12994735</v>
      </c>
      <c r="D190" s="1">
        <v>5292641</v>
      </c>
      <c r="E190" s="1">
        <v>16622427</v>
      </c>
      <c r="F190" s="1">
        <v>11959668</v>
      </c>
      <c r="G190" s="1">
        <v>4662753</v>
      </c>
      <c r="H190" s="1">
        <v>7244164</v>
      </c>
      <c r="I190" s="1">
        <v>5884538</v>
      </c>
      <c r="J190" s="1">
        <v>1359621</v>
      </c>
      <c r="K190" s="1">
        <v>6226636</v>
      </c>
      <c r="L190" s="1">
        <v>5616785</v>
      </c>
      <c r="M190" s="1">
        <v>609848</v>
      </c>
      <c r="N190" s="1">
        <v>555984</v>
      </c>
      <c r="O190" s="1">
        <v>461544</v>
      </c>
      <c r="P190" s="1">
        <v>8561127</v>
      </c>
      <c r="Q190" s="1">
        <v>5549398</v>
      </c>
      <c r="R190" s="1">
        <v>3011728</v>
      </c>
      <c r="S190" s="1">
        <v>1456240</v>
      </c>
      <c r="T190" s="1">
        <v>1237775</v>
      </c>
      <c r="U190" s="1">
        <v>218464</v>
      </c>
      <c r="V190" s="1">
        <v>2074353</v>
      </c>
      <c r="W190" s="1">
        <v>1643192</v>
      </c>
      <c r="X190" s="1">
        <v>431160</v>
      </c>
      <c r="Y190" s="1">
        <v>68336</v>
      </c>
      <c r="Z190" s="1">
        <v>1766725</v>
      </c>
      <c r="AA190" s="1">
        <v>1461623</v>
      </c>
      <c r="AB190" s="1">
        <v>305100</v>
      </c>
      <c r="AC190" s="1">
        <v>239292</v>
      </c>
      <c r="AD190" s="1">
        <v>2426639</v>
      </c>
      <c r="AE190" s="1">
        <v>1605973</v>
      </c>
      <c r="AF190" s="1">
        <v>820668</v>
      </c>
      <c r="AG190" s="1">
        <v>753260</v>
      </c>
      <c r="AH190" s="1">
        <v>670700</v>
      </c>
      <c r="AI190" s="1">
        <v>835091</v>
      </c>
      <c r="AJ190" s="1">
        <v>167588</v>
      </c>
      <c r="AK190" s="1">
        <v>2603895</v>
      </c>
      <c r="AL190" s="1">
        <v>1062460</v>
      </c>
      <c r="AM190" s="1">
        <v>1541436</v>
      </c>
      <c r="AN190" s="1">
        <v>270216</v>
      </c>
      <c r="AO190" s="1">
        <v>348600</v>
      </c>
      <c r="AP190" s="1">
        <v>145272</v>
      </c>
      <c r="AQ190" s="1">
        <v>413948</v>
      </c>
      <c r="AR190" s="1">
        <v>1425859</v>
      </c>
      <c r="AS190" s="1">
        <v>817136</v>
      </c>
      <c r="AT190" s="1">
        <v>525732</v>
      </c>
      <c r="AU190" s="1">
        <v>291404</v>
      </c>
      <c r="AV190" s="1">
        <v>619420</v>
      </c>
      <c r="AW190" s="1">
        <v>197716</v>
      </c>
      <c r="AX190" s="1">
        <v>1664954</v>
      </c>
      <c r="AY190" s="1"/>
    </row>
    <row r="191" spans="1:51" ht="15.75" x14ac:dyDescent="0.25">
      <c r="A191" s="1" t="s">
        <v>262</v>
      </c>
      <c r="B191" s="1">
        <v>18670007</v>
      </c>
      <c r="C191" s="1">
        <v>13129936</v>
      </c>
      <c r="D191" s="1">
        <v>5540076</v>
      </c>
      <c r="E191" s="1">
        <v>16969881</v>
      </c>
      <c r="F191" s="1">
        <v>12075474</v>
      </c>
      <c r="G191" s="1">
        <v>4894412</v>
      </c>
      <c r="H191" s="1">
        <v>7426524</v>
      </c>
      <c r="I191" s="1">
        <v>5987406</v>
      </c>
      <c r="J191" s="1">
        <v>1439123</v>
      </c>
      <c r="K191" s="1">
        <v>6350296</v>
      </c>
      <c r="L191" s="1">
        <v>5719151</v>
      </c>
      <c r="M191" s="1">
        <v>631144</v>
      </c>
      <c r="N191" s="1">
        <v>590984</v>
      </c>
      <c r="O191" s="1">
        <v>485244</v>
      </c>
      <c r="P191" s="1">
        <v>8687166</v>
      </c>
      <c r="Q191" s="1">
        <v>5558543</v>
      </c>
      <c r="R191" s="1">
        <v>3128621</v>
      </c>
      <c r="S191" s="1">
        <v>1440215</v>
      </c>
      <c r="T191" s="1">
        <v>1222217</v>
      </c>
      <c r="U191" s="1">
        <v>218000</v>
      </c>
      <c r="V191" s="1">
        <v>2246096</v>
      </c>
      <c r="W191" s="1">
        <v>1768177</v>
      </c>
      <c r="X191" s="1">
        <v>477920</v>
      </c>
      <c r="Y191" s="1">
        <v>63968</v>
      </c>
      <c r="Z191" s="1">
        <v>1908460</v>
      </c>
      <c r="AA191" s="1">
        <v>1568524</v>
      </c>
      <c r="AB191" s="1">
        <v>339936</v>
      </c>
      <c r="AC191" s="1">
        <v>273668</v>
      </c>
      <c r="AD191" s="1">
        <v>2328889</v>
      </c>
      <c r="AE191" s="1">
        <v>1523295</v>
      </c>
      <c r="AF191" s="1">
        <v>805592</v>
      </c>
      <c r="AG191" s="1">
        <v>692448</v>
      </c>
      <c r="AH191" s="1">
        <v>594116</v>
      </c>
      <c r="AI191" s="1">
        <v>889077</v>
      </c>
      <c r="AJ191" s="1">
        <v>153248</v>
      </c>
      <c r="AK191" s="1">
        <v>2671966</v>
      </c>
      <c r="AL191" s="1">
        <v>1044856</v>
      </c>
      <c r="AM191" s="1">
        <v>1627108</v>
      </c>
      <c r="AN191" s="1">
        <v>278028</v>
      </c>
      <c r="AO191" s="1">
        <v>320748</v>
      </c>
      <c r="AP191" s="1">
        <v>134596</v>
      </c>
      <c r="AQ191" s="1">
        <v>401248</v>
      </c>
      <c r="AR191" s="1">
        <v>1537346</v>
      </c>
      <c r="AS191" s="1">
        <v>856191</v>
      </c>
      <c r="AT191" s="1">
        <v>529525</v>
      </c>
      <c r="AU191" s="1">
        <v>326668</v>
      </c>
      <c r="AV191" s="1">
        <v>650995</v>
      </c>
      <c r="AW191" s="1">
        <v>205196</v>
      </c>
      <c r="AX191" s="1">
        <v>1700126</v>
      </c>
      <c r="AY191" s="1"/>
    </row>
    <row r="192" spans="1:51" ht="15.75" x14ac:dyDescent="0.25">
      <c r="A192" s="1" t="s">
        <v>263</v>
      </c>
      <c r="B192" s="1">
        <v>23181323</v>
      </c>
      <c r="C192" s="1">
        <v>16370874</v>
      </c>
      <c r="D192" s="1">
        <v>6810451</v>
      </c>
      <c r="E192" s="1">
        <v>20965379</v>
      </c>
      <c r="F192" s="1">
        <v>14984939</v>
      </c>
      <c r="G192" s="1">
        <v>5980441</v>
      </c>
      <c r="H192" s="1">
        <v>9223154</v>
      </c>
      <c r="I192" s="1">
        <v>7491885</v>
      </c>
      <c r="J192" s="1">
        <v>1731269</v>
      </c>
      <c r="K192" s="1">
        <v>7926704</v>
      </c>
      <c r="L192" s="1">
        <v>7153034</v>
      </c>
      <c r="M192" s="1">
        <v>773675</v>
      </c>
      <c r="N192" s="1">
        <v>699380</v>
      </c>
      <c r="O192" s="1">
        <v>597070</v>
      </c>
      <c r="P192" s="1">
        <v>10701880</v>
      </c>
      <c r="Q192" s="1">
        <v>6838415</v>
      </c>
      <c r="R192" s="1">
        <v>3863467</v>
      </c>
      <c r="S192" s="1">
        <v>1814381</v>
      </c>
      <c r="T192" s="1">
        <v>1541821</v>
      </c>
      <c r="U192" s="1">
        <v>272560</v>
      </c>
      <c r="V192" s="1">
        <v>2748969</v>
      </c>
      <c r="W192" s="1">
        <v>2160373</v>
      </c>
      <c r="X192" s="1">
        <v>588595</v>
      </c>
      <c r="Y192" s="1">
        <v>84330</v>
      </c>
      <c r="Z192" s="1">
        <v>2349644</v>
      </c>
      <c r="AA192" s="1">
        <v>1921337</v>
      </c>
      <c r="AB192" s="1">
        <v>428310</v>
      </c>
      <c r="AC192" s="1">
        <v>314995</v>
      </c>
      <c r="AD192" s="1">
        <v>2822800</v>
      </c>
      <c r="AE192" s="1">
        <v>1858335</v>
      </c>
      <c r="AF192" s="1">
        <v>964465</v>
      </c>
      <c r="AG192" s="1">
        <v>852265</v>
      </c>
      <c r="AH192" s="1">
        <v>786755</v>
      </c>
      <c r="AI192" s="1">
        <v>982885</v>
      </c>
      <c r="AJ192" s="1">
        <v>200895</v>
      </c>
      <c r="AK192" s="1">
        <v>3315730</v>
      </c>
      <c r="AL192" s="1">
        <v>1277879</v>
      </c>
      <c r="AM192" s="1">
        <v>2037849</v>
      </c>
      <c r="AN192" s="1">
        <v>335880</v>
      </c>
      <c r="AO192" s="1">
        <v>404510</v>
      </c>
      <c r="AP192" s="1">
        <v>152315</v>
      </c>
      <c r="AQ192" s="1">
        <v>491790</v>
      </c>
      <c r="AR192" s="1">
        <v>1931235</v>
      </c>
      <c r="AS192" s="1">
        <v>1040345</v>
      </c>
      <c r="AT192" s="1">
        <v>654639</v>
      </c>
      <c r="AU192" s="1">
        <v>385705</v>
      </c>
      <c r="AV192" s="1">
        <v>813140</v>
      </c>
      <c r="AW192" s="1">
        <v>227205</v>
      </c>
      <c r="AX192" s="1">
        <v>2215944</v>
      </c>
      <c r="AY192" s="1"/>
    </row>
    <row r="193" spans="1:51" ht="15.75" x14ac:dyDescent="0.25">
      <c r="A193" s="1" t="s">
        <v>264</v>
      </c>
      <c r="B193" s="1">
        <v>18835301</v>
      </c>
      <c r="C193" s="1">
        <v>13253922</v>
      </c>
      <c r="D193" s="1">
        <v>5581392</v>
      </c>
      <c r="E193" s="1">
        <v>17114988</v>
      </c>
      <c r="F193" s="1">
        <v>12154277</v>
      </c>
      <c r="G193" s="1">
        <v>4960724</v>
      </c>
      <c r="H193" s="1">
        <v>7354441</v>
      </c>
      <c r="I193" s="1">
        <v>5917042</v>
      </c>
      <c r="J193" s="1">
        <v>1437408</v>
      </c>
      <c r="K193" s="1">
        <v>6308589</v>
      </c>
      <c r="L193" s="1">
        <v>5651319</v>
      </c>
      <c r="M193" s="1">
        <v>657281</v>
      </c>
      <c r="N193" s="1">
        <v>560596</v>
      </c>
      <c r="O193" s="1">
        <v>485256</v>
      </c>
      <c r="P193" s="1">
        <v>8876431</v>
      </c>
      <c r="Q193" s="1">
        <v>5680606</v>
      </c>
      <c r="R193" s="1">
        <v>3195828</v>
      </c>
      <c r="S193" s="1">
        <v>1543343</v>
      </c>
      <c r="T193" s="1">
        <v>1317028</v>
      </c>
      <c r="U193" s="1">
        <v>226316</v>
      </c>
      <c r="V193" s="1">
        <v>2330853</v>
      </c>
      <c r="W193" s="1">
        <v>1814596</v>
      </c>
      <c r="X193" s="1">
        <v>516260</v>
      </c>
      <c r="Y193" s="1">
        <v>74380</v>
      </c>
      <c r="Z193" s="1">
        <v>1981141</v>
      </c>
      <c r="AA193" s="1">
        <v>1608671</v>
      </c>
      <c r="AB193" s="1">
        <v>372472</v>
      </c>
      <c r="AC193" s="1">
        <v>275332</v>
      </c>
      <c r="AD193" s="1">
        <v>2320963</v>
      </c>
      <c r="AE193" s="1">
        <v>1496989</v>
      </c>
      <c r="AF193" s="1">
        <v>823976</v>
      </c>
      <c r="AG193" s="1">
        <v>732095</v>
      </c>
      <c r="AH193" s="1">
        <v>661536</v>
      </c>
      <c r="AI193" s="1">
        <v>756328</v>
      </c>
      <c r="AJ193" s="1">
        <v>171004</v>
      </c>
      <c r="AK193" s="1">
        <v>2681272</v>
      </c>
      <c r="AL193" s="1">
        <v>1051996</v>
      </c>
      <c r="AM193" s="1">
        <v>1629275</v>
      </c>
      <c r="AN193" s="1">
        <v>280812</v>
      </c>
      <c r="AO193" s="1">
        <v>352868</v>
      </c>
      <c r="AP193" s="1">
        <v>152248</v>
      </c>
      <c r="AQ193" s="1">
        <v>375144</v>
      </c>
      <c r="AR193" s="1">
        <v>1520200</v>
      </c>
      <c r="AS193" s="1">
        <v>884116</v>
      </c>
      <c r="AT193" s="1">
        <v>556629</v>
      </c>
      <c r="AU193" s="1">
        <v>327488</v>
      </c>
      <c r="AV193" s="1">
        <v>688680</v>
      </c>
      <c r="AW193" s="1">
        <v>195436</v>
      </c>
      <c r="AX193" s="1">
        <v>1720313</v>
      </c>
      <c r="AY193" s="1"/>
    </row>
    <row r="194" spans="1:51" ht="15.75" x14ac:dyDescent="0.25">
      <c r="A194" s="1" t="s">
        <v>265</v>
      </c>
      <c r="B194" s="1">
        <v>18363262</v>
      </c>
      <c r="C194" s="1">
        <v>12926329</v>
      </c>
      <c r="D194" s="1">
        <v>5436933</v>
      </c>
      <c r="E194" s="1">
        <v>16670944</v>
      </c>
      <c r="F194" s="1">
        <v>11844222</v>
      </c>
      <c r="G194" s="1">
        <v>4826721</v>
      </c>
      <c r="H194" s="1">
        <v>7268777</v>
      </c>
      <c r="I194" s="1">
        <v>5814187</v>
      </c>
      <c r="J194" s="1">
        <v>1454592</v>
      </c>
      <c r="K194" s="1">
        <v>6207817</v>
      </c>
      <c r="L194" s="1">
        <v>5548422</v>
      </c>
      <c r="M194" s="1">
        <v>659392</v>
      </c>
      <c r="N194" s="1">
        <v>575616</v>
      </c>
      <c r="O194" s="1">
        <v>485344</v>
      </c>
      <c r="P194" s="1">
        <v>8588191</v>
      </c>
      <c r="Q194" s="1">
        <v>5509375</v>
      </c>
      <c r="R194" s="1">
        <v>3078813</v>
      </c>
      <c r="S194" s="1">
        <v>1468454</v>
      </c>
      <c r="T194" s="1">
        <v>1248951</v>
      </c>
      <c r="U194" s="1">
        <v>219500</v>
      </c>
      <c r="V194" s="1">
        <v>2167341</v>
      </c>
      <c r="W194" s="1">
        <v>1679215</v>
      </c>
      <c r="X194" s="1">
        <v>488124</v>
      </c>
      <c r="Y194" s="1">
        <v>74252</v>
      </c>
      <c r="Z194" s="1">
        <v>1825893</v>
      </c>
      <c r="AA194" s="1">
        <v>1477843</v>
      </c>
      <c r="AB194" s="1">
        <v>348048</v>
      </c>
      <c r="AC194" s="1">
        <v>267196</v>
      </c>
      <c r="AD194" s="1">
        <v>2333350</v>
      </c>
      <c r="AE194" s="1">
        <v>1510644</v>
      </c>
      <c r="AF194" s="1">
        <v>822704</v>
      </c>
      <c r="AG194" s="1">
        <v>711617</v>
      </c>
      <c r="AH194" s="1">
        <v>680600</v>
      </c>
      <c r="AI194" s="1">
        <v>772145</v>
      </c>
      <c r="AJ194" s="1">
        <v>168988</v>
      </c>
      <c r="AK194" s="1">
        <v>2619046</v>
      </c>
      <c r="AL194" s="1">
        <v>1070564</v>
      </c>
      <c r="AM194" s="1">
        <v>1548485</v>
      </c>
      <c r="AN194" s="1">
        <v>288352</v>
      </c>
      <c r="AO194" s="1">
        <v>353064</v>
      </c>
      <c r="AP194" s="1">
        <v>158432</v>
      </c>
      <c r="AQ194" s="1">
        <v>362748</v>
      </c>
      <c r="AR194" s="1">
        <v>1456450</v>
      </c>
      <c r="AS194" s="1">
        <v>813976</v>
      </c>
      <c r="AT194" s="1">
        <v>520660</v>
      </c>
      <c r="AU194" s="1">
        <v>293316</v>
      </c>
      <c r="AV194" s="1">
        <v>622576</v>
      </c>
      <c r="AW194" s="1">
        <v>191400</v>
      </c>
      <c r="AX194" s="1">
        <v>1692318</v>
      </c>
      <c r="AY194" s="1"/>
    </row>
    <row r="195" spans="1:51" ht="15.75" x14ac:dyDescent="0.25">
      <c r="A195" s="1" t="s">
        <v>266</v>
      </c>
      <c r="B195" s="1">
        <v>23098388</v>
      </c>
      <c r="C195" s="1">
        <v>16403196</v>
      </c>
      <c r="D195" s="1">
        <v>6695178</v>
      </c>
      <c r="E195" s="1">
        <v>20970517</v>
      </c>
      <c r="F195" s="1">
        <v>15073662</v>
      </c>
      <c r="G195" s="1">
        <v>5896843</v>
      </c>
      <c r="H195" s="1">
        <v>8947891</v>
      </c>
      <c r="I195" s="1">
        <v>7224932</v>
      </c>
      <c r="J195" s="1">
        <v>1722950</v>
      </c>
      <c r="K195" s="1">
        <v>7710602</v>
      </c>
      <c r="L195" s="1">
        <v>6909184</v>
      </c>
      <c r="M195" s="1">
        <v>801419</v>
      </c>
      <c r="N195" s="1">
        <v>677049</v>
      </c>
      <c r="O195" s="1">
        <v>560240</v>
      </c>
      <c r="P195" s="1">
        <v>10838089</v>
      </c>
      <c r="Q195" s="1">
        <v>7076181</v>
      </c>
      <c r="R195" s="1">
        <v>3761908</v>
      </c>
      <c r="S195" s="1">
        <v>1826163</v>
      </c>
      <c r="T195" s="1">
        <v>1575206</v>
      </c>
      <c r="U195" s="1">
        <v>250960</v>
      </c>
      <c r="V195" s="1">
        <v>2856426</v>
      </c>
      <c r="W195" s="1">
        <v>2243312</v>
      </c>
      <c r="X195" s="1">
        <v>613115</v>
      </c>
      <c r="Y195" s="1">
        <v>92920</v>
      </c>
      <c r="Z195" s="1">
        <v>2426981</v>
      </c>
      <c r="AA195" s="1">
        <v>1983192</v>
      </c>
      <c r="AB195" s="1">
        <v>443790</v>
      </c>
      <c r="AC195" s="1">
        <v>336525</v>
      </c>
      <c r="AD195" s="1">
        <v>2949644</v>
      </c>
      <c r="AE195" s="1">
        <v>1924464</v>
      </c>
      <c r="AF195" s="1">
        <v>1025180</v>
      </c>
      <c r="AG195" s="1">
        <v>924669</v>
      </c>
      <c r="AH195" s="1">
        <v>870435</v>
      </c>
      <c r="AI195" s="1">
        <v>935865</v>
      </c>
      <c r="AJ195" s="1">
        <v>218675</v>
      </c>
      <c r="AK195" s="1">
        <v>3205856</v>
      </c>
      <c r="AL195" s="1">
        <v>1333201</v>
      </c>
      <c r="AM195" s="1">
        <v>1872655</v>
      </c>
      <c r="AN195" s="1">
        <v>323195</v>
      </c>
      <c r="AO195" s="1">
        <v>479240</v>
      </c>
      <c r="AP195" s="1">
        <v>204065</v>
      </c>
      <c r="AQ195" s="1">
        <v>461060</v>
      </c>
      <c r="AR195" s="1">
        <v>1738296</v>
      </c>
      <c r="AS195" s="1">
        <v>1184537</v>
      </c>
      <c r="AT195" s="1">
        <v>772549</v>
      </c>
      <c r="AU195" s="1">
        <v>411985</v>
      </c>
      <c r="AV195" s="1">
        <v>936262</v>
      </c>
      <c r="AW195" s="1">
        <v>248275</v>
      </c>
      <c r="AX195" s="1">
        <v>2127871</v>
      </c>
      <c r="AY195" s="1"/>
    </row>
    <row r="196" spans="1:51" ht="15.75" x14ac:dyDescent="0.25">
      <c r="A196" s="1" t="s">
        <v>267</v>
      </c>
      <c r="B196" s="1">
        <v>19161084</v>
      </c>
      <c r="C196" s="1">
        <v>13540612</v>
      </c>
      <c r="D196" s="1">
        <v>5620483</v>
      </c>
      <c r="E196" s="1">
        <v>17506456</v>
      </c>
      <c r="F196" s="1">
        <v>12507458</v>
      </c>
      <c r="G196" s="1">
        <v>4999007</v>
      </c>
      <c r="H196" s="1">
        <v>7285060</v>
      </c>
      <c r="I196" s="1">
        <v>5861199</v>
      </c>
      <c r="J196" s="1">
        <v>1423867</v>
      </c>
      <c r="K196" s="1">
        <v>6268988</v>
      </c>
      <c r="L196" s="1">
        <v>5607750</v>
      </c>
      <c r="M196" s="1">
        <v>661240</v>
      </c>
      <c r="N196" s="1">
        <v>549724</v>
      </c>
      <c r="O196" s="1">
        <v>466348</v>
      </c>
      <c r="P196" s="1">
        <v>9204171</v>
      </c>
      <c r="Q196" s="1">
        <v>6030588</v>
      </c>
      <c r="R196" s="1">
        <v>3173584</v>
      </c>
      <c r="S196" s="1">
        <v>1576599</v>
      </c>
      <c r="T196" s="1">
        <v>1357888</v>
      </c>
      <c r="U196" s="1">
        <v>218712</v>
      </c>
      <c r="V196" s="1">
        <v>2375595</v>
      </c>
      <c r="W196" s="1">
        <v>1884816</v>
      </c>
      <c r="X196" s="1">
        <v>490780</v>
      </c>
      <c r="Y196" s="1">
        <v>83176</v>
      </c>
      <c r="Z196" s="1">
        <v>2048603</v>
      </c>
      <c r="AA196" s="1">
        <v>1695076</v>
      </c>
      <c r="AB196" s="1">
        <v>353528</v>
      </c>
      <c r="AC196" s="1">
        <v>243816</v>
      </c>
      <c r="AD196" s="1">
        <v>2600533</v>
      </c>
      <c r="AE196" s="1">
        <v>1704204</v>
      </c>
      <c r="AF196" s="1">
        <v>896328</v>
      </c>
      <c r="AG196" s="1">
        <v>821853</v>
      </c>
      <c r="AH196" s="1">
        <v>796392</v>
      </c>
      <c r="AI196" s="1">
        <v>779276</v>
      </c>
      <c r="AJ196" s="1">
        <v>203012</v>
      </c>
      <c r="AK196" s="1">
        <v>2651444</v>
      </c>
      <c r="AL196" s="1">
        <v>1083681</v>
      </c>
      <c r="AM196" s="1">
        <v>1567764</v>
      </c>
      <c r="AN196" s="1">
        <v>257192</v>
      </c>
      <c r="AO196" s="1">
        <v>400952</v>
      </c>
      <c r="AP196" s="1">
        <v>178856</v>
      </c>
      <c r="AQ196" s="1">
        <v>414948</v>
      </c>
      <c r="AR196" s="1">
        <v>1399496</v>
      </c>
      <c r="AS196" s="1">
        <v>1017225</v>
      </c>
      <c r="AT196" s="1">
        <v>615671</v>
      </c>
      <c r="AU196" s="1">
        <v>401556</v>
      </c>
      <c r="AV196" s="1">
        <v>800293</v>
      </c>
      <c r="AW196" s="1">
        <v>216932</v>
      </c>
      <c r="AX196" s="1">
        <v>1654628</v>
      </c>
      <c r="AY196" s="1"/>
    </row>
    <row r="197" spans="1:51" ht="15.75" x14ac:dyDescent="0.25">
      <c r="A197" s="1" t="s">
        <v>268</v>
      </c>
      <c r="B197" s="1">
        <v>20911821</v>
      </c>
      <c r="C197" s="1">
        <v>15058868</v>
      </c>
      <c r="D197" s="1">
        <v>5852953</v>
      </c>
      <c r="E197" s="1">
        <v>19264570</v>
      </c>
      <c r="F197" s="1">
        <v>14024533</v>
      </c>
      <c r="G197" s="1">
        <v>5240037</v>
      </c>
      <c r="H197" s="1">
        <v>7682107</v>
      </c>
      <c r="I197" s="1">
        <v>6225711</v>
      </c>
      <c r="J197" s="1">
        <v>1456401</v>
      </c>
      <c r="K197" s="1">
        <v>6648663</v>
      </c>
      <c r="L197" s="1">
        <v>5959699</v>
      </c>
      <c r="M197" s="1">
        <v>688964</v>
      </c>
      <c r="N197" s="1">
        <v>566604</v>
      </c>
      <c r="O197" s="1">
        <v>466840</v>
      </c>
      <c r="P197" s="1">
        <v>10493918</v>
      </c>
      <c r="Q197" s="1">
        <v>7097234</v>
      </c>
      <c r="R197" s="1">
        <v>3396680</v>
      </c>
      <c r="S197" s="1">
        <v>2045233</v>
      </c>
      <c r="T197" s="1">
        <v>1811083</v>
      </c>
      <c r="U197" s="1">
        <v>234148</v>
      </c>
      <c r="V197" s="1">
        <v>2761687</v>
      </c>
      <c r="W197" s="1">
        <v>2223812</v>
      </c>
      <c r="X197" s="1">
        <v>537872</v>
      </c>
      <c r="Y197" s="1">
        <v>88312</v>
      </c>
      <c r="Z197" s="1">
        <v>2426583</v>
      </c>
      <c r="AA197" s="1">
        <v>2033574</v>
      </c>
      <c r="AB197" s="1">
        <v>393004</v>
      </c>
      <c r="AC197" s="1">
        <v>246792</v>
      </c>
      <c r="AD197" s="1">
        <v>2693723</v>
      </c>
      <c r="AE197" s="1">
        <v>1761396</v>
      </c>
      <c r="AF197" s="1">
        <v>932328</v>
      </c>
      <c r="AG197" s="1">
        <v>832591</v>
      </c>
      <c r="AH197" s="1">
        <v>876152</v>
      </c>
      <c r="AI197" s="1">
        <v>755016</v>
      </c>
      <c r="AJ197" s="1">
        <v>229964</v>
      </c>
      <c r="AK197" s="1">
        <v>2993275</v>
      </c>
      <c r="AL197" s="1">
        <v>1300944</v>
      </c>
      <c r="AM197" s="1">
        <v>1692331</v>
      </c>
      <c r="AN197" s="1">
        <v>300332</v>
      </c>
      <c r="AO197" s="1">
        <v>463416</v>
      </c>
      <c r="AP197" s="1">
        <v>202356</v>
      </c>
      <c r="AQ197" s="1">
        <v>436792</v>
      </c>
      <c r="AR197" s="1">
        <v>1590379</v>
      </c>
      <c r="AS197" s="1">
        <v>1088545</v>
      </c>
      <c r="AT197" s="1">
        <v>701588</v>
      </c>
      <c r="AU197" s="1">
        <v>386956</v>
      </c>
      <c r="AV197" s="1">
        <v>851753</v>
      </c>
      <c r="AW197" s="1">
        <v>236792</v>
      </c>
      <c r="AX197" s="1">
        <v>1647251</v>
      </c>
      <c r="AY197" s="1"/>
    </row>
    <row r="198" spans="1:51" ht="15.75" x14ac:dyDescent="0.25">
      <c r="A198" s="1" t="s">
        <v>269</v>
      </c>
      <c r="B198" s="1">
        <v>31312559</v>
      </c>
      <c r="C198" s="1">
        <v>23416447</v>
      </c>
      <c r="D198" s="1">
        <v>7896103</v>
      </c>
      <c r="E198" s="1">
        <v>29284128</v>
      </c>
      <c r="F198" s="1">
        <v>22155863</v>
      </c>
      <c r="G198" s="1">
        <v>7128258</v>
      </c>
      <c r="H198" s="1">
        <v>10909337</v>
      </c>
      <c r="I198" s="1">
        <v>8987511</v>
      </c>
      <c r="J198" s="1">
        <v>1921819</v>
      </c>
      <c r="K198" s="1">
        <v>9425137</v>
      </c>
      <c r="L198" s="1">
        <v>8550907</v>
      </c>
      <c r="M198" s="1">
        <v>874230</v>
      </c>
      <c r="N198" s="1">
        <v>831760</v>
      </c>
      <c r="O198" s="1">
        <v>652440</v>
      </c>
      <c r="P198" s="1">
        <v>17126995</v>
      </c>
      <c r="Q198" s="1">
        <v>12364190</v>
      </c>
      <c r="R198" s="1">
        <v>4762804</v>
      </c>
      <c r="S198" s="1">
        <v>3602195</v>
      </c>
      <c r="T198" s="1">
        <v>3283522</v>
      </c>
      <c r="U198" s="1">
        <v>318675</v>
      </c>
      <c r="V198" s="1">
        <v>4762383</v>
      </c>
      <c r="W198" s="1">
        <v>3945128</v>
      </c>
      <c r="X198" s="1">
        <v>817255</v>
      </c>
      <c r="Y198" s="1">
        <v>105780</v>
      </c>
      <c r="Z198" s="1">
        <v>4249053</v>
      </c>
      <c r="AA198" s="1">
        <v>3625251</v>
      </c>
      <c r="AB198" s="1">
        <v>623805</v>
      </c>
      <c r="AC198" s="1">
        <v>407550</v>
      </c>
      <c r="AD198" s="1">
        <v>4006231</v>
      </c>
      <c r="AE198" s="1">
        <v>2790819</v>
      </c>
      <c r="AF198" s="1">
        <v>1215410</v>
      </c>
      <c r="AG198" s="1">
        <v>1027831</v>
      </c>
      <c r="AH198" s="1">
        <v>1622460</v>
      </c>
      <c r="AI198" s="1">
        <v>893580</v>
      </c>
      <c r="AJ198" s="1">
        <v>462360</v>
      </c>
      <c r="AK198" s="1">
        <v>4756186</v>
      </c>
      <c r="AL198" s="1">
        <v>2344725</v>
      </c>
      <c r="AM198" s="1">
        <v>2411461</v>
      </c>
      <c r="AN198" s="1">
        <v>530270</v>
      </c>
      <c r="AO198" s="1">
        <v>825140</v>
      </c>
      <c r="AP198" s="1">
        <v>175480</v>
      </c>
      <c r="AQ198" s="1">
        <v>635695</v>
      </c>
      <c r="AR198" s="1">
        <v>2589601</v>
      </c>
      <c r="AS198" s="1">
        <v>1247796</v>
      </c>
      <c r="AT198" s="1">
        <v>804162</v>
      </c>
      <c r="AU198" s="1">
        <v>443635</v>
      </c>
      <c r="AV198" s="1">
        <v>961811</v>
      </c>
      <c r="AW198" s="1">
        <v>285985</v>
      </c>
      <c r="AX198" s="1">
        <v>2028431</v>
      </c>
      <c r="AY198" s="1"/>
    </row>
    <row r="199" spans="1:51" ht="15.75" x14ac:dyDescent="0.25">
      <c r="A199" s="1" t="s">
        <v>270</v>
      </c>
      <c r="B199" s="1">
        <v>22517156</v>
      </c>
      <c r="C199" s="1">
        <v>16031451</v>
      </c>
      <c r="D199" s="1">
        <v>6485710</v>
      </c>
      <c r="E199" s="1">
        <v>20564125</v>
      </c>
      <c r="F199" s="1">
        <v>14820058</v>
      </c>
      <c r="G199" s="1">
        <v>5744075</v>
      </c>
      <c r="H199" s="1">
        <v>8816842</v>
      </c>
      <c r="I199" s="1">
        <v>7197358</v>
      </c>
      <c r="J199" s="1">
        <v>1619491</v>
      </c>
      <c r="K199" s="1">
        <v>7681307</v>
      </c>
      <c r="L199" s="1">
        <v>6913211</v>
      </c>
      <c r="M199" s="1">
        <v>768095</v>
      </c>
      <c r="N199" s="1">
        <v>620135</v>
      </c>
      <c r="O199" s="1">
        <v>515400</v>
      </c>
      <c r="P199" s="1">
        <v>10769833</v>
      </c>
      <c r="Q199" s="1">
        <v>7022021</v>
      </c>
      <c r="R199" s="1">
        <v>3747815</v>
      </c>
      <c r="S199" s="1">
        <v>1832999</v>
      </c>
      <c r="T199" s="1">
        <v>1616195</v>
      </c>
      <c r="U199" s="1">
        <v>216805</v>
      </c>
      <c r="V199" s="1">
        <v>2599130</v>
      </c>
      <c r="W199" s="1">
        <v>2055249</v>
      </c>
      <c r="X199" s="1">
        <v>543880</v>
      </c>
      <c r="Y199" s="1">
        <v>108525</v>
      </c>
      <c r="Z199" s="1">
        <v>2221060</v>
      </c>
      <c r="AA199" s="1">
        <v>1834815</v>
      </c>
      <c r="AB199" s="1">
        <v>386245</v>
      </c>
      <c r="AC199" s="1">
        <v>269545</v>
      </c>
      <c r="AD199" s="1">
        <v>3144599</v>
      </c>
      <c r="AE199" s="1">
        <v>2066930</v>
      </c>
      <c r="AF199" s="1">
        <v>1077670</v>
      </c>
      <c r="AG199" s="1">
        <v>1032729</v>
      </c>
      <c r="AH199" s="1">
        <v>1004245</v>
      </c>
      <c r="AI199" s="1">
        <v>858625</v>
      </c>
      <c r="AJ199" s="1">
        <v>249000</v>
      </c>
      <c r="AK199" s="1">
        <v>3193105</v>
      </c>
      <c r="AL199" s="1">
        <v>1283644</v>
      </c>
      <c r="AM199" s="1">
        <v>1909460</v>
      </c>
      <c r="AN199" s="1">
        <v>323020</v>
      </c>
      <c r="AO199" s="1">
        <v>494035</v>
      </c>
      <c r="AP199" s="1">
        <v>187810</v>
      </c>
      <c r="AQ199" s="1">
        <v>579980</v>
      </c>
      <c r="AR199" s="1">
        <v>1608260</v>
      </c>
      <c r="AS199" s="1">
        <v>977450</v>
      </c>
      <c r="AT199" s="1">
        <v>600679</v>
      </c>
      <c r="AU199" s="1">
        <v>376769</v>
      </c>
      <c r="AV199" s="1">
        <v>730085</v>
      </c>
      <c r="AW199" s="1">
        <v>247365</v>
      </c>
      <c r="AX199" s="1">
        <v>1953031</v>
      </c>
      <c r="AY199" s="1"/>
    </row>
    <row r="200" spans="1:51" ht="15.75" x14ac:dyDescent="0.25">
      <c r="A200" s="1" t="s">
        <v>271</v>
      </c>
      <c r="B200" s="1">
        <v>18418939</v>
      </c>
      <c r="C200" s="1">
        <v>13041390</v>
      </c>
      <c r="D200" s="1">
        <v>5377547</v>
      </c>
      <c r="E200" s="1">
        <v>16732109</v>
      </c>
      <c r="F200" s="1">
        <v>11988462</v>
      </c>
      <c r="G200" s="1">
        <v>4743647</v>
      </c>
      <c r="H200" s="1">
        <v>7375280</v>
      </c>
      <c r="I200" s="1">
        <v>5984210</v>
      </c>
      <c r="J200" s="1">
        <v>1391071</v>
      </c>
      <c r="K200" s="1">
        <v>6402220</v>
      </c>
      <c r="L200" s="1">
        <v>5742579</v>
      </c>
      <c r="M200" s="1">
        <v>659636</v>
      </c>
      <c r="N200" s="1">
        <v>538812</v>
      </c>
      <c r="O200" s="1">
        <v>434248</v>
      </c>
      <c r="P200" s="1">
        <v>8483481</v>
      </c>
      <c r="Q200" s="1">
        <v>5454464</v>
      </c>
      <c r="R200" s="1">
        <v>3029016</v>
      </c>
      <c r="S200" s="1">
        <v>1398487</v>
      </c>
      <c r="T200" s="1">
        <v>1212691</v>
      </c>
      <c r="U200" s="1">
        <v>185796</v>
      </c>
      <c r="V200" s="1">
        <v>1972760</v>
      </c>
      <c r="W200" s="1">
        <v>1555396</v>
      </c>
      <c r="X200" s="1">
        <v>417364</v>
      </c>
      <c r="Y200" s="1">
        <v>71316</v>
      </c>
      <c r="Z200" s="1">
        <v>1706500</v>
      </c>
      <c r="AA200" s="1">
        <v>1401216</v>
      </c>
      <c r="AB200" s="1">
        <v>305284</v>
      </c>
      <c r="AC200" s="1">
        <v>194944</v>
      </c>
      <c r="AD200" s="1">
        <v>2445617</v>
      </c>
      <c r="AE200" s="1">
        <v>1613784</v>
      </c>
      <c r="AF200" s="1">
        <v>831832</v>
      </c>
      <c r="AG200" s="1">
        <v>846897</v>
      </c>
      <c r="AH200" s="1">
        <v>699628</v>
      </c>
      <c r="AI200" s="1">
        <v>724856</v>
      </c>
      <c r="AJ200" s="1">
        <v>174236</v>
      </c>
      <c r="AK200" s="1">
        <v>2666617</v>
      </c>
      <c r="AL200" s="1">
        <v>1072592</v>
      </c>
      <c r="AM200" s="1">
        <v>1594023</v>
      </c>
      <c r="AN200" s="1">
        <v>254476</v>
      </c>
      <c r="AO200" s="1">
        <v>409140</v>
      </c>
      <c r="AP200" s="1">
        <v>173852</v>
      </c>
      <c r="AQ200" s="1">
        <v>473140</v>
      </c>
      <c r="AR200" s="1">
        <v>1356009</v>
      </c>
      <c r="AS200" s="1">
        <v>873348</v>
      </c>
      <c r="AT200" s="1">
        <v>549788</v>
      </c>
      <c r="AU200" s="1">
        <v>323560</v>
      </c>
      <c r="AV200" s="1">
        <v>665256</v>
      </c>
      <c r="AW200" s="1">
        <v>208092</v>
      </c>
      <c r="AX200" s="1">
        <v>1686830</v>
      </c>
      <c r="AY200" s="1"/>
    </row>
    <row r="201" spans="1:51" ht="15.75" x14ac:dyDescent="0.25">
      <c r="A201" s="1" t="s">
        <v>272</v>
      </c>
      <c r="B201" s="1">
        <v>23700832</v>
      </c>
      <c r="C201" s="1">
        <v>16876111</v>
      </c>
      <c r="D201" s="1">
        <v>6824717</v>
      </c>
      <c r="E201" s="1">
        <v>21628053</v>
      </c>
      <c r="F201" s="1">
        <v>15585365</v>
      </c>
      <c r="G201" s="1">
        <v>6042682</v>
      </c>
      <c r="H201" s="1">
        <v>9401066</v>
      </c>
      <c r="I201" s="1">
        <v>7659512</v>
      </c>
      <c r="J201" s="1">
        <v>1741540</v>
      </c>
      <c r="K201" s="1">
        <v>8150660</v>
      </c>
      <c r="L201" s="1">
        <v>7343426</v>
      </c>
      <c r="M201" s="1">
        <v>807235</v>
      </c>
      <c r="N201" s="1">
        <v>703366</v>
      </c>
      <c r="O201" s="1">
        <v>547040</v>
      </c>
      <c r="P201" s="1">
        <v>11184753</v>
      </c>
      <c r="Q201" s="1">
        <v>7270836</v>
      </c>
      <c r="R201" s="1">
        <v>3913922</v>
      </c>
      <c r="S201" s="1">
        <v>1814901</v>
      </c>
      <c r="T201" s="1">
        <v>1582061</v>
      </c>
      <c r="U201" s="1">
        <v>232840</v>
      </c>
      <c r="V201" s="1">
        <v>2679847</v>
      </c>
      <c r="W201" s="1">
        <v>2162189</v>
      </c>
      <c r="X201" s="1">
        <v>517660</v>
      </c>
      <c r="Y201" s="1">
        <v>98895</v>
      </c>
      <c r="Z201" s="1">
        <v>2334442</v>
      </c>
      <c r="AA201" s="1">
        <v>1952795</v>
      </c>
      <c r="AB201" s="1">
        <v>381650</v>
      </c>
      <c r="AC201" s="1">
        <v>246510</v>
      </c>
      <c r="AD201" s="1">
        <v>3192246</v>
      </c>
      <c r="AE201" s="1">
        <v>2154684</v>
      </c>
      <c r="AF201" s="1">
        <v>1037559</v>
      </c>
      <c r="AG201" s="1">
        <v>1053545</v>
      </c>
      <c r="AH201" s="1">
        <v>817275</v>
      </c>
      <c r="AI201" s="1">
        <v>1113631</v>
      </c>
      <c r="AJ201" s="1">
        <v>207795</v>
      </c>
      <c r="AK201" s="1">
        <v>3497759</v>
      </c>
      <c r="AL201" s="1">
        <v>1371901</v>
      </c>
      <c r="AM201" s="1">
        <v>2125860</v>
      </c>
      <c r="AN201" s="1">
        <v>320750</v>
      </c>
      <c r="AO201" s="1">
        <v>490395</v>
      </c>
      <c r="AP201" s="1">
        <v>213750</v>
      </c>
      <c r="AQ201" s="1">
        <v>597365</v>
      </c>
      <c r="AR201" s="1">
        <v>1875499</v>
      </c>
      <c r="AS201" s="1">
        <v>1042234</v>
      </c>
      <c r="AT201" s="1">
        <v>655017</v>
      </c>
      <c r="AU201" s="1">
        <v>387220</v>
      </c>
      <c r="AV201" s="1">
        <v>787904</v>
      </c>
      <c r="AW201" s="1">
        <v>254330</v>
      </c>
      <c r="AX201" s="1">
        <v>2072779</v>
      </c>
      <c r="AY201" s="1"/>
    </row>
    <row r="202" spans="1:51" ht="15.75" x14ac:dyDescent="0.25">
      <c r="A202" s="1" t="s">
        <v>273</v>
      </c>
      <c r="B202" s="1">
        <v>19572656</v>
      </c>
      <c r="C202" s="1">
        <v>13856730</v>
      </c>
      <c r="D202" s="1">
        <v>5715944</v>
      </c>
      <c r="E202" s="1">
        <v>17761827</v>
      </c>
      <c r="F202" s="1">
        <v>12719889</v>
      </c>
      <c r="G202" s="1">
        <v>5041956</v>
      </c>
      <c r="H202" s="1">
        <v>7593865</v>
      </c>
      <c r="I202" s="1">
        <v>6200612</v>
      </c>
      <c r="J202" s="1">
        <v>1393268</v>
      </c>
      <c r="K202" s="1">
        <v>6594737</v>
      </c>
      <c r="L202" s="1">
        <v>5945772</v>
      </c>
      <c r="M202" s="1">
        <v>648972</v>
      </c>
      <c r="N202" s="1">
        <v>547144</v>
      </c>
      <c r="O202" s="1">
        <v>451984</v>
      </c>
      <c r="P202" s="1">
        <v>9303139</v>
      </c>
      <c r="Q202" s="1">
        <v>5972668</v>
      </c>
      <c r="R202" s="1">
        <v>3330471</v>
      </c>
      <c r="S202" s="1">
        <v>1460687</v>
      </c>
      <c r="T202" s="1">
        <v>1267840</v>
      </c>
      <c r="U202" s="1">
        <v>192848</v>
      </c>
      <c r="V202" s="1">
        <v>2325811</v>
      </c>
      <c r="W202" s="1">
        <v>1888761</v>
      </c>
      <c r="X202" s="1">
        <v>437052</v>
      </c>
      <c r="Y202" s="1">
        <v>82116</v>
      </c>
      <c r="Z202" s="1">
        <v>2011543</v>
      </c>
      <c r="AA202" s="1">
        <v>1694310</v>
      </c>
      <c r="AB202" s="1">
        <v>317236</v>
      </c>
      <c r="AC202" s="1">
        <v>232152</v>
      </c>
      <c r="AD202" s="1">
        <v>2506357</v>
      </c>
      <c r="AE202" s="1">
        <v>1665816</v>
      </c>
      <c r="AF202" s="1">
        <v>840540</v>
      </c>
      <c r="AG202" s="1">
        <v>829776</v>
      </c>
      <c r="AH202" s="1">
        <v>619720</v>
      </c>
      <c r="AI202" s="1">
        <v>902045</v>
      </c>
      <c r="AJ202" s="1">
        <v>154816</v>
      </c>
      <c r="AK202" s="1">
        <v>3010284</v>
      </c>
      <c r="AL202" s="1">
        <v>1150253</v>
      </c>
      <c r="AM202" s="1">
        <v>1860032</v>
      </c>
      <c r="AN202" s="1">
        <v>290688</v>
      </c>
      <c r="AO202" s="1">
        <v>382176</v>
      </c>
      <c r="AP202" s="1">
        <v>173700</v>
      </c>
      <c r="AQ202" s="1">
        <v>499692</v>
      </c>
      <c r="AR202" s="1">
        <v>1664028</v>
      </c>
      <c r="AS202" s="1">
        <v>864823</v>
      </c>
      <c r="AT202" s="1">
        <v>546609</v>
      </c>
      <c r="AU202" s="1">
        <v>318217</v>
      </c>
      <c r="AV202" s="1">
        <v>652219</v>
      </c>
      <c r="AW202" s="1">
        <v>212604</v>
      </c>
      <c r="AX202" s="1">
        <v>1810829</v>
      </c>
      <c r="AY202" s="1"/>
    </row>
    <row r="203" spans="1:51" ht="15.75" x14ac:dyDescent="0.25">
      <c r="A203" s="1" t="s">
        <v>274</v>
      </c>
      <c r="B203" s="1">
        <v>19433791</v>
      </c>
      <c r="C203" s="1">
        <v>13789517</v>
      </c>
      <c r="D203" s="1">
        <v>5644275</v>
      </c>
      <c r="E203" s="1">
        <v>17717464</v>
      </c>
      <c r="F203" s="1">
        <v>12714462</v>
      </c>
      <c r="G203" s="1">
        <v>5003003</v>
      </c>
      <c r="H203" s="1">
        <v>7660266</v>
      </c>
      <c r="I203" s="1">
        <v>6265084</v>
      </c>
      <c r="J203" s="1">
        <v>1395184</v>
      </c>
      <c r="K203" s="1">
        <v>6657911</v>
      </c>
      <c r="L203" s="1">
        <v>6012357</v>
      </c>
      <c r="M203" s="1">
        <v>645560</v>
      </c>
      <c r="N203" s="1">
        <v>547699</v>
      </c>
      <c r="O203" s="1">
        <v>454656</v>
      </c>
      <c r="P203" s="1">
        <v>9206280</v>
      </c>
      <c r="Q203" s="1">
        <v>5952879</v>
      </c>
      <c r="R203" s="1">
        <v>3253403</v>
      </c>
      <c r="S203" s="1">
        <v>1466234</v>
      </c>
      <c r="T203" s="1">
        <v>1259368</v>
      </c>
      <c r="U203" s="1">
        <v>206864</v>
      </c>
      <c r="V203" s="1">
        <v>2296096</v>
      </c>
      <c r="W203" s="1">
        <v>1867735</v>
      </c>
      <c r="X203" s="1">
        <v>428360</v>
      </c>
      <c r="Y203" s="1">
        <v>74296</v>
      </c>
      <c r="Z203" s="1">
        <v>1965784</v>
      </c>
      <c r="AA203" s="1">
        <v>1673520</v>
      </c>
      <c r="AB203" s="1">
        <v>292264</v>
      </c>
      <c r="AC203" s="1">
        <v>256016</v>
      </c>
      <c r="AD203" s="1">
        <v>2484147</v>
      </c>
      <c r="AE203" s="1">
        <v>1660744</v>
      </c>
      <c r="AF203" s="1">
        <v>823404</v>
      </c>
      <c r="AG203" s="1">
        <v>793932</v>
      </c>
      <c r="AH203" s="1">
        <v>634984</v>
      </c>
      <c r="AI203" s="1">
        <v>891371</v>
      </c>
      <c r="AJ203" s="1">
        <v>163860</v>
      </c>
      <c r="AK203" s="1">
        <v>2959803</v>
      </c>
      <c r="AL203" s="1">
        <v>1165027</v>
      </c>
      <c r="AM203" s="1">
        <v>1794775</v>
      </c>
      <c r="AN203" s="1">
        <v>270180</v>
      </c>
      <c r="AO203" s="1">
        <v>379684</v>
      </c>
      <c r="AP203" s="1">
        <v>168052</v>
      </c>
      <c r="AQ203" s="1">
        <v>472552</v>
      </c>
      <c r="AR203" s="1">
        <v>1669335</v>
      </c>
      <c r="AS203" s="1">
        <v>850918</v>
      </c>
      <c r="AT203" s="1">
        <v>496499</v>
      </c>
      <c r="AU203" s="1">
        <v>354416</v>
      </c>
      <c r="AV203" s="1">
        <v>625210</v>
      </c>
      <c r="AW203" s="1">
        <v>225708</v>
      </c>
      <c r="AX203" s="1">
        <v>1716327</v>
      </c>
      <c r="AY203" s="1"/>
    </row>
    <row r="204" spans="1:51" ht="15.75" x14ac:dyDescent="0.25">
      <c r="A204" s="1" t="s">
        <v>275</v>
      </c>
      <c r="B204" s="1">
        <v>23691576</v>
      </c>
      <c r="C204" s="1">
        <v>16865715</v>
      </c>
      <c r="D204" s="1">
        <v>6825850</v>
      </c>
      <c r="E204" s="1">
        <v>21674542</v>
      </c>
      <c r="F204" s="1">
        <v>15591949</v>
      </c>
      <c r="G204" s="1">
        <v>6082580</v>
      </c>
      <c r="H204" s="1">
        <v>9498373</v>
      </c>
      <c r="I204" s="1">
        <v>7755511</v>
      </c>
      <c r="J204" s="1">
        <v>1742849</v>
      </c>
      <c r="K204" s="1">
        <v>8259777</v>
      </c>
      <c r="L204" s="1">
        <v>7446587</v>
      </c>
      <c r="M204" s="1">
        <v>813185</v>
      </c>
      <c r="N204" s="1">
        <v>683731</v>
      </c>
      <c r="O204" s="1">
        <v>554865</v>
      </c>
      <c r="P204" s="1">
        <v>11088350</v>
      </c>
      <c r="Q204" s="1">
        <v>7179372</v>
      </c>
      <c r="R204" s="1">
        <v>3908977</v>
      </c>
      <c r="S204" s="1">
        <v>1786729</v>
      </c>
      <c r="T204" s="1">
        <v>1518796</v>
      </c>
      <c r="U204" s="1">
        <v>267935</v>
      </c>
      <c r="V204" s="1">
        <v>2892156</v>
      </c>
      <c r="W204" s="1">
        <v>2324324</v>
      </c>
      <c r="X204" s="1">
        <v>567830</v>
      </c>
      <c r="Y204" s="1">
        <v>101510</v>
      </c>
      <c r="Z204" s="1">
        <v>2453031</v>
      </c>
      <c r="AA204" s="1">
        <v>2071134</v>
      </c>
      <c r="AB204" s="1">
        <v>381895</v>
      </c>
      <c r="AC204" s="1">
        <v>337615</v>
      </c>
      <c r="AD204" s="1">
        <v>2888285</v>
      </c>
      <c r="AE204" s="1">
        <v>1933015</v>
      </c>
      <c r="AF204" s="1">
        <v>955270</v>
      </c>
      <c r="AG204" s="1">
        <v>928155</v>
      </c>
      <c r="AH204" s="1">
        <v>748225</v>
      </c>
      <c r="AI204" s="1">
        <v>1020875</v>
      </c>
      <c r="AJ204" s="1">
        <v>191030</v>
      </c>
      <c r="AK204" s="1">
        <v>3521180</v>
      </c>
      <c r="AL204" s="1">
        <v>1403241</v>
      </c>
      <c r="AM204" s="1">
        <v>2117940</v>
      </c>
      <c r="AN204" s="1">
        <v>336970</v>
      </c>
      <c r="AO204" s="1">
        <v>440830</v>
      </c>
      <c r="AP204" s="1">
        <v>196685</v>
      </c>
      <c r="AQ204" s="1">
        <v>556020</v>
      </c>
      <c r="AR204" s="1">
        <v>1990675</v>
      </c>
      <c r="AS204" s="1">
        <v>1087819</v>
      </c>
      <c r="AT204" s="1">
        <v>657066</v>
      </c>
      <c r="AU204" s="1">
        <v>430754</v>
      </c>
      <c r="AV204" s="1">
        <v>797224</v>
      </c>
      <c r="AW204" s="1">
        <v>290595</v>
      </c>
      <c r="AX204" s="1">
        <v>2017034</v>
      </c>
      <c r="AY204" s="1"/>
    </row>
    <row r="205" spans="1:51" ht="15.75" x14ac:dyDescent="0.25">
      <c r="A205" s="1" t="s">
        <v>276</v>
      </c>
      <c r="B205" s="1">
        <v>19580739</v>
      </c>
      <c r="C205" s="1">
        <v>13945764</v>
      </c>
      <c r="D205" s="1">
        <v>5634972</v>
      </c>
      <c r="E205" s="1">
        <v>18009350</v>
      </c>
      <c r="F205" s="1">
        <v>12931004</v>
      </c>
      <c r="G205" s="1">
        <v>5078344</v>
      </c>
      <c r="H205" s="1">
        <v>7686873</v>
      </c>
      <c r="I205" s="1">
        <v>6233171</v>
      </c>
      <c r="J205" s="1">
        <v>1453696</v>
      </c>
      <c r="K205" s="1">
        <v>6672661</v>
      </c>
      <c r="L205" s="1">
        <v>5984179</v>
      </c>
      <c r="M205" s="1">
        <v>688476</v>
      </c>
      <c r="N205" s="1">
        <v>559228</v>
      </c>
      <c r="O205" s="1">
        <v>454984</v>
      </c>
      <c r="P205" s="1">
        <v>9419275</v>
      </c>
      <c r="Q205" s="1">
        <v>6181241</v>
      </c>
      <c r="R205" s="1">
        <v>3238036</v>
      </c>
      <c r="S205" s="1">
        <v>1625559</v>
      </c>
      <c r="T205" s="1">
        <v>1401275</v>
      </c>
      <c r="U205" s="1">
        <v>224284</v>
      </c>
      <c r="V205" s="1">
        <v>2519880</v>
      </c>
      <c r="W205" s="1">
        <v>2021698</v>
      </c>
      <c r="X205" s="1">
        <v>498184</v>
      </c>
      <c r="Y205" s="1">
        <v>93032</v>
      </c>
      <c r="Z205" s="1">
        <v>2138128</v>
      </c>
      <c r="AA205" s="1">
        <v>1805372</v>
      </c>
      <c r="AB205" s="1">
        <v>332756</v>
      </c>
      <c r="AC205" s="1">
        <v>288720</v>
      </c>
      <c r="AD205" s="1">
        <v>2412452</v>
      </c>
      <c r="AE205" s="1">
        <v>1603992</v>
      </c>
      <c r="AF205" s="1">
        <v>808460</v>
      </c>
      <c r="AG205" s="1">
        <v>819656</v>
      </c>
      <c r="AH205" s="1">
        <v>607680</v>
      </c>
      <c r="AI205" s="1">
        <v>827956</v>
      </c>
      <c r="AJ205" s="1">
        <v>157160</v>
      </c>
      <c r="AK205" s="1">
        <v>2861384</v>
      </c>
      <c r="AL205" s="1">
        <v>1154275</v>
      </c>
      <c r="AM205" s="1">
        <v>1707108</v>
      </c>
      <c r="AN205" s="1">
        <v>290884</v>
      </c>
      <c r="AO205" s="1">
        <v>371736</v>
      </c>
      <c r="AP205" s="1">
        <v>182796</v>
      </c>
      <c r="AQ205" s="1">
        <v>476196</v>
      </c>
      <c r="AR205" s="1">
        <v>1539772</v>
      </c>
      <c r="AS205" s="1">
        <v>903202</v>
      </c>
      <c r="AT205" s="1">
        <v>516592</v>
      </c>
      <c r="AU205" s="1">
        <v>386612</v>
      </c>
      <c r="AV205" s="1">
        <v>653270</v>
      </c>
      <c r="AW205" s="1">
        <v>249932</v>
      </c>
      <c r="AX205" s="1">
        <v>1571389</v>
      </c>
      <c r="AY205" s="1"/>
    </row>
    <row r="206" spans="1:51" ht="15.75" x14ac:dyDescent="0.25">
      <c r="A206" s="1" t="s">
        <v>277</v>
      </c>
      <c r="B206" s="1">
        <v>18939219</v>
      </c>
      <c r="C206" s="1">
        <v>13549568</v>
      </c>
      <c r="D206" s="1">
        <v>5389643</v>
      </c>
      <c r="E206" s="1">
        <v>17379265</v>
      </c>
      <c r="F206" s="1">
        <v>12541868</v>
      </c>
      <c r="G206" s="1">
        <v>4837387</v>
      </c>
      <c r="H206" s="1">
        <v>7529542</v>
      </c>
      <c r="I206" s="1">
        <v>6112933</v>
      </c>
      <c r="J206" s="1">
        <v>1416604</v>
      </c>
      <c r="K206" s="1">
        <v>6542659</v>
      </c>
      <c r="L206" s="1">
        <v>5865348</v>
      </c>
      <c r="M206" s="1">
        <v>677300</v>
      </c>
      <c r="N206" s="1">
        <v>539139</v>
      </c>
      <c r="O206" s="1">
        <v>447744</v>
      </c>
      <c r="P206" s="1">
        <v>8951327</v>
      </c>
      <c r="Q206" s="1">
        <v>5901372</v>
      </c>
      <c r="R206" s="1">
        <v>3049951</v>
      </c>
      <c r="S206" s="1">
        <v>1486220</v>
      </c>
      <c r="T206" s="1">
        <v>1272392</v>
      </c>
      <c r="U206" s="1">
        <v>213828</v>
      </c>
      <c r="V206" s="1">
        <v>2367260</v>
      </c>
      <c r="W206" s="1">
        <v>1871027</v>
      </c>
      <c r="X206" s="1">
        <v>496232</v>
      </c>
      <c r="Y206" s="1">
        <v>92408</v>
      </c>
      <c r="Z206" s="1">
        <v>1980376</v>
      </c>
      <c r="AA206" s="1">
        <v>1645269</v>
      </c>
      <c r="AB206" s="1">
        <v>335108</v>
      </c>
      <c r="AC206" s="1">
        <v>294476</v>
      </c>
      <c r="AD206" s="1">
        <v>2397019</v>
      </c>
      <c r="AE206" s="1">
        <v>1603641</v>
      </c>
      <c r="AF206" s="1">
        <v>793380</v>
      </c>
      <c r="AG206" s="1">
        <v>800540</v>
      </c>
      <c r="AH206" s="1">
        <v>630964</v>
      </c>
      <c r="AI206" s="1">
        <v>809251</v>
      </c>
      <c r="AJ206" s="1">
        <v>156264</v>
      </c>
      <c r="AK206" s="1">
        <v>2700828</v>
      </c>
      <c r="AL206" s="1">
        <v>1154317</v>
      </c>
      <c r="AM206" s="1">
        <v>1546512</v>
      </c>
      <c r="AN206" s="1">
        <v>259008</v>
      </c>
      <c r="AO206" s="1">
        <v>379040</v>
      </c>
      <c r="AP206" s="1">
        <v>158072</v>
      </c>
      <c r="AQ206" s="1">
        <v>438484</v>
      </c>
      <c r="AR206" s="1">
        <v>1466224</v>
      </c>
      <c r="AS206" s="1">
        <v>898396</v>
      </c>
      <c r="AT206" s="1">
        <v>527563</v>
      </c>
      <c r="AU206" s="1">
        <v>370832</v>
      </c>
      <c r="AV206" s="1">
        <v>663084</v>
      </c>
      <c r="AW206" s="1">
        <v>235312</v>
      </c>
      <c r="AX206" s="1">
        <v>1559954</v>
      </c>
      <c r="AY206" s="1"/>
    </row>
    <row r="207" spans="1:51" ht="15.75" x14ac:dyDescent="0.25">
      <c r="A207" s="1" t="s">
        <v>278</v>
      </c>
      <c r="B207" s="1">
        <v>23900813</v>
      </c>
      <c r="C207" s="1">
        <v>17057146</v>
      </c>
      <c r="D207" s="1">
        <v>6843667</v>
      </c>
      <c r="E207" s="1">
        <v>21770692</v>
      </c>
      <c r="F207" s="1">
        <v>15711727</v>
      </c>
      <c r="G207" s="1">
        <v>6058967</v>
      </c>
      <c r="H207" s="1">
        <v>9302577</v>
      </c>
      <c r="I207" s="1">
        <v>7609849</v>
      </c>
      <c r="J207" s="1">
        <v>1692735</v>
      </c>
      <c r="K207" s="1">
        <v>8121262</v>
      </c>
      <c r="L207" s="1">
        <v>7304826</v>
      </c>
      <c r="M207" s="1">
        <v>816450</v>
      </c>
      <c r="N207" s="1">
        <v>643355</v>
      </c>
      <c r="O207" s="1">
        <v>537960</v>
      </c>
      <c r="P207" s="1">
        <v>11285492</v>
      </c>
      <c r="Q207" s="1">
        <v>7395619</v>
      </c>
      <c r="R207" s="1">
        <v>3889872</v>
      </c>
      <c r="S207" s="1">
        <v>1874768</v>
      </c>
      <c r="T207" s="1">
        <v>1614616</v>
      </c>
      <c r="U207" s="1">
        <v>260150</v>
      </c>
      <c r="V207" s="1">
        <v>2882112</v>
      </c>
      <c r="W207" s="1">
        <v>2316166</v>
      </c>
      <c r="X207" s="1">
        <v>565945</v>
      </c>
      <c r="Y207" s="1">
        <v>109580</v>
      </c>
      <c r="Z207" s="1">
        <v>2454102</v>
      </c>
      <c r="AA207" s="1">
        <v>2066549</v>
      </c>
      <c r="AB207" s="1">
        <v>387550</v>
      </c>
      <c r="AC207" s="1">
        <v>318430</v>
      </c>
      <c r="AD207" s="1">
        <v>3088226</v>
      </c>
      <c r="AE207" s="1">
        <v>2006669</v>
      </c>
      <c r="AF207" s="1">
        <v>1081555</v>
      </c>
      <c r="AG207" s="1">
        <v>1042911</v>
      </c>
      <c r="AH207" s="1">
        <v>837450</v>
      </c>
      <c r="AI207" s="1">
        <v>997640</v>
      </c>
      <c r="AJ207" s="1">
        <v>210225</v>
      </c>
      <c r="AK207" s="1">
        <v>3440386</v>
      </c>
      <c r="AL207" s="1">
        <v>1458166</v>
      </c>
      <c r="AM207" s="1">
        <v>1982220</v>
      </c>
      <c r="AN207" s="1">
        <v>328275</v>
      </c>
      <c r="AO207" s="1">
        <v>522870</v>
      </c>
      <c r="AP207" s="1">
        <v>237175</v>
      </c>
      <c r="AQ207" s="1">
        <v>536075</v>
      </c>
      <c r="AR207" s="1">
        <v>1815991</v>
      </c>
      <c r="AS207" s="1">
        <v>1182623</v>
      </c>
      <c r="AT207" s="1">
        <v>706259</v>
      </c>
      <c r="AU207" s="1">
        <v>476360</v>
      </c>
      <c r="AV207" s="1">
        <v>894873</v>
      </c>
      <c r="AW207" s="1">
        <v>287750</v>
      </c>
      <c r="AX207" s="1">
        <v>2130121</v>
      </c>
      <c r="AY207" s="1"/>
    </row>
    <row r="208" spans="1:51" ht="15.75" x14ac:dyDescent="0.25">
      <c r="A208" s="1" t="s">
        <v>279</v>
      </c>
      <c r="B208" s="1">
        <v>20055959</v>
      </c>
      <c r="C208" s="1">
        <v>14467838</v>
      </c>
      <c r="D208" s="1">
        <v>5588124</v>
      </c>
      <c r="E208" s="1">
        <v>18396348</v>
      </c>
      <c r="F208" s="1">
        <v>13417907</v>
      </c>
      <c r="G208" s="1">
        <v>4978444</v>
      </c>
      <c r="H208" s="1">
        <v>7602231</v>
      </c>
      <c r="I208" s="1">
        <v>6220165</v>
      </c>
      <c r="J208" s="1">
        <v>1382067</v>
      </c>
      <c r="K208" s="1">
        <v>6633667</v>
      </c>
      <c r="L208" s="1">
        <v>5979341</v>
      </c>
      <c r="M208" s="1">
        <v>654328</v>
      </c>
      <c r="N208" s="1">
        <v>543328</v>
      </c>
      <c r="O208" s="1">
        <v>425236</v>
      </c>
      <c r="P208" s="1">
        <v>9752094</v>
      </c>
      <c r="Q208" s="1">
        <v>6556625</v>
      </c>
      <c r="R208" s="1">
        <v>3195470</v>
      </c>
      <c r="S208" s="1">
        <v>1681965</v>
      </c>
      <c r="T208" s="1">
        <v>1460905</v>
      </c>
      <c r="U208" s="1">
        <v>221060</v>
      </c>
      <c r="V208" s="1">
        <v>2603654</v>
      </c>
      <c r="W208" s="1">
        <v>2146914</v>
      </c>
      <c r="X208" s="1">
        <v>456744</v>
      </c>
      <c r="Y208" s="1">
        <v>89684</v>
      </c>
      <c r="Z208" s="1">
        <v>2248870</v>
      </c>
      <c r="AA208" s="1">
        <v>1933920</v>
      </c>
      <c r="AB208" s="1">
        <v>314952</v>
      </c>
      <c r="AC208" s="1">
        <v>265100</v>
      </c>
      <c r="AD208" s="1">
        <v>2642084</v>
      </c>
      <c r="AE208" s="1">
        <v>1724468</v>
      </c>
      <c r="AF208" s="1">
        <v>917616</v>
      </c>
      <c r="AG208" s="1">
        <v>938820</v>
      </c>
      <c r="AH208" s="1">
        <v>741760</v>
      </c>
      <c r="AI208" s="1">
        <v>772440</v>
      </c>
      <c r="AJ208" s="1">
        <v>189064</v>
      </c>
      <c r="AK208" s="1">
        <v>2824391</v>
      </c>
      <c r="AL208" s="1">
        <v>1224339</v>
      </c>
      <c r="AM208" s="1">
        <v>1600053</v>
      </c>
      <c r="AN208" s="1">
        <v>258312</v>
      </c>
      <c r="AO208" s="1">
        <v>450436</v>
      </c>
      <c r="AP208" s="1">
        <v>205408</v>
      </c>
      <c r="AQ208" s="1">
        <v>431324</v>
      </c>
      <c r="AR208" s="1">
        <v>1478911</v>
      </c>
      <c r="AS208" s="1">
        <v>1042023</v>
      </c>
      <c r="AT208" s="1">
        <v>641117</v>
      </c>
      <c r="AU208" s="1">
        <v>400907</v>
      </c>
      <c r="AV208" s="1">
        <v>794191</v>
      </c>
      <c r="AW208" s="1">
        <v>247832</v>
      </c>
      <c r="AX208" s="1">
        <v>1659611</v>
      </c>
      <c r="AY208" s="1"/>
    </row>
    <row r="209" spans="1:51" ht="15.75" x14ac:dyDescent="0.25">
      <c r="A209" s="1" t="s">
        <v>280</v>
      </c>
      <c r="B209" s="1">
        <v>21947770</v>
      </c>
      <c r="C209" s="1">
        <v>16216160</v>
      </c>
      <c r="D209" s="1">
        <v>5731613</v>
      </c>
      <c r="E209" s="1">
        <v>20316348</v>
      </c>
      <c r="F209" s="1">
        <v>15178443</v>
      </c>
      <c r="G209" s="1">
        <v>5137909</v>
      </c>
      <c r="H209" s="1">
        <v>7999872</v>
      </c>
      <c r="I209" s="1">
        <v>6590511</v>
      </c>
      <c r="J209" s="1">
        <v>1409368</v>
      </c>
      <c r="K209" s="1">
        <v>7010268</v>
      </c>
      <c r="L209" s="1">
        <v>6331084</v>
      </c>
      <c r="M209" s="1">
        <v>679196</v>
      </c>
      <c r="N209" s="1">
        <v>547608</v>
      </c>
      <c r="O209" s="1">
        <v>441996</v>
      </c>
      <c r="P209" s="1">
        <v>11175088</v>
      </c>
      <c r="Q209" s="1">
        <v>7837397</v>
      </c>
      <c r="R209" s="1">
        <v>3337688</v>
      </c>
      <c r="S209" s="1">
        <v>2230316</v>
      </c>
      <c r="T209" s="1">
        <v>2009855</v>
      </c>
      <c r="U209" s="1">
        <v>220460</v>
      </c>
      <c r="V209" s="1">
        <v>2878800</v>
      </c>
      <c r="W209" s="1">
        <v>2389184</v>
      </c>
      <c r="X209" s="1">
        <v>489616</v>
      </c>
      <c r="Y209" s="1">
        <v>93780</v>
      </c>
      <c r="Z209" s="1">
        <v>2524832</v>
      </c>
      <c r="AA209" s="1">
        <v>2181855</v>
      </c>
      <c r="AB209" s="1">
        <v>342976</v>
      </c>
      <c r="AC209" s="1">
        <v>260188</v>
      </c>
      <c r="AD209" s="1">
        <v>2856144</v>
      </c>
      <c r="AE209" s="1">
        <v>1939344</v>
      </c>
      <c r="AF209" s="1">
        <v>916800</v>
      </c>
      <c r="AG209" s="1">
        <v>925691</v>
      </c>
      <c r="AH209" s="1">
        <v>920336</v>
      </c>
      <c r="AI209" s="1">
        <v>768293</v>
      </c>
      <c r="AJ209" s="1">
        <v>241824</v>
      </c>
      <c r="AK209" s="1">
        <v>3209828</v>
      </c>
      <c r="AL209" s="1">
        <v>1499017</v>
      </c>
      <c r="AM209" s="1">
        <v>1710812</v>
      </c>
      <c r="AN209" s="1">
        <v>295584</v>
      </c>
      <c r="AO209" s="1">
        <v>522168</v>
      </c>
      <c r="AP209" s="1">
        <v>224204</v>
      </c>
      <c r="AQ209" s="1">
        <v>426080</v>
      </c>
      <c r="AR209" s="1">
        <v>1741792</v>
      </c>
      <c r="AS209" s="1">
        <v>1141388</v>
      </c>
      <c r="AT209" s="1">
        <v>750535</v>
      </c>
      <c r="AU209" s="1">
        <v>390853</v>
      </c>
      <c r="AV209" s="1">
        <v>899652</v>
      </c>
      <c r="AW209" s="1">
        <v>241736</v>
      </c>
      <c r="AX209" s="1">
        <v>1631422</v>
      </c>
      <c r="AY209" s="1"/>
    </row>
    <row r="210" spans="1:51" ht="15.75" x14ac:dyDescent="0.25">
      <c r="A210" s="1" t="s">
        <v>281</v>
      </c>
      <c r="B210" s="1">
        <v>31543126</v>
      </c>
      <c r="C210" s="1">
        <v>23973279</v>
      </c>
      <c r="D210" s="1">
        <v>7569853</v>
      </c>
      <c r="E210" s="1">
        <v>29524724</v>
      </c>
      <c r="F210" s="1">
        <v>22702182</v>
      </c>
      <c r="G210" s="1">
        <v>6822543</v>
      </c>
      <c r="H210" s="1">
        <v>11092500</v>
      </c>
      <c r="I210" s="1">
        <v>9216772</v>
      </c>
      <c r="J210" s="1">
        <v>1875726</v>
      </c>
      <c r="K210" s="1">
        <v>9660355</v>
      </c>
      <c r="L210" s="1">
        <v>8811256</v>
      </c>
      <c r="M210" s="1">
        <v>849090</v>
      </c>
      <c r="N210" s="1">
        <v>804230</v>
      </c>
      <c r="O210" s="1">
        <v>627915</v>
      </c>
      <c r="P210" s="1">
        <v>17242543</v>
      </c>
      <c r="Q210" s="1">
        <v>12730354</v>
      </c>
      <c r="R210" s="1">
        <v>4512191</v>
      </c>
      <c r="S210" s="1">
        <v>3584999</v>
      </c>
      <c r="T210" s="1">
        <v>3256920</v>
      </c>
      <c r="U210" s="1">
        <v>328080</v>
      </c>
      <c r="V210" s="1">
        <v>4888253</v>
      </c>
      <c r="W210" s="1">
        <v>4121533</v>
      </c>
      <c r="X210" s="1">
        <v>766715</v>
      </c>
      <c r="Y210" s="1">
        <v>114570</v>
      </c>
      <c r="Z210" s="1">
        <v>4352963</v>
      </c>
      <c r="AA210" s="1">
        <v>3789640</v>
      </c>
      <c r="AB210" s="1">
        <v>563320</v>
      </c>
      <c r="AC210" s="1">
        <v>420720</v>
      </c>
      <c r="AD210" s="1">
        <v>4013835</v>
      </c>
      <c r="AE210" s="1">
        <v>2875045</v>
      </c>
      <c r="AF210" s="1">
        <v>1138790</v>
      </c>
      <c r="AG210" s="1">
        <v>1116160</v>
      </c>
      <c r="AH210" s="1">
        <v>1598170</v>
      </c>
      <c r="AI210" s="1">
        <v>843430</v>
      </c>
      <c r="AJ210" s="1">
        <v>456075</v>
      </c>
      <c r="AK210" s="1">
        <v>4755456</v>
      </c>
      <c r="AL210" s="1">
        <v>2476849</v>
      </c>
      <c r="AM210" s="1">
        <v>2278605</v>
      </c>
      <c r="AN210" s="1">
        <v>491165</v>
      </c>
      <c r="AO210" s="1">
        <v>862315</v>
      </c>
      <c r="AP210" s="1">
        <v>167880</v>
      </c>
      <c r="AQ210" s="1">
        <v>595040</v>
      </c>
      <c r="AR210" s="1">
        <v>2639056</v>
      </c>
      <c r="AS210" s="1">
        <v>1189681</v>
      </c>
      <c r="AT210" s="1">
        <v>755056</v>
      </c>
      <c r="AU210" s="1">
        <v>434626</v>
      </c>
      <c r="AV210" s="1">
        <v>874731</v>
      </c>
      <c r="AW210" s="1">
        <v>314950</v>
      </c>
      <c r="AX210" s="1">
        <v>2018402</v>
      </c>
      <c r="AY210" s="1"/>
    </row>
    <row r="211" spans="1:51" ht="15.75" x14ac:dyDescent="0.25">
      <c r="A211" s="1" t="s">
        <v>282</v>
      </c>
      <c r="B211" s="1">
        <v>18461975</v>
      </c>
      <c r="C211" s="1">
        <v>13406338</v>
      </c>
      <c r="D211" s="1">
        <v>5055636</v>
      </c>
      <c r="E211" s="1">
        <v>16767509</v>
      </c>
      <c r="F211" s="1">
        <v>12339041</v>
      </c>
      <c r="G211" s="1">
        <v>4428464</v>
      </c>
      <c r="H211" s="1">
        <v>7328547</v>
      </c>
      <c r="I211" s="1">
        <v>6021468</v>
      </c>
      <c r="J211" s="1">
        <v>1307079</v>
      </c>
      <c r="K211" s="1">
        <v>6450436</v>
      </c>
      <c r="L211" s="1">
        <v>5817896</v>
      </c>
      <c r="M211" s="1">
        <v>632544</v>
      </c>
      <c r="N211" s="1">
        <v>506951</v>
      </c>
      <c r="O211" s="1">
        <v>371160</v>
      </c>
      <c r="P211" s="1">
        <v>8688288</v>
      </c>
      <c r="Q211" s="1">
        <v>5829750</v>
      </c>
      <c r="R211" s="1">
        <v>2858537</v>
      </c>
      <c r="S211" s="1">
        <v>1488819</v>
      </c>
      <c r="T211" s="1">
        <v>1309597</v>
      </c>
      <c r="U211" s="1">
        <v>179224</v>
      </c>
      <c r="V211" s="1">
        <v>2150865</v>
      </c>
      <c r="W211" s="1">
        <v>1752981</v>
      </c>
      <c r="X211" s="1">
        <v>397884</v>
      </c>
      <c r="Y211" s="1">
        <v>83560</v>
      </c>
      <c r="Z211" s="1">
        <v>1853161</v>
      </c>
      <c r="AA211" s="1">
        <v>1571585</v>
      </c>
      <c r="AB211" s="1">
        <v>281576</v>
      </c>
      <c r="AC211" s="1">
        <v>214144</v>
      </c>
      <c r="AD211" s="1">
        <v>2476201</v>
      </c>
      <c r="AE211" s="1">
        <v>1669192</v>
      </c>
      <c r="AF211" s="1">
        <v>807008</v>
      </c>
      <c r="AG211" s="1">
        <v>799477</v>
      </c>
      <c r="AH211" s="1">
        <v>746412</v>
      </c>
      <c r="AI211" s="1">
        <v>745288</v>
      </c>
      <c r="AJ211" s="1">
        <v>185024</v>
      </c>
      <c r="AK211" s="1">
        <v>2572403</v>
      </c>
      <c r="AL211" s="1">
        <v>1097983</v>
      </c>
      <c r="AM211" s="1">
        <v>1474419</v>
      </c>
      <c r="AN211" s="1">
        <v>243988</v>
      </c>
      <c r="AO211" s="1">
        <v>394156</v>
      </c>
      <c r="AP211" s="1">
        <v>174208</v>
      </c>
      <c r="AQ211" s="1">
        <v>367364</v>
      </c>
      <c r="AR211" s="1">
        <v>1392687</v>
      </c>
      <c r="AS211" s="1">
        <v>750674</v>
      </c>
      <c r="AT211" s="1">
        <v>487823</v>
      </c>
      <c r="AU211" s="1">
        <v>262848</v>
      </c>
      <c r="AV211" s="1">
        <v>553426</v>
      </c>
      <c r="AW211" s="1">
        <v>197248</v>
      </c>
      <c r="AX211" s="1">
        <v>1694466</v>
      </c>
      <c r="AY211" s="1"/>
    </row>
    <row r="212" spans="1:51" ht="15.75" x14ac:dyDescent="0.25">
      <c r="A212" s="1" t="s">
        <v>283</v>
      </c>
      <c r="B212" s="1">
        <v>18751591</v>
      </c>
      <c r="C212" s="1">
        <v>13566694</v>
      </c>
      <c r="D212" s="1">
        <v>5184891</v>
      </c>
      <c r="E212" s="1">
        <v>16905644</v>
      </c>
      <c r="F212" s="1">
        <v>12396880</v>
      </c>
      <c r="G212" s="1">
        <v>4508763</v>
      </c>
      <c r="H212" s="1">
        <v>7549284</v>
      </c>
      <c r="I212" s="1">
        <v>6201926</v>
      </c>
      <c r="J212" s="1">
        <v>1347356</v>
      </c>
      <c r="K212" s="1">
        <v>6623592</v>
      </c>
      <c r="L212" s="1">
        <v>5972823</v>
      </c>
      <c r="M212" s="1">
        <v>650768</v>
      </c>
      <c r="N212" s="1">
        <v>527936</v>
      </c>
      <c r="O212" s="1">
        <v>397756</v>
      </c>
      <c r="P212" s="1">
        <v>8579636</v>
      </c>
      <c r="Q212" s="1">
        <v>5649817</v>
      </c>
      <c r="R212" s="1">
        <v>2929816</v>
      </c>
      <c r="S212" s="1">
        <v>1405372</v>
      </c>
      <c r="T212" s="1">
        <v>1219636</v>
      </c>
      <c r="U212" s="1">
        <v>185736</v>
      </c>
      <c r="V212" s="1">
        <v>2052008</v>
      </c>
      <c r="W212" s="1">
        <v>1658477</v>
      </c>
      <c r="X212" s="1">
        <v>393532</v>
      </c>
      <c r="Y212" s="1">
        <v>80968</v>
      </c>
      <c r="Z212" s="1">
        <v>1770612</v>
      </c>
      <c r="AA212" s="1">
        <v>1491448</v>
      </c>
      <c r="AB212" s="1">
        <v>279164</v>
      </c>
      <c r="AC212" s="1">
        <v>200428</v>
      </c>
      <c r="AD212" s="1">
        <v>2429796</v>
      </c>
      <c r="AE212" s="1">
        <v>1607339</v>
      </c>
      <c r="AF212" s="1">
        <v>822456</v>
      </c>
      <c r="AG212" s="1">
        <v>824860</v>
      </c>
      <c r="AH212" s="1">
        <v>665576</v>
      </c>
      <c r="AI212" s="1">
        <v>773616</v>
      </c>
      <c r="AJ212" s="1">
        <v>165744</v>
      </c>
      <c r="AK212" s="1">
        <v>2692460</v>
      </c>
      <c r="AL212" s="1">
        <v>1164368</v>
      </c>
      <c r="AM212" s="1">
        <v>1528092</v>
      </c>
      <c r="AN212" s="1">
        <v>259824</v>
      </c>
      <c r="AO212" s="1">
        <v>394608</v>
      </c>
      <c r="AP212" s="1">
        <v>186164</v>
      </c>
      <c r="AQ212" s="1">
        <v>403368</v>
      </c>
      <c r="AR212" s="1">
        <v>1448496</v>
      </c>
      <c r="AS212" s="1">
        <v>776724</v>
      </c>
      <c r="AT212" s="1">
        <v>545137</v>
      </c>
      <c r="AU212" s="1">
        <v>231591</v>
      </c>
      <c r="AV212" s="1">
        <v>587556</v>
      </c>
      <c r="AW212" s="1">
        <v>189168</v>
      </c>
      <c r="AX212" s="1">
        <v>1845947</v>
      </c>
      <c r="AY212" s="1"/>
    </row>
    <row r="213" spans="1:51" ht="15.75" x14ac:dyDescent="0.25">
      <c r="A213" s="1" t="s">
        <v>284</v>
      </c>
      <c r="B213" s="1">
        <v>24031335</v>
      </c>
      <c r="C213" s="1">
        <v>17428911</v>
      </c>
      <c r="D213" s="1">
        <v>6602433</v>
      </c>
      <c r="E213" s="1">
        <v>21681161</v>
      </c>
      <c r="F213" s="1">
        <v>15942981</v>
      </c>
      <c r="G213" s="1">
        <v>5738188</v>
      </c>
      <c r="H213" s="1">
        <v>9621550</v>
      </c>
      <c r="I213" s="1">
        <v>7925949</v>
      </c>
      <c r="J213" s="1">
        <v>1695606</v>
      </c>
      <c r="K213" s="1">
        <v>8462434</v>
      </c>
      <c r="L213" s="1">
        <v>7646997</v>
      </c>
      <c r="M213" s="1">
        <v>815441</v>
      </c>
      <c r="N213" s="1">
        <v>662771</v>
      </c>
      <c r="O213" s="1">
        <v>496345</v>
      </c>
      <c r="P213" s="1">
        <v>11086475</v>
      </c>
      <c r="Q213" s="1">
        <v>7320742</v>
      </c>
      <c r="R213" s="1">
        <v>3765736</v>
      </c>
      <c r="S213" s="1">
        <v>1809349</v>
      </c>
      <c r="T213" s="1">
        <v>1578429</v>
      </c>
      <c r="U213" s="1">
        <v>230920</v>
      </c>
      <c r="V213" s="1">
        <v>2768411</v>
      </c>
      <c r="W213" s="1">
        <v>2252399</v>
      </c>
      <c r="X213" s="1">
        <v>516010</v>
      </c>
      <c r="Y213" s="1">
        <v>94530</v>
      </c>
      <c r="Z213" s="1">
        <v>2387131</v>
      </c>
      <c r="AA213" s="1">
        <v>2023764</v>
      </c>
      <c r="AB213" s="1">
        <v>363365</v>
      </c>
      <c r="AC213" s="1">
        <v>286750</v>
      </c>
      <c r="AD213" s="1">
        <v>3018409</v>
      </c>
      <c r="AE213" s="1">
        <v>1988260</v>
      </c>
      <c r="AF213" s="1">
        <v>1030150</v>
      </c>
      <c r="AG213" s="1">
        <v>1023319</v>
      </c>
      <c r="AH213" s="1">
        <v>771590</v>
      </c>
      <c r="AI213" s="1">
        <v>1027300</v>
      </c>
      <c r="AJ213" s="1">
        <v>196200</v>
      </c>
      <c r="AK213" s="1">
        <v>3490306</v>
      </c>
      <c r="AL213" s="1">
        <v>1501650</v>
      </c>
      <c r="AM213" s="1">
        <v>1988655</v>
      </c>
      <c r="AN213" s="1">
        <v>337205</v>
      </c>
      <c r="AO213" s="1">
        <v>472125</v>
      </c>
      <c r="AP213" s="1">
        <v>201250</v>
      </c>
      <c r="AQ213" s="1">
        <v>508635</v>
      </c>
      <c r="AR213" s="1">
        <v>1971091</v>
      </c>
      <c r="AS213" s="1">
        <v>973136</v>
      </c>
      <c r="AT213" s="1">
        <v>696290</v>
      </c>
      <c r="AU213" s="1">
        <v>276846</v>
      </c>
      <c r="AV213" s="1">
        <v>755586</v>
      </c>
      <c r="AW213" s="1">
        <v>217550</v>
      </c>
      <c r="AX213" s="1">
        <v>2350174</v>
      </c>
      <c r="AY213" s="1"/>
    </row>
    <row r="214" spans="1:51" ht="15.75" x14ac:dyDescent="0.25">
      <c r="A214" s="1" t="s">
        <v>285</v>
      </c>
      <c r="B214" s="1">
        <v>19907573</v>
      </c>
      <c r="C214" s="1">
        <v>14508836</v>
      </c>
      <c r="D214" s="1">
        <v>5398740</v>
      </c>
      <c r="E214" s="1">
        <v>18106540</v>
      </c>
      <c r="F214" s="1">
        <v>13373603</v>
      </c>
      <c r="G214" s="1">
        <v>4732940</v>
      </c>
      <c r="H214" s="1">
        <v>7988232</v>
      </c>
      <c r="I214" s="1">
        <v>6578040</v>
      </c>
      <c r="J214" s="1">
        <v>1410196</v>
      </c>
      <c r="K214" s="1">
        <v>7018456</v>
      </c>
      <c r="L214" s="1">
        <v>6353568</v>
      </c>
      <c r="M214" s="1">
        <v>664896</v>
      </c>
      <c r="N214" s="1">
        <v>548252</v>
      </c>
      <c r="O214" s="1">
        <v>421524</v>
      </c>
      <c r="P214" s="1">
        <v>9354883</v>
      </c>
      <c r="Q214" s="1">
        <v>6283859</v>
      </c>
      <c r="R214" s="1">
        <v>3071024</v>
      </c>
      <c r="S214" s="1">
        <v>1512414</v>
      </c>
      <c r="T214" s="1">
        <v>1315151</v>
      </c>
      <c r="U214" s="1">
        <v>197260</v>
      </c>
      <c r="V214" s="1">
        <v>2394746</v>
      </c>
      <c r="W214" s="1">
        <v>1937243</v>
      </c>
      <c r="X214" s="1">
        <v>457504</v>
      </c>
      <c r="Y214" s="1">
        <v>74384</v>
      </c>
      <c r="Z214" s="1">
        <v>2040714</v>
      </c>
      <c r="AA214" s="1">
        <v>1723380</v>
      </c>
      <c r="AB214" s="1">
        <v>317336</v>
      </c>
      <c r="AC214" s="1">
        <v>279648</v>
      </c>
      <c r="AD214" s="1">
        <v>2571451</v>
      </c>
      <c r="AE214" s="1">
        <v>1774872</v>
      </c>
      <c r="AF214" s="1">
        <v>796580</v>
      </c>
      <c r="AG214" s="1">
        <v>781444</v>
      </c>
      <c r="AH214" s="1">
        <v>647748</v>
      </c>
      <c r="AI214" s="1">
        <v>980487</v>
      </c>
      <c r="AJ214" s="1">
        <v>161772</v>
      </c>
      <c r="AK214" s="1">
        <v>2876272</v>
      </c>
      <c r="AL214" s="1">
        <v>1256592</v>
      </c>
      <c r="AM214" s="1">
        <v>1619681</v>
      </c>
      <c r="AN214" s="1">
        <v>276492</v>
      </c>
      <c r="AO214" s="1">
        <v>356364</v>
      </c>
      <c r="AP214" s="1">
        <v>166952</v>
      </c>
      <c r="AQ214" s="1">
        <v>381460</v>
      </c>
      <c r="AR214" s="1">
        <v>1695004</v>
      </c>
      <c r="AS214" s="1">
        <v>763425</v>
      </c>
      <c r="AT214" s="1">
        <v>511704</v>
      </c>
      <c r="AU214" s="1">
        <v>251720</v>
      </c>
      <c r="AV214" s="1">
        <v>562829</v>
      </c>
      <c r="AW214" s="1">
        <v>200596</v>
      </c>
      <c r="AX214" s="1">
        <v>1801033</v>
      </c>
      <c r="AY214" s="1"/>
    </row>
    <row r="215" spans="1:51" ht="15.75" x14ac:dyDescent="0.25">
      <c r="A215" s="1" t="s">
        <v>286</v>
      </c>
      <c r="B215" s="1">
        <v>19466961</v>
      </c>
      <c r="C215" s="1">
        <v>14206118</v>
      </c>
      <c r="D215" s="1">
        <v>5260837</v>
      </c>
      <c r="E215" s="1">
        <v>17747642</v>
      </c>
      <c r="F215" s="1">
        <v>13118550</v>
      </c>
      <c r="G215" s="1">
        <v>4629085</v>
      </c>
      <c r="H215" s="1">
        <v>7815315</v>
      </c>
      <c r="I215" s="1">
        <v>6423539</v>
      </c>
      <c r="J215" s="1">
        <v>1391771</v>
      </c>
      <c r="K215" s="1">
        <v>6866199</v>
      </c>
      <c r="L215" s="1">
        <v>6206906</v>
      </c>
      <c r="M215" s="1">
        <v>659280</v>
      </c>
      <c r="N215" s="1">
        <v>530640</v>
      </c>
      <c r="O215" s="1">
        <v>418476</v>
      </c>
      <c r="P215" s="1">
        <v>9186577</v>
      </c>
      <c r="Q215" s="1">
        <v>6187032</v>
      </c>
      <c r="R215" s="1">
        <v>2999547</v>
      </c>
      <c r="S215" s="1">
        <v>1477505</v>
      </c>
      <c r="T215" s="1">
        <v>1280716</v>
      </c>
      <c r="U215" s="1">
        <v>196788</v>
      </c>
      <c r="V215" s="1">
        <v>2371784</v>
      </c>
      <c r="W215" s="1">
        <v>1934889</v>
      </c>
      <c r="X215" s="1">
        <v>436896</v>
      </c>
      <c r="Y215" s="1">
        <v>70852</v>
      </c>
      <c r="Z215" s="1">
        <v>2035892</v>
      </c>
      <c r="AA215" s="1">
        <v>1732105</v>
      </c>
      <c r="AB215" s="1">
        <v>303788</v>
      </c>
      <c r="AC215" s="1">
        <v>265040</v>
      </c>
      <c r="AD215" s="1">
        <v>2491344</v>
      </c>
      <c r="AE215" s="1">
        <v>1735897</v>
      </c>
      <c r="AF215" s="1">
        <v>755448</v>
      </c>
      <c r="AG215" s="1">
        <v>790064</v>
      </c>
      <c r="AH215" s="1">
        <v>613940</v>
      </c>
      <c r="AI215" s="1">
        <v>928852</v>
      </c>
      <c r="AJ215" s="1">
        <v>158488</v>
      </c>
      <c r="AK215" s="1">
        <v>2845944</v>
      </c>
      <c r="AL215" s="1">
        <v>1235528</v>
      </c>
      <c r="AM215" s="1">
        <v>1610415</v>
      </c>
      <c r="AN215" s="1">
        <v>275168</v>
      </c>
      <c r="AO215" s="1">
        <v>329592</v>
      </c>
      <c r="AP215" s="1">
        <v>153944</v>
      </c>
      <c r="AQ215" s="1">
        <v>386048</v>
      </c>
      <c r="AR215" s="1">
        <v>1701192</v>
      </c>
      <c r="AS215" s="1">
        <v>745750</v>
      </c>
      <c r="AT215" s="1">
        <v>507979</v>
      </c>
      <c r="AU215" s="1">
        <v>237767</v>
      </c>
      <c r="AV215" s="1">
        <v>555910</v>
      </c>
      <c r="AW215" s="1">
        <v>189840</v>
      </c>
      <c r="AX215" s="1">
        <v>1719319</v>
      </c>
      <c r="AY215" s="1"/>
    </row>
    <row r="216" spans="1:51" ht="15.75" x14ac:dyDescent="0.25">
      <c r="A216" s="1" t="s">
        <v>287</v>
      </c>
      <c r="B216" s="1">
        <v>24691821</v>
      </c>
      <c r="C216" s="1">
        <v>18012389</v>
      </c>
      <c r="D216" s="1">
        <v>6679431</v>
      </c>
      <c r="E216" s="1">
        <v>22398749</v>
      </c>
      <c r="F216" s="1">
        <v>16565836</v>
      </c>
      <c r="G216" s="1">
        <v>5832916</v>
      </c>
      <c r="H216" s="1">
        <v>9942589</v>
      </c>
      <c r="I216" s="1">
        <v>8229078</v>
      </c>
      <c r="J216" s="1">
        <v>1713510</v>
      </c>
      <c r="K216" s="1">
        <v>8754949</v>
      </c>
      <c r="L216" s="1">
        <v>7942665</v>
      </c>
      <c r="M216" s="1">
        <v>812280</v>
      </c>
      <c r="N216" s="1">
        <v>664935</v>
      </c>
      <c r="O216" s="1">
        <v>522705</v>
      </c>
      <c r="P216" s="1">
        <v>11489091</v>
      </c>
      <c r="Q216" s="1">
        <v>7655582</v>
      </c>
      <c r="R216" s="1">
        <v>3833510</v>
      </c>
      <c r="S216" s="1">
        <v>1880239</v>
      </c>
      <c r="T216" s="1">
        <v>1638390</v>
      </c>
      <c r="U216" s="1">
        <v>241850</v>
      </c>
      <c r="V216" s="1">
        <v>3076271</v>
      </c>
      <c r="W216" s="1">
        <v>2504459</v>
      </c>
      <c r="X216" s="1">
        <v>571810</v>
      </c>
      <c r="Y216" s="1">
        <v>83220</v>
      </c>
      <c r="Z216" s="1">
        <v>2623531</v>
      </c>
      <c r="AA216" s="1">
        <v>2227146</v>
      </c>
      <c r="AB216" s="1">
        <v>396385</v>
      </c>
      <c r="AC216" s="1">
        <v>369520</v>
      </c>
      <c r="AD216" s="1">
        <v>2911055</v>
      </c>
      <c r="AE216" s="1">
        <v>1986009</v>
      </c>
      <c r="AF216" s="1">
        <v>925045</v>
      </c>
      <c r="AG216" s="1">
        <v>905395</v>
      </c>
      <c r="AH216" s="1">
        <v>740200</v>
      </c>
      <c r="AI216" s="1">
        <v>1076485</v>
      </c>
      <c r="AJ216" s="1">
        <v>188975</v>
      </c>
      <c r="AK216" s="1">
        <v>3621526</v>
      </c>
      <c r="AL216" s="1">
        <v>1526720</v>
      </c>
      <c r="AM216" s="1">
        <v>2094805</v>
      </c>
      <c r="AN216" s="1">
        <v>378895</v>
      </c>
      <c r="AO216" s="1">
        <v>445240</v>
      </c>
      <c r="AP216" s="1">
        <v>205715</v>
      </c>
      <c r="AQ216" s="1">
        <v>502875</v>
      </c>
      <c r="AR216" s="1">
        <v>2088801</v>
      </c>
      <c r="AS216" s="1">
        <v>967069</v>
      </c>
      <c r="AT216" s="1">
        <v>681176</v>
      </c>
      <c r="AU216" s="1">
        <v>285896</v>
      </c>
      <c r="AV216" s="1">
        <v>754464</v>
      </c>
      <c r="AW216" s="1">
        <v>212605</v>
      </c>
      <c r="AX216" s="1">
        <v>2293072</v>
      </c>
      <c r="AY216" s="1"/>
    </row>
    <row r="217" spans="1:51" ht="15.75" x14ac:dyDescent="0.25">
      <c r="A217" s="1" t="s">
        <v>288</v>
      </c>
      <c r="B217" s="1">
        <v>20084358</v>
      </c>
      <c r="C217" s="1">
        <v>14702941</v>
      </c>
      <c r="D217" s="1">
        <v>5381421</v>
      </c>
      <c r="E217" s="1">
        <v>18248072</v>
      </c>
      <c r="F217" s="1">
        <v>13536716</v>
      </c>
      <c r="G217" s="1">
        <v>4711357</v>
      </c>
      <c r="H217" s="1">
        <v>7929683</v>
      </c>
      <c r="I217" s="1">
        <v>6522921</v>
      </c>
      <c r="J217" s="1">
        <v>1406768</v>
      </c>
      <c r="K217" s="1">
        <v>6963355</v>
      </c>
      <c r="L217" s="1">
        <v>6292081</v>
      </c>
      <c r="M217" s="1">
        <v>671284</v>
      </c>
      <c r="N217" s="1">
        <v>545440</v>
      </c>
      <c r="O217" s="1">
        <v>420888</v>
      </c>
      <c r="P217" s="1">
        <v>9536123</v>
      </c>
      <c r="Q217" s="1">
        <v>6480939</v>
      </c>
      <c r="R217" s="1">
        <v>3055176</v>
      </c>
      <c r="S217" s="1">
        <v>1618633</v>
      </c>
      <c r="T217" s="1">
        <v>1428213</v>
      </c>
      <c r="U217" s="1">
        <v>190420</v>
      </c>
      <c r="V217" s="1">
        <v>2628976</v>
      </c>
      <c r="W217" s="1">
        <v>2139423</v>
      </c>
      <c r="X217" s="1">
        <v>489552</v>
      </c>
      <c r="Y217" s="1">
        <v>78740</v>
      </c>
      <c r="Z217" s="1">
        <v>2241868</v>
      </c>
      <c r="AA217" s="1">
        <v>1915692</v>
      </c>
      <c r="AB217" s="1">
        <v>326176</v>
      </c>
      <c r="AC217" s="1">
        <v>308368</v>
      </c>
      <c r="AD217" s="1">
        <v>2427014</v>
      </c>
      <c r="AE217" s="1">
        <v>1660891</v>
      </c>
      <c r="AF217" s="1">
        <v>766120</v>
      </c>
      <c r="AG217" s="1">
        <v>784453</v>
      </c>
      <c r="AH217" s="1">
        <v>635292</v>
      </c>
      <c r="AI217" s="1">
        <v>842953</v>
      </c>
      <c r="AJ217" s="1">
        <v>164316</v>
      </c>
      <c r="AK217" s="1">
        <v>2861500</v>
      </c>
      <c r="AL217" s="1">
        <v>1252417</v>
      </c>
      <c r="AM217" s="1">
        <v>1609084</v>
      </c>
      <c r="AN217" s="1">
        <v>292292</v>
      </c>
      <c r="AO217" s="1">
        <v>372280</v>
      </c>
      <c r="AP217" s="1">
        <v>166484</v>
      </c>
      <c r="AQ217" s="1">
        <v>409532</v>
      </c>
      <c r="AR217" s="1">
        <v>1620912</v>
      </c>
      <c r="AS217" s="1">
        <v>782266</v>
      </c>
      <c r="AT217" s="1">
        <v>532856</v>
      </c>
      <c r="AU217" s="1">
        <v>249413</v>
      </c>
      <c r="AV217" s="1">
        <v>593058</v>
      </c>
      <c r="AW217" s="1">
        <v>189208</v>
      </c>
      <c r="AX217" s="1">
        <v>1836286</v>
      </c>
      <c r="AY217" s="1"/>
    </row>
    <row r="218" spans="1:51" ht="15.75" x14ac:dyDescent="0.25">
      <c r="A218" s="1" t="s">
        <v>289</v>
      </c>
      <c r="B218" s="1">
        <v>19563965</v>
      </c>
      <c r="C218" s="1">
        <v>14330685</v>
      </c>
      <c r="D218" s="1">
        <v>5233269</v>
      </c>
      <c r="E218" s="1">
        <v>17719119</v>
      </c>
      <c r="F218" s="1">
        <v>13170733</v>
      </c>
      <c r="G218" s="1">
        <v>4548377</v>
      </c>
      <c r="H218" s="1">
        <v>7895134</v>
      </c>
      <c r="I218" s="1">
        <v>6501641</v>
      </c>
      <c r="J218" s="1">
        <v>1393484</v>
      </c>
      <c r="K218" s="1">
        <v>6963278</v>
      </c>
      <c r="L218" s="1">
        <v>6277438</v>
      </c>
      <c r="M218" s="1">
        <v>685836</v>
      </c>
      <c r="N218" s="1">
        <v>538680</v>
      </c>
      <c r="O218" s="1">
        <v>393176</v>
      </c>
      <c r="P218" s="1">
        <v>9072853</v>
      </c>
      <c r="Q218" s="1">
        <v>6171188</v>
      </c>
      <c r="R218" s="1">
        <v>2901666</v>
      </c>
      <c r="S218" s="1">
        <v>1528935</v>
      </c>
      <c r="T218" s="1">
        <v>1335981</v>
      </c>
      <c r="U218" s="1">
        <v>192956</v>
      </c>
      <c r="V218" s="1">
        <v>2380750</v>
      </c>
      <c r="W218" s="1">
        <v>1898879</v>
      </c>
      <c r="X218" s="1">
        <v>481872</v>
      </c>
      <c r="Y218" s="1">
        <v>76476</v>
      </c>
      <c r="Z218" s="1">
        <v>2005134</v>
      </c>
      <c r="AA218" s="1">
        <v>1673109</v>
      </c>
      <c r="AB218" s="1">
        <v>332028</v>
      </c>
      <c r="AC218" s="1">
        <v>299140</v>
      </c>
      <c r="AD218" s="1">
        <v>2402520</v>
      </c>
      <c r="AE218" s="1">
        <v>1655341</v>
      </c>
      <c r="AF218" s="1">
        <v>747180</v>
      </c>
      <c r="AG218" s="1">
        <v>744603</v>
      </c>
      <c r="AH218" s="1">
        <v>666676</v>
      </c>
      <c r="AI218" s="1">
        <v>826085</v>
      </c>
      <c r="AJ218" s="1">
        <v>165156</v>
      </c>
      <c r="AK218" s="1">
        <v>2760648</v>
      </c>
      <c r="AL218" s="1">
        <v>1280987</v>
      </c>
      <c r="AM218" s="1">
        <v>1479661</v>
      </c>
      <c r="AN218" s="1">
        <v>288900</v>
      </c>
      <c r="AO218" s="1">
        <v>364164</v>
      </c>
      <c r="AP218" s="1">
        <v>136216</v>
      </c>
      <c r="AQ218" s="1">
        <v>407948</v>
      </c>
      <c r="AR218" s="1">
        <v>1563420</v>
      </c>
      <c r="AS218" s="1">
        <v>751132</v>
      </c>
      <c r="AT218" s="1">
        <v>497904</v>
      </c>
      <c r="AU218" s="1">
        <v>253227</v>
      </c>
      <c r="AV218" s="1">
        <v>574804</v>
      </c>
      <c r="AW218" s="1">
        <v>176328</v>
      </c>
      <c r="AX218" s="1">
        <v>1844846</v>
      </c>
      <c r="AY218" s="1"/>
    </row>
    <row r="219" spans="1:51" ht="15.75" x14ac:dyDescent="0.25">
      <c r="A219" s="1" t="s">
        <v>290</v>
      </c>
      <c r="B219" s="1">
        <v>24761449</v>
      </c>
      <c r="C219" s="1">
        <v>18068547</v>
      </c>
      <c r="D219" s="1">
        <v>6692907</v>
      </c>
      <c r="E219" s="1">
        <v>22361225</v>
      </c>
      <c r="F219" s="1">
        <v>16557522</v>
      </c>
      <c r="G219" s="1">
        <v>5803707</v>
      </c>
      <c r="H219" s="1">
        <v>9701708</v>
      </c>
      <c r="I219" s="1">
        <v>8013528</v>
      </c>
      <c r="J219" s="1">
        <v>1688181</v>
      </c>
      <c r="K219" s="1">
        <v>8569923</v>
      </c>
      <c r="L219" s="1">
        <v>7743298</v>
      </c>
      <c r="M219" s="1">
        <v>826625</v>
      </c>
      <c r="N219" s="1">
        <v>656035</v>
      </c>
      <c r="O219" s="1">
        <v>475750</v>
      </c>
      <c r="P219" s="1">
        <v>11608122</v>
      </c>
      <c r="Q219" s="1">
        <v>7837819</v>
      </c>
      <c r="R219" s="1">
        <v>3770306</v>
      </c>
      <c r="S219" s="1">
        <v>1908711</v>
      </c>
      <c r="T219" s="1">
        <v>1691879</v>
      </c>
      <c r="U219" s="1">
        <v>216830</v>
      </c>
      <c r="V219" s="1">
        <v>3114952</v>
      </c>
      <c r="W219" s="1">
        <v>2491986</v>
      </c>
      <c r="X219" s="1">
        <v>622965</v>
      </c>
      <c r="Y219" s="1">
        <v>99100</v>
      </c>
      <c r="Z219" s="1">
        <v>2645127</v>
      </c>
      <c r="AA219" s="1">
        <v>2229774</v>
      </c>
      <c r="AB219" s="1">
        <v>415350</v>
      </c>
      <c r="AC219" s="1">
        <v>370725</v>
      </c>
      <c r="AD219" s="1">
        <v>3065474</v>
      </c>
      <c r="AE219" s="1">
        <v>2084046</v>
      </c>
      <c r="AF219" s="1">
        <v>981430</v>
      </c>
      <c r="AG219" s="1">
        <v>1004920</v>
      </c>
      <c r="AH219" s="1">
        <v>842590</v>
      </c>
      <c r="AI219" s="1">
        <v>1006464</v>
      </c>
      <c r="AJ219" s="1">
        <v>211500</v>
      </c>
      <c r="AK219" s="1">
        <v>3518985</v>
      </c>
      <c r="AL219" s="1">
        <v>1569906</v>
      </c>
      <c r="AM219" s="1">
        <v>1949080</v>
      </c>
      <c r="AN219" s="1">
        <v>377410</v>
      </c>
      <c r="AO219" s="1">
        <v>491740</v>
      </c>
      <c r="AP219" s="1">
        <v>195680</v>
      </c>
      <c r="AQ219" s="1">
        <v>530830</v>
      </c>
      <c r="AR219" s="1">
        <v>1923325</v>
      </c>
      <c r="AS219" s="1">
        <v>1051395</v>
      </c>
      <c r="AT219" s="1">
        <v>706175</v>
      </c>
      <c r="AU219" s="1">
        <v>345220</v>
      </c>
      <c r="AV219" s="1">
        <v>813440</v>
      </c>
      <c r="AW219" s="1">
        <v>237955</v>
      </c>
      <c r="AX219" s="1">
        <v>2400224</v>
      </c>
      <c r="AY219" s="1"/>
    </row>
    <row r="220" spans="1:51" ht="15.75" x14ac:dyDescent="0.25">
      <c r="A220" s="1" t="s">
        <v>291</v>
      </c>
      <c r="B220" s="1">
        <v>20695683</v>
      </c>
      <c r="C220" s="1">
        <v>15252970</v>
      </c>
      <c r="D220" s="1">
        <v>5442709</v>
      </c>
      <c r="E220" s="1">
        <v>18837552</v>
      </c>
      <c r="F220" s="1">
        <v>14064146</v>
      </c>
      <c r="G220" s="1">
        <v>4773401</v>
      </c>
      <c r="H220" s="1">
        <v>7906490</v>
      </c>
      <c r="I220" s="1">
        <v>6536817</v>
      </c>
      <c r="J220" s="1">
        <v>1369663</v>
      </c>
      <c r="K220" s="1">
        <v>6980482</v>
      </c>
      <c r="L220" s="1">
        <v>6318556</v>
      </c>
      <c r="M220" s="1">
        <v>661916</v>
      </c>
      <c r="N220" s="1">
        <v>526976</v>
      </c>
      <c r="O220" s="1">
        <v>399032</v>
      </c>
      <c r="P220" s="1">
        <v>9986980</v>
      </c>
      <c r="Q220" s="1">
        <v>6869789</v>
      </c>
      <c r="R220" s="1">
        <v>3117195</v>
      </c>
      <c r="S220" s="1">
        <v>1738718</v>
      </c>
      <c r="T220" s="1">
        <v>1557044</v>
      </c>
      <c r="U220" s="1">
        <v>181676</v>
      </c>
      <c r="V220" s="1">
        <v>2707335</v>
      </c>
      <c r="W220" s="1">
        <v>2214892</v>
      </c>
      <c r="X220" s="1">
        <v>492444</v>
      </c>
      <c r="Y220" s="1">
        <v>88680</v>
      </c>
      <c r="Z220" s="1">
        <v>2322335</v>
      </c>
      <c r="AA220" s="1">
        <v>1992889</v>
      </c>
      <c r="AB220" s="1">
        <v>329448</v>
      </c>
      <c r="AC220" s="1">
        <v>296320</v>
      </c>
      <c r="AD220" s="1">
        <v>2640145</v>
      </c>
      <c r="AE220" s="1">
        <v>1763216</v>
      </c>
      <c r="AF220" s="1">
        <v>876928</v>
      </c>
      <c r="AG220" s="1">
        <v>898564</v>
      </c>
      <c r="AH220" s="1">
        <v>728664</v>
      </c>
      <c r="AI220" s="1">
        <v>827189</v>
      </c>
      <c r="AJ220" s="1">
        <v>185728</v>
      </c>
      <c r="AK220" s="1">
        <v>2900782</v>
      </c>
      <c r="AL220" s="1">
        <v>1334636</v>
      </c>
      <c r="AM220" s="1">
        <v>1566148</v>
      </c>
      <c r="AN220" s="1">
        <v>285324</v>
      </c>
      <c r="AO220" s="1">
        <v>409588</v>
      </c>
      <c r="AP220" s="1">
        <v>169176</v>
      </c>
      <c r="AQ220" s="1">
        <v>433688</v>
      </c>
      <c r="AR220" s="1">
        <v>1603006</v>
      </c>
      <c r="AS220" s="1">
        <v>944082</v>
      </c>
      <c r="AT220" s="1">
        <v>657540</v>
      </c>
      <c r="AU220" s="1">
        <v>286543</v>
      </c>
      <c r="AV220" s="1">
        <v>744706</v>
      </c>
      <c r="AW220" s="1">
        <v>199376</v>
      </c>
      <c r="AX220" s="1">
        <v>1858131</v>
      </c>
      <c r="AY220" s="1"/>
    </row>
    <row r="221" spans="1:51" ht="15.75" x14ac:dyDescent="0.25">
      <c r="A221" s="1" t="s">
        <v>292</v>
      </c>
      <c r="B221" s="1">
        <v>22507252</v>
      </c>
      <c r="C221" s="1">
        <v>16937801</v>
      </c>
      <c r="D221" s="1">
        <v>5569462</v>
      </c>
      <c r="E221" s="1">
        <v>20695697</v>
      </c>
      <c r="F221" s="1">
        <v>15781381</v>
      </c>
      <c r="G221" s="1">
        <v>4914326</v>
      </c>
      <c r="H221" s="1">
        <v>8264281</v>
      </c>
      <c r="I221" s="1">
        <v>6911072</v>
      </c>
      <c r="J221" s="1">
        <v>1353220</v>
      </c>
      <c r="K221" s="1">
        <v>7334609</v>
      </c>
      <c r="L221" s="1">
        <v>6681004</v>
      </c>
      <c r="M221" s="1">
        <v>653612</v>
      </c>
      <c r="N221" s="1">
        <v>524928</v>
      </c>
      <c r="O221" s="1">
        <v>404744</v>
      </c>
      <c r="P221" s="1">
        <v>11332509</v>
      </c>
      <c r="Q221" s="1">
        <v>8091468</v>
      </c>
      <c r="R221" s="1">
        <v>3241041</v>
      </c>
      <c r="S221" s="1">
        <v>2236898</v>
      </c>
      <c r="T221" s="1">
        <v>2046468</v>
      </c>
      <c r="U221" s="1">
        <v>190428</v>
      </c>
      <c r="V221" s="1">
        <v>2945679</v>
      </c>
      <c r="W221" s="1">
        <v>2476373</v>
      </c>
      <c r="X221" s="1">
        <v>469308</v>
      </c>
      <c r="Y221" s="1">
        <v>93576</v>
      </c>
      <c r="Z221" s="1">
        <v>2577279</v>
      </c>
      <c r="AA221" s="1">
        <v>2261791</v>
      </c>
      <c r="AB221" s="1">
        <v>315488</v>
      </c>
      <c r="AC221" s="1">
        <v>274824</v>
      </c>
      <c r="AD221" s="1">
        <v>2806983</v>
      </c>
      <c r="AE221" s="1">
        <v>1954621</v>
      </c>
      <c r="AF221" s="1">
        <v>852364</v>
      </c>
      <c r="AG221" s="1">
        <v>912751</v>
      </c>
      <c r="AH221" s="1">
        <v>884064</v>
      </c>
      <c r="AI221" s="1">
        <v>777792</v>
      </c>
      <c r="AJ221" s="1">
        <v>232376</v>
      </c>
      <c r="AK221" s="1">
        <v>3342949</v>
      </c>
      <c r="AL221" s="1">
        <v>1614007</v>
      </c>
      <c r="AM221" s="1">
        <v>1728939</v>
      </c>
      <c r="AN221" s="1">
        <v>332484</v>
      </c>
      <c r="AO221" s="1">
        <v>483948</v>
      </c>
      <c r="AP221" s="1">
        <v>185904</v>
      </c>
      <c r="AQ221" s="1">
        <v>469284</v>
      </c>
      <c r="AR221" s="1">
        <v>1871329</v>
      </c>
      <c r="AS221" s="1">
        <v>1098907</v>
      </c>
      <c r="AT221" s="1">
        <v>778841</v>
      </c>
      <c r="AU221" s="1">
        <v>320065</v>
      </c>
      <c r="AV221" s="1">
        <v>876607</v>
      </c>
      <c r="AW221" s="1">
        <v>222300</v>
      </c>
      <c r="AX221" s="1">
        <v>1811555</v>
      </c>
      <c r="AY221" s="1"/>
    </row>
    <row r="222" spans="1:51" ht="15.75" x14ac:dyDescent="0.25">
      <c r="A222" s="1" t="s">
        <v>293</v>
      </c>
      <c r="B222" s="1">
        <v>32410877</v>
      </c>
      <c r="C222" s="1">
        <v>25186410</v>
      </c>
      <c r="D222" s="1">
        <v>7224462</v>
      </c>
      <c r="E222" s="1">
        <v>30290421</v>
      </c>
      <c r="F222" s="1">
        <v>23834465</v>
      </c>
      <c r="G222" s="1">
        <v>6455952</v>
      </c>
      <c r="H222" s="1">
        <v>11446811</v>
      </c>
      <c r="I222" s="1">
        <v>9705482</v>
      </c>
      <c r="J222" s="1">
        <v>1741331</v>
      </c>
      <c r="K222" s="1">
        <v>10152156</v>
      </c>
      <c r="L222" s="1">
        <v>9363085</v>
      </c>
      <c r="M222" s="1">
        <v>789069</v>
      </c>
      <c r="N222" s="1">
        <v>720075</v>
      </c>
      <c r="O222" s="1">
        <v>574580</v>
      </c>
      <c r="P222" s="1">
        <v>17657081</v>
      </c>
      <c r="Q222" s="1">
        <v>13305920</v>
      </c>
      <c r="R222" s="1">
        <v>4351156</v>
      </c>
      <c r="S222" s="1">
        <v>3702474</v>
      </c>
      <c r="T222" s="1">
        <v>3439026</v>
      </c>
      <c r="U222" s="1">
        <v>263450</v>
      </c>
      <c r="V222" s="1">
        <v>4881143</v>
      </c>
      <c r="W222" s="1">
        <v>4206684</v>
      </c>
      <c r="X222" s="1">
        <v>674455</v>
      </c>
      <c r="Y222" s="1">
        <v>113755</v>
      </c>
      <c r="Z222" s="1">
        <v>4304518</v>
      </c>
      <c r="AA222" s="1">
        <v>3850689</v>
      </c>
      <c r="AB222" s="1">
        <v>453825</v>
      </c>
      <c r="AC222" s="1">
        <v>462870</v>
      </c>
      <c r="AD222" s="1">
        <v>4046844</v>
      </c>
      <c r="AE222" s="1">
        <v>2970039</v>
      </c>
      <c r="AF222" s="1">
        <v>1076805</v>
      </c>
      <c r="AG222" s="1">
        <v>1111885</v>
      </c>
      <c r="AH222" s="1">
        <v>1577270</v>
      </c>
      <c r="AI222" s="1">
        <v>906424</v>
      </c>
      <c r="AJ222" s="1">
        <v>451265</v>
      </c>
      <c r="AK222" s="1">
        <v>5026620</v>
      </c>
      <c r="AL222" s="1">
        <v>2690176</v>
      </c>
      <c r="AM222" s="1">
        <v>2336445</v>
      </c>
      <c r="AN222" s="1">
        <v>550990</v>
      </c>
      <c r="AO222" s="1">
        <v>833825</v>
      </c>
      <c r="AP222" s="1">
        <v>160930</v>
      </c>
      <c r="AQ222" s="1">
        <v>642085</v>
      </c>
      <c r="AR222" s="1">
        <v>2838790</v>
      </c>
      <c r="AS222" s="1">
        <v>1186529</v>
      </c>
      <c r="AT222" s="1">
        <v>823063</v>
      </c>
      <c r="AU222" s="1">
        <v>363465</v>
      </c>
      <c r="AV222" s="1">
        <v>919864</v>
      </c>
      <c r="AW222" s="1">
        <v>266665</v>
      </c>
      <c r="AX222" s="1">
        <v>2120456</v>
      </c>
      <c r="AY222" s="1"/>
    </row>
    <row r="223" spans="1:51" ht="15.75" x14ac:dyDescent="0.25">
      <c r="A223" s="1" t="s">
        <v>294</v>
      </c>
      <c r="B223" s="1">
        <v>19399409</v>
      </c>
      <c r="C223" s="1">
        <v>14312559</v>
      </c>
      <c r="D223" s="1">
        <v>5086841</v>
      </c>
      <c r="E223" s="1">
        <v>17750411</v>
      </c>
      <c r="F223" s="1">
        <v>13255660</v>
      </c>
      <c r="G223" s="1">
        <v>4494745</v>
      </c>
      <c r="H223" s="1">
        <v>7673890</v>
      </c>
      <c r="I223" s="1">
        <v>6382283</v>
      </c>
      <c r="J223" s="1">
        <v>1291601</v>
      </c>
      <c r="K223" s="1">
        <v>6833198</v>
      </c>
      <c r="L223" s="1">
        <v>6185929</v>
      </c>
      <c r="M223" s="1">
        <v>647260</v>
      </c>
      <c r="N223" s="1">
        <v>506228</v>
      </c>
      <c r="O223" s="1">
        <v>334464</v>
      </c>
      <c r="P223" s="1">
        <v>9271427</v>
      </c>
      <c r="Q223" s="1">
        <v>6343308</v>
      </c>
      <c r="R223" s="1">
        <v>2928120</v>
      </c>
      <c r="S223" s="1">
        <v>1523609</v>
      </c>
      <c r="T223" s="1">
        <v>1367783</v>
      </c>
      <c r="U223" s="1">
        <v>155824</v>
      </c>
      <c r="V223" s="1">
        <v>2310487</v>
      </c>
      <c r="W223" s="1">
        <v>1917462</v>
      </c>
      <c r="X223" s="1">
        <v>393024</v>
      </c>
      <c r="Y223" s="1">
        <v>77084</v>
      </c>
      <c r="Z223" s="1">
        <v>1996671</v>
      </c>
      <c r="AA223" s="1">
        <v>1718553</v>
      </c>
      <c r="AB223" s="1">
        <v>278120</v>
      </c>
      <c r="AC223" s="1">
        <v>236732</v>
      </c>
      <c r="AD223" s="1">
        <v>2630455</v>
      </c>
      <c r="AE223" s="1">
        <v>1822636</v>
      </c>
      <c r="AF223" s="1">
        <v>807820</v>
      </c>
      <c r="AG223" s="1">
        <v>874779</v>
      </c>
      <c r="AH223" s="1">
        <v>771204</v>
      </c>
      <c r="AI223" s="1">
        <v>793400</v>
      </c>
      <c r="AJ223" s="1">
        <v>191072</v>
      </c>
      <c r="AK223" s="1">
        <v>2806876</v>
      </c>
      <c r="AL223" s="1">
        <v>1235423</v>
      </c>
      <c r="AM223" s="1">
        <v>1571451</v>
      </c>
      <c r="AN223" s="1">
        <v>260420</v>
      </c>
      <c r="AO223" s="1">
        <v>397516</v>
      </c>
      <c r="AP223" s="1">
        <v>161772</v>
      </c>
      <c r="AQ223" s="1">
        <v>554900</v>
      </c>
      <c r="AR223" s="1">
        <v>1432268</v>
      </c>
      <c r="AS223" s="1">
        <v>805094</v>
      </c>
      <c r="AT223" s="1">
        <v>530069</v>
      </c>
      <c r="AU223" s="1">
        <v>275024</v>
      </c>
      <c r="AV223" s="1">
        <v>613602</v>
      </c>
      <c r="AW223" s="1">
        <v>191492</v>
      </c>
      <c r="AX223" s="1">
        <v>1648998</v>
      </c>
      <c r="AY223" s="1"/>
    </row>
    <row r="224" spans="1:51" ht="15.75" x14ac:dyDescent="0.25">
      <c r="A224" s="1" t="s">
        <v>295</v>
      </c>
      <c r="B224" s="1">
        <v>19448556</v>
      </c>
      <c r="C224" s="1">
        <v>14290336</v>
      </c>
      <c r="D224" s="1">
        <v>5158218</v>
      </c>
      <c r="E224" s="1">
        <v>17671676</v>
      </c>
      <c r="F224" s="1">
        <v>13142668</v>
      </c>
      <c r="G224" s="1">
        <v>4529006</v>
      </c>
      <c r="H224" s="1">
        <v>7863644</v>
      </c>
      <c r="I224" s="1">
        <v>6552039</v>
      </c>
      <c r="J224" s="1">
        <v>1311603</v>
      </c>
      <c r="K224" s="1">
        <v>7003060</v>
      </c>
      <c r="L224" s="1">
        <v>6342060</v>
      </c>
      <c r="M224" s="1">
        <v>660999</v>
      </c>
      <c r="N224" s="1">
        <v>502848</v>
      </c>
      <c r="O224" s="1">
        <v>357736</v>
      </c>
      <c r="P224" s="1">
        <v>8966940</v>
      </c>
      <c r="Q224" s="1">
        <v>6022705</v>
      </c>
      <c r="R224" s="1">
        <v>2944235</v>
      </c>
      <c r="S224" s="1">
        <v>1455929</v>
      </c>
      <c r="T224" s="1">
        <v>1295744</v>
      </c>
      <c r="U224" s="1">
        <v>160188</v>
      </c>
      <c r="V224" s="1">
        <v>2133901</v>
      </c>
      <c r="W224" s="1">
        <v>1744953</v>
      </c>
      <c r="X224" s="1">
        <v>388948</v>
      </c>
      <c r="Y224" s="1">
        <v>75700</v>
      </c>
      <c r="Z224" s="1">
        <v>1852845</v>
      </c>
      <c r="AA224" s="1">
        <v>1570852</v>
      </c>
      <c r="AB224" s="1">
        <v>281992</v>
      </c>
      <c r="AC224" s="1">
        <v>205356</v>
      </c>
      <c r="AD224" s="1">
        <v>2524761</v>
      </c>
      <c r="AE224" s="1">
        <v>1735105</v>
      </c>
      <c r="AF224" s="1">
        <v>789656</v>
      </c>
      <c r="AG224" s="1">
        <v>876393</v>
      </c>
      <c r="AH224" s="1">
        <v>667280</v>
      </c>
      <c r="AI224" s="1">
        <v>815060</v>
      </c>
      <c r="AJ224" s="1">
        <v>166028</v>
      </c>
      <c r="AK224" s="1">
        <v>2852349</v>
      </c>
      <c r="AL224" s="1">
        <v>1246904</v>
      </c>
      <c r="AM224" s="1">
        <v>1605444</v>
      </c>
      <c r="AN224" s="1">
        <v>263396</v>
      </c>
      <c r="AO224" s="1">
        <v>395012</v>
      </c>
      <c r="AP224" s="1">
        <v>146664</v>
      </c>
      <c r="AQ224" s="1">
        <v>530132</v>
      </c>
      <c r="AR224" s="1">
        <v>1517145</v>
      </c>
      <c r="AS224" s="1">
        <v>841092</v>
      </c>
      <c r="AT224" s="1">
        <v>567924</v>
      </c>
      <c r="AU224" s="1">
        <v>273168</v>
      </c>
      <c r="AV224" s="1">
        <v>650312</v>
      </c>
      <c r="AW224" s="1">
        <v>190780</v>
      </c>
      <c r="AX224" s="1">
        <v>1776880</v>
      </c>
      <c r="AY224" s="1"/>
    </row>
    <row r="225" spans="1:51" ht="15.75" x14ac:dyDescent="0.25">
      <c r="A225" s="1" t="s">
        <v>296</v>
      </c>
      <c r="B225" s="1">
        <v>25015657</v>
      </c>
      <c r="C225" s="1">
        <v>18391665</v>
      </c>
      <c r="D225" s="1">
        <v>6624005</v>
      </c>
      <c r="E225" s="1">
        <v>22717032</v>
      </c>
      <c r="F225" s="1">
        <v>16878722</v>
      </c>
      <c r="G225" s="1">
        <v>5838320</v>
      </c>
      <c r="H225" s="1">
        <v>10007236</v>
      </c>
      <c r="I225" s="1">
        <v>8319524</v>
      </c>
      <c r="J225" s="1">
        <v>1687720</v>
      </c>
      <c r="K225" s="1">
        <v>8901471</v>
      </c>
      <c r="L225" s="1">
        <v>8054679</v>
      </c>
      <c r="M225" s="1">
        <v>846796</v>
      </c>
      <c r="N225" s="1">
        <v>642945</v>
      </c>
      <c r="O225" s="1">
        <v>462820</v>
      </c>
      <c r="P225" s="1">
        <v>11620549</v>
      </c>
      <c r="Q225" s="1">
        <v>7830334</v>
      </c>
      <c r="R225" s="1">
        <v>3790220</v>
      </c>
      <c r="S225" s="1">
        <v>1868040</v>
      </c>
      <c r="T225" s="1">
        <v>1674270</v>
      </c>
      <c r="U225" s="1">
        <v>193770</v>
      </c>
      <c r="V225" s="1">
        <v>2915201</v>
      </c>
      <c r="W225" s="1">
        <v>2375150</v>
      </c>
      <c r="X225" s="1">
        <v>540050</v>
      </c>
      <c r="Y225" s="1">
        <v>99510</v>
      </c>
      <c r="Z225" s="1">
        <v>2520526</v>
      </c>
      <c r="AA225" s="1">
        <v>2141999</v>
      </c>
      <c r="AB225" s="1">
        <v>378525</v>
      </c>
      <c r="AC225" s="1">
        <v>295165</v>
      </c>
      <c r="AD225" s="1">
        <v>3111019</v>
      </c>
      <c r="AE225" s="1">
        <v>2156254</v>
      </c>
      <c r="AF225" s="1">
        <v>954765</v>
      </c>
      <c r="AG225" s="1">
        <v>1058630</v>
      </c>
      <c r="AH225" s="1">
        <v>792585</v>
      </c>
      <c r="AI225" s="1">
        <v>1058334</v>
      </c>
      <c r="AJ225" s="1">
        <v>201470</v>
      </c>
      <c r="AK225" s="1">
        <v>3726289</v>
      </c>
      <c r="AL225" s="1">
        <v>1624655</v>
      </c>
      <c r="AM225" s="1">
        <v>2101635</v>
      </c>
      <c r="AN225" s="1">
        <v>346290</v>
      </c>
      <c r="AO225" s="1">
        <v>500765</v>
      </c>
      <c r="AP225" s="1">
        <v>188335</v>
      </c>
      <c r="AQ225" s="1">
        <v>672340</v>
      </c>
      <c r="AR225" s="1">
        <v>2018559</v>
      </c>
      <c r="AS225" s="1">
        <v>1089247</v>
      </c>
      <c r="AT225" s="1">
        <v>728864</v>
      </c>
      <c r="AU225" s="1">
        <v>360380</v>
      </c>
      <c r="AV225" s="1">
        <v>836782</v>
      </c>
      <c r="AW225" s="1">
        <v>252465</v>
      </c>
      <c r="AX225" s="1">
        <v>2298625</v>
      </c>
      <c r="AY225" s="1"/>
    </row>
    <row r="226" spans="1:51" ht="15.75" x14ac:dyDescent="0.25">
      <c r="A226" s="1" t="s">
        <v>297</v>
      </c>
      <c r="B226" s="1">
        <v>20745770</v>
      </c>
      <c r="C226" s="1">
        <v>15261486</v>
      </c>
      <c r="D226" s="1">
        <v>5484275</v>
      </c>
      <c r="E226" s="1">
        <v>18890581</v>
      </c>
      <c r="F226" s="1">
        <v>14035258</v>
      </c>
      <c r="G226" s="1">
        <v>4855315</v>
      </c>
      <c r="H226" s="1">
        <v>8204295</v>
      </c>
      <c r="I226" s="1">
        <v>6798049</v>
      </c>
      <c r="J226" s="1">
        <v>1406244</v>
      </c>
      <c r="K226" s="1">
        <v>7276498</v>
      </c>
      <c r="L226" s="1">
        <v>6577510</v>
      </c>
      <c r="M226" s="1">
        <v>698996</v>
      </c>
      <c r="N226" s="1">
        <v>536393</v>
      </c>
      <c r="O226" s="1">
        <v>391404</v>
      </c>
      <c r="P226" s="1">
        <v>9830020</v>
      </c>
      <c r="Q226" s="1">
        <v>6685762</v>
      </c>
      <c r="R226" s="1">
        <v>3144252</v>
      </c>
      <c r="S226" s="1">
        <v>1545973</v>
      </c>
      <c r="T226" s="1">
        <v>1370337</v>
      </c>
      <c r="U226" s="1">
        <v>175636</v>
      </c>
      <c r="V226" s="1">
        <v>2529171</v>
      </c>
      <c r="W226" s="1">
        <v>2068387</v>
      </c>
      <c r="X226" s="1">
        <v>460784</v>
      </c>
      <c r="Y226" s="1">
        <v>80568</v>
      </c>
      <c r="Z226" s="1">
        <v>2171315</v>
      </c>
      <c r="AA226" s="1">
        <v>1847843</v>
      </c>
      <c r="AB226" s="1">
        <v>323472</v>
      </c>
      <c r="AC226" s="1">
        <v>277288</v>
      </c>
      <c r="AD226" s="1">
        <v>2664468</v>
      </c>
      <c r="AE226" s="1">
        <v>1912955</v>
      </c>
      <c r="AF226" s="1">
        <v>751512</v>
      </c>
      <c r="AG226" s="1">
        <v>807792</v>
      </c>
      <c r="AH226" s="1">
        <v>642728</v>
      </c>
      <c r="AI226" s="1">
        <v>1053604</v>
      </c>
      <c r="AJ226" s="1">
        <v>160344</v>
      </c>
      <c r="AK226" s="1">
        <v>3090408</v>
      </c>
      <c r="AL226" s="1">
        <v>1334089</v>
      </c>
      <c r="AM226" s="1">
        <v>1756321</v>
      </c>
      <c r="AN226" s="1">
        <v>275640</v>
      </c>
      <c r="AO226" s="1">
        <v>371592</v>
      </c>
      <c r="AP226" s="1">
        <v>161512</v>
      </c>
      <c r="AQ226" s="1">
        <v>493476</v>
      </c>
      <c r="AR226" s="1">
        <v>1788188</v>
      </c>
      <c r="AS226" s="1">
        <v>856266</v>
      </c>
      <c r="AT226" s="1">
        <v>551447</v>
      </c>
      <c r="AU226" s="1">
        <v>304819</v>
      </c>
      <c r="AV226" s="1">
        <v>636990</v>
      </c>
      <c r="AW226" s="1">
        <v>219276</v>
      </c>
      <c r="AX226" s="1">
        <v>1855189</v>
      </c>
      <c r="AY226" s="1"/>
    </row>
    <row r="227" spans="1:51" ht="15.75" x14ac:dyDescent="0.25">
      <c r="A227" s="1" t="s">
        <v>298</v>
      </c>
      <c r="B227" s="1">
        <v>20823070</v>
      </c>
      <c r="C227" s="1">
        <v>15265452</v>
      </c>
      <c r="D227" s="1">
        <v>5557620</v>
      </c>
      <c r="E227" s="1">
        <v>18966051</v>
      </c>
      <c r="F227" s="1">
        <v>14063660</v>
      </c>
      <c r="G227" s="1">
        <v>4902392</v>
      </c>
      <c r="H227" s="1">
        <v>8257080</v>
      </c>
      <c r="I227" s="1">
        <v>6834684</v>
      </c>
      <c r="J227" s="1">
        <v>1422396</v>
      </c>
      <c r="K227" s="1">
        <v>7326497</v>
      </c>
      <c r="L227" s="1">
        <v>6609745</v>
      </c>
      <c r="M227" s="1">
        <v>716748</v>
      </c>
      <c r="N227" s="1">
        <v>541771</v>
      </c>
      <c r="O227" s="1">
        <v>388812</v>
      </c>
      <c r="P227" s="1">
        <v>9833586</v>
      </c>
      <c r="Q227" s="1">
        <v>6655416</v>
      </c>
      <c r="R227" s="1">
        <v>3178172</v>
      </c>
      <c r="S227" s="1">
        <v>1554858</v>
      </c>
      <c r="T227" s="1">
        <v>1372133</v>
      </c>
      <c r="U227" s="1">
        <v>182728</v>
      </c>
      <c r="V227" s="1">
        <v>2614004</v>
      </c>
      <c r="W227" s="1">
        <v>2139149</v>
      </c>
      <c r="X227" s="1">
        <v>474856</v>
      </c>
      <c r="Y227" s="1">
        <v>76640</v>
      </c>
      <c r="Z227" s="1">
        <v>2239064</v>
      </c>
      <c r="AA227" s="1">
        <v>1912258</v>
      </c>
      <c r="AB227" s="1">
        <v>326808</v>
      </c>
      <c r="AC227" s="1">
        <v>298300</v>
      </c>
      <c r="AD227" s="1">
        <v>2543496</v>
      </c>
      <c r="AE227" s="1">
        <v>1794640</v>
      </c>
      <c r="AF227" s="1">
        <v>748856</v>
      </c>
      <c r="AG227" s="1">
        <v>796320</v>
      </c>
      <c r="AH227" s="1">
        <v>592272</v>
      </c>
      <c r="AI227" s="1">
        <v>1001992</v>
      </c>
      <c r="AJ227" s="1">
        <v>152912</v>
      </c>
      <c r="AK227" s="1">
        <v>3121228</v>
      </c>
      <c r="AL227" s="1">
        <v>1349496</v>
      </c>
      <c r="AM227" s="1">
        <v>1771732</v>
      </c>
      <c r="AN227" s="1">
        <v>289624</v>
      </c>
      <c r="AO227" s="1">
        <v>364128</v>
      </c>
      <c r="AP227" s="1">
        <v>164884</v>
      </c>
      <c r="AQ227" s="1">
        <v>498300</v>
      </c>
      <c r="AR227" s="1">
        <v>1804292</v>
      </c>
      <c r="AS227" s="1">
        <v>875385</v>
      </c>
      <c r="AT227" s="1">
        <v>573560</v>
      </c>
      <c r="AU227" s="1">
        <v>301824</v>
      </c>
      <c r="AV227" s="1">
        <v>661457</v>
      </c>
      <c r="AW227" s="1">
        <v>213928</v>
      </c>
      <c r="AX227" s="1">
        <v>1857019</v>
      </c>
      <c r="AY227" s="1"/>
    </row>
    <row r="228" spans="1:51" ht="15.75" x14ac:dyDescent="0.25">
      <c r="A228" s="1" t="s">
        <v>299</v>
      </c>
      <c r="B228" s="1">
        <v>26172823</v>
      </c>
      <c r="C228" s="1">
        <v>19076055</v>
      </c>
      <c r="D228" s="1">
        <v>7096770</v>
      </c>
      <c r="E228" s="1">
        <v>23711057</v>
      </c>
      <c r="F228" s="1">
        <v>17486977</v>
      </c>
      <c r="G228" s="1">
        <v>6224085</v>
      </c>
      <c r="H228" s="1">
        <v>10335921</v>
      </c>
      <c r="I228" s="1">
        <v>8546084</v>
      </c>
      <c r="J228" s="1">
        <v>1789840</v>
      </c>
      <c r="K228" s="1">
        <v>9174871</v>
      </c>
      <c r="L228" s="1">
        <v>8264729</v>
      </c>
      <c r="M228" s="1">
        <v>910135</v>
      </c>
      <c r="N228" s="1">
        <v>671970</v>
      </c>
      <c r="O228" s="1">
        <v>489080</v>
      </c>
      <c r="P228" s="1">
        <v>12257780</v>
      </c>
      <c r="Q228" s="1">
        <v>8221444</v>
      </c>
      <c r="R228" s="1">
        <v>4036340</v>
      </c>
      <c r="S228" s="1">
        <v>1952110</v>
      </c>
      <c r="T228" s="1">
        <v>1724683</v>
      </c>
      <c r="U228" s="1">
        <v>227425</v>
      </c>
      <c r="V228" s="1">
        <v>3242740</v>
      </c>
      <c r="W228" s="1">
        <v>2651476</v>
      </c>
      <c r="X228" s="1">
        <v>591265</v>
      </c>
      <c r="Y228" s="1">
        <v>97010</v>
      </c>
      <c r="Z228" s="1">
        <v>2764515</v>
      </c>
      <c r="AA228" s="1">
        <v>2363800</v>
      </c>
      <c r="AB228" s="1">
        <v>400715</v>
      </c>
      <c r="AC228" s="1">
        <v>381215</v>
      </c>
      <c r="AD228" s="1">
        <v>3065096</v>
      </c>
      <c r="AE228" s="1">
        <v>2149840</v>
      </c>
      <c r="AF228" s="1">
        <v>915255</v>
      </c>
      <c r="AG228" s="1">
        <v>947851</v>
      </c>
      <c r="AH228" s="1">
        <v>786415</v>
      </c>
      <c r="AI228" s="1">
        <v>1130055</v>
      </c>
      <c r="AJ228" s="1">
        <v>200775</v>
      </c>
      <c r="AK228" s="1">
        <v>3997834</v>
      </c>
      <c r="AL228" s="1">
        <v>1695440</v>
      </c>
      <c r="AM228" s="1">
        <v>2302395</v>
      </c>
      <c r="AN228" s="1">
        <v>373085</v>
      </c>
      <c r="AO228" s="1">
        <v>463270</v>
      </c>
      <c r="AP228" s="1">
        <v>211695</v>
      </c>
      <c r="AQ228" s="1">
        <v>654930</v>
      </c>
      <c r="AR228" s="1">
        <v>2294854</v>
      </c>
      <c r="AS228" s="1">
        <v>1117356</v>
      </c>
      <c r="AT228" s="1">
        <v>719449</v>
      </c>
      <c r="AU228" s="1">
        <v>397905</v>
      </c>
      <c r="AV228" s="1">
        <v>840506</v>
      </c>
      <c r="AW228" s="1">
        <v>276850</v>
      </c>
      <c r="AX228" s="1">
        <v>2461766</v>
      </c>
      <c r="AY228" s="1"/>
    </row>
    <row r="229" spans="1:51" ht="15.75" x14ac:dyDescent="0.25">
      <c r="A229" s="1" t="s">
        <v>300</v>
      </c>
      <c r="B229" s="1">
        <v>21087858</v>
      </c>
      <c r="C229" s="1">
        <v>15366929</v>
      </c>
      <c r="D229" s="1">
        <v>5720943</v>
      </c>
      <c r="E229" s="1">
        <v>19119391</v>
      </c>
      <c r="F229" s="1">
        <v>14090460</v>
      </c>
      <c r="G229" s="1">
        <v>5028943</v>
      </c>
      <c r="H229" s="1">
        <v>8206143</v>
      </c>
      <c r="I229" s="1">
        <v>6753887</v>
      </c>
      <c r="J229" s="1">
        <v>1452272</v>
      </c>
      <c r="K229" s="1">
        <v>7264615</v>
      </c>
      <c r="L229" s="1">
        <v>6524396</v>
      </c>
      <c r="M229" s="1">
        <v>740236</v>
      </c>
      <c r="N229" s="1">
        <v>550600</v>
      </c>
      <c r="O229" s="1">
        <v>390928</v>
      </c>
      <c r="P229" s="1">
        <v>10033125</v>
      </c>
      <c r="Q229" s="1">
        <v>6762514</v>
      </c>
      <c r="R229" s="1">
        <v>3270607</v>
      </c>
      <c r="S229" s="1">
        <v>1633655</v>
      </c>
      <c r="T229" s="1">
        <v>1449028</v>
      </c>
      <c r="U229" s="1">
        <v>184624</v>
      </c>
      <c r="V229" s="1">
        <v>2676910</v>
      </c>
      <c r="W229" s="1">
        <v>2195267</v>
      </c>
      <c r="X229" s="1">
        <v>481640</v>
      </c>
      <c r="Y229" s="1">
        <v>82028</v>
      </c>
      <c r="Z229" s="1">
        <v>2292942</v>
      </c>
      <c r="AA229" s="1">
        <v>1955605</v>
      </c>
      <c r="AB229" s="1">
        <v>337336</v>
      </c>
      <c r="AC229" s="1">
        <v>301940</v>
      </c>
      <c r="AD229" s="1">
        <v>2568636</v>
      </c>
      <c r="AE229" s="1">
        <v>1764132</v>
      </c>
      <c r="AF229" s="1">
        <v>804504</v>
      </c>
      <c r="AG229" s="1">
        <v>844988</v>
      </c>
      <c r="AH229" s="1">
        <v>646244</v>
      </c>
      <c r="AI229" s="1">
        <v>910236</v>
      </c>
      <c r="AJ229" s="1">
        <v>167168</v>
      </c>
      <c r="AK229" s="1">
        <v>3153924</v>
      </c>
      <c r="AL229" s="1">
        <v>1354084</v>
      </c>
      <c r="AM229" s="1">
        <v>1799840</v>
      </c>
      <c r="AN229" s="1">
        <v>298052</v>
      </c>
      <c r="AO229" s="1">
        <v>363500</v>
      </c>
      <c r="AP229" s="1">
        <v>183880</v>
      </c>
      <c r="AQ229" s="1">
        <v>562144</v>
      </c>
      <c r="AR229" s="1">
        <v>1746348</v>
      </c>
      <c r="AS229" s="1">
        <v>880123</v>
      </c>
      <c r="AT229" s="1">
        <v>574059</v>
      </c>
      <c r="AU229" s="1">
        <v>306064</v>
      </c>
      <c r="AV229" s="1">
        <v>660375</v>
      </c>
      <c r="AW229" s="1">
        <v>219748</v>
      </c>
      <c r="AX229" s="1">
        <v>1968467</v>
      </c>
      <c r="AY229" s="1"/>
    </row>
    <row r="230" spans="1:51" ht="15.75" x14ac:dyDescent="0.25">
      <c r="A230" s="1" t="s">
        <v>301</v>
      </c>
      <c r="B230" s="1">
        <v>20615574</v>
      </c>
      <c r="C230" s="1">
        <v>15142591</v>
      </c>
      <c r="D230" s="1">
        <v>5472975</v>
      </c>
      <c r="E230" s="1">
        <v>18615711</v>
      </c>
      <c r="F230" s="1">
        <v>13858034</v>
      </c>
      <c r="G230" s="1">
        <v>4757667</v>
      </c>
      <c r="H230" s="1">
        <v>8196628</v>
      </c>
      <c r="I230" s="1">
        <v>6737441</v>
      </c>
      <c r="J230" s="1">
        <v>1459180</v>
      </c>
      <c r="K230" s="1">
        <v>7256736</v>
      </c>
      <c r="L230" s="1">
        <v>6508625</v>
      </c>
      <c r="M230" s="1">
        <v>748112</v>
      </c>
      <c r="N230" s="1">
        <v>532712</v>
      </c>
      <c r="O230" s="1">
        <v>407180</v>
      </c>
      <c r="P230" s="1">
        <v>9617638</v>
      </c>
      <c r="Q230" s="1">
        <v>6570604</v>
      </c>
      <c r="R230" s="1">
        <v>3047030</v>
      </c>
      <c r="S230" s="1">
        <v>1609515</v>
      </c>
      <c r="T230" s="1">
        <v>1403760</v>
      </c>
      <c r="U230" s="1">
        <v>205756</v>
      </c>
      <c r="V230" s="1">
        <v>2542355</v>
      </c>
      <c r="W230" s="1">
        <v>2045774</v>
      </c>
      <c r="X230" s="1">
        <v>496584</v>
      </c>
      <c r="Y230" s="1">
        <v>85020</v>
      </c>
      <c r="Z230" s="1">
        <v>2157107</v>
      </c>
      <c r="AA230" s="1">
        <v>1801127</v>
      </c>
      <c r="AB230" s="1">
        <v>355980</v>
      </c>
      <c r="AC230" s="1">
        <v>300228</v>
      </c>
      <c r="AD230" s="1">
        <v>2510540</v>
      </c>
      <c r="AE230" s="1">
        <v>1725000</v>
      </c>
      <c r="AF230" s="1">
        <v>785540</v>
      </c>
      <c r="AG230" s="1">
        <v>800248</v>
      </c>
      <c r="AH230" s="1">
        <v>656204</v>
      </c>
      <c r="AI230" s="1">
        <v>891476</v>
      </c>
      <c r="AJ230" s="1">
        <v>162612</v>
      </c>
      <c r="AK230" s="1">
        <v>2955228</v>
      </c>
      <c r="AL230" s="1">
        <v>1396080</v>
      </c>
      <c r="AM230" s="1">
        <v>1559148</v>
      </c>
      <c r="AN230" s="1">
        <v>296492</v>
      </c>
      <c r="AO230" s="1">
        <v>362936</v>
      </c>
      <c r="AP230" s="1">
        <v>165684</v>
      </c>
      <c r="AQ230" s="1">
        <v>490636</v>
      </c>
      <c r="AR230" s="1">
        <v>1639480</v>
      </c>
      <c r="AS230" s="1">
        <v>801445</v>
      </c>
      <c r="AT230" s="1">
        <v>549989</v>
      </c>
      <c r="AU230" s="1">
        <v>251457</v>
      </c>
      <c r="AV230" s="1">
        <v>618389</v>
      </c>
      <c r="AW230" s="1">
        <v>183056</v>
      </c>
      <c r="AX230" s="1">
        <v>1999863</v>
      </c>
      <c r="AY230" s="1"/>
    </row>
    <row r="231" spans="1:51" ht="15.75" x14ac:dyDescent="0.25">
      <c r="A231" s="1" t="s">
        <v>302</v>
      </c>
      <c r="B231" s="1">
        <v>25948115</v>
      </c>
      <c r="C231" s="1">
        <v>19077425</v>
      </c>
      <c r="D231" s="1">
        <v>6870687</v>
      </c>
      <c r="E231" s="1">
        <v>23435397</v>
      </c>
      <c r="F231" s="1">
        <v>17461557</v>
      </c>
      <c r="G231" s="1">
        <v>5973837</v>
      </c>
      <c r="H231" s="1">
        <v>10055796</v>
      </c>
      <c r="I231" s="1">
        <v>8332134</v>
      </c>
      <c r="J231" s="1">
        <v>1723655</v>
      </c>
      <c r="K231" s="1">
        <v>8939936</v>
      </c>
      <c r="L231" s="1">
        <v>8062638</v>
      </c>
      <c r="M231" s="1">
        <v>877285</v>
      </c>
      <c r="N231" s="1">
        <v>641975</v>
      </c>
      <c r="O231" s="1">
        <v>473885</v>
      </c>
      <c r="P231" s="1">
        <v>12202083</v>
      </c>
      <c r="Q231" s="1">
        <v>8348792</v>
      </c>
      <c r="R231" s="1">
        <v>3853293</v>
      </c>
      <c r="S231" s="1">
        <v>1969704</v>
      </c>
      <c r="T231" s="1">
        <v>1730426</v>
      </c>
      <c r="U231" s="1">
        <v>239280</v>
      </c>
      <c r="V231" s="1">
        <v>3250840</v>
      </c>
      <c r="W231" s="1">
        <v>2667020</v>
      </c>
      <c r="X231" s="1">
        <v>583820</v>
      </c>
      <c r="Y231" s="1">
        <v>87125</v>
      </c>
      <c r="Z231" s="1">
        <v>2786955</v>
      </c>
      <c r="AA231" s="1">
        <v>2377930</v>
      </c>
      <c r="AB231" s="1">
        <v>409025</v>
      </c>
      <c r="AC231" s="1">
        <v>376760</v>
      </c>
      <c r="AD231" s="1">
        <v>3236469</v>
      </c>
      <c r="AE231" s="1">
        <v>2226415</v>
      </c>
      <c r="AF231" s="1">
        <v>1010055</v>
      </c>
      <c r="AG231" s="1">
        <v>1079899</v>
      </c>
      <c r="AH231" s="1">
        <v>882365</v>
      </c>
      <c r="AI231" s="1">
        <v>1052790</v>
      </c>
      <c r="AJ231" s="1">
        <v>221415</v>
      </c>
      <c r="AK231" s="1">
        <v>3745070</v>
      </c>
      <c r="AL231" s="1">
        <v>1724930</v>
      </c>
      <c r="AM231" s="1">
        <v>2020141</v>
      </c>
      <c r="AN231" s="1">
        <v>375105</v>
      </c>
      <c r="AO231" s="1">
        <v>499855</v>
      </c>
      <c r="AP231" s="1">
        <v>227585</v>
      </c>
      <c r="AQ231" s="1">
        <v>633900</v>
      </c>
      <c r="AR231" s="1">
        <v>2008625</v>
      </c>
      <c r="AS231" s="1">
        <v>1177518</v>
      </c>
      <c r="AT231" s="1">
        <v>780631</v>
      </c>
      <c r="AU231" s="1">
        <v>396889</v>
      </c>
      <c r="AV231" s="1">
        <v>901128</v>
      </c>
      <c r="AW231" s="1">
        <v>276390</v>
      </c>
      <c r="AX231" s="1">
        <v>2512718</v>
      </c>
      <c r="AY231" s="1"/>
    </row>
    <row r="232" spans="1:51" ht="15.75" x14ac:dyDescent="0.25">
      <c r="A232" s="1" t="s">
        <v>303</v>
      </c>
      <c r="B232" s="1">
        <v>21705159</v>
      </c>
      <c r="C232" s="1">
        <v>15992169</v>
      </c>
      <c r="D232" s="1">
        <v>5713001</v>
      </c>
      <c r="E232" s="1">
        <v>19547765</v>
      </c>
      <c r="F232" s="1">
        <v>14610834</v>
      </c>
      <c r="G232" s="1">
        <v>4936941</v>
      </c>
      <c r="H232" s="1">
        <v>8197166</v>
      </c>
      <c r="I232" s="1">
        <v>6764120</v>
      </c>
      <c r="J232" s="1">
        <v>1433057</v>
      </c>
      <c r="K232" s="1">
        <v>7282194</v>
      </c>
      <c r="L232" s="1">
        <v>6548550</v>
      </c>
      <c r="M232" s="1">
        <v>733648</v>
      </c>
      <c r="N232" s="1">
        <v>533712</v>
      </c>
      <c r="O232" s="1">
        <v>381260</v>
      </c>
      <c r="P232" s="1">
        <v>10334875</v>
      </c>
      <c r="Q232" s="1">
        <v>7167919</v>
      </c>
      <c r="R232" s="1">
        <v>3166956</v>
      </c>
      <c r="S232" s="1">
        <v>1726854</v>
      </c>
      <c r="T232" s="1">
        <v>1541844</v>
      </c>
      <c r="U232" s="1">
        <v>185008</v>
      </c>
      <c r="V232" s="1">
        <v>2845602</v>
      </c>
      <c r="W232" s="1">
        <v>2340501</v>
      </c>
      <c r="X232" s="1">
        <v>505104</v>
      </c>
      <c r="Y232" s="1">
        <v>91144</v>
      </c>
      <c r="Z232" s="1">
        <v>2438598</v>
      </c>
      <c r="AA232" s="1">
        <v>2095433</v>
      </c>
      <c r="AB232" s="1">
        <v>343168</v>
      </c>
      <c r="AC232" s="1">
        <v>315860</v>
      </c>
      <c r="AD232" s="1">
        <v>2702518</v>
      </c>
      <c r="AE232" s="1">
        <v>1845164</v>
      </c>
      <c r="AF232" s="1">
        <v>857352</v>
      </c>
      <c r="AG232" s="1">
        <v>915041</v>
      </c>
      <c r="AH232" s="1">
        <v>732584</v>
      </c>
      <c r="AI232" s="1">
        <v>868185</v>
      </c>
      <c r="AJ232" s="1">
        <v>186708</v>
      </c>
      <c r="AK232" s="1">
        <v>3059901</v>
      </c>
      <c r="AL232" s="1">
        <v>1440409</v>
      </c>
      <c r="AM232" s="1">
        <v>1619492</v>
      </c>
      <c r="AN232" s="1">
        <v>296760</v>
      </c>
      <c r="AO232" s="1">
        <v>427128</v>
      </c>
      <c r="AP232" s="1">
        <v>189284</v>
      </c>
      <c r="AQ232" s="1">
        <v>530988</v>
      </c>
      <c r="AR232" s="1">
        <v>1615741</v>
      </c>
      <c r="AS232" s="1">
        <v>1015724</v>
      </c>
      <c r="AT232" s="1">
        <v>678795</v>
      </c>
      <c r="AU232" s="1">
        <v>336928</v>
      </c>
      <c r="AV232" s="1">
        <v>796632</v>
      </c>
      <c r="AW232" s="1">
        <v>219092</v>
      </c>
      <c r="AX232" s="1">
        <v>2157394</v>
      </c>
      <c r="AY232" s="1"/>
    </row>
    <row r="233" spans="1:51" ht="15.75" x14ac:dyDescent="0.25">
      <c r="A233" s="1" t="s">
        <v>304</v>
      </c>
      <c r="B233" s="1">
        <v>23532092</v>
      </c>
      <c r="C233" s="1">
        <v>17648282</v>
      </c>
      <c r="D233" s="1">
        <v>5883798</v>
      </c>
      <c r="E233" s="1">
        <v>21528014</v>
      </c>
      <c r="F233" s="1">
        <v>16367987</v>
      </c>
      <c r="G233" s="1">
        <v>5160014</v>
      </c>
      <c r="H233" s="1">
        <v>8614695</v>
      </c>
      <c r="I233" s="1">
        <v>7176647</v>
      </c>
      <c r="J233" s="1">
        <v>1438036</v>
      </c>
      <c r="K233" s="1">
        <v>7683051</v>
      </c>
      <c r="L233" s="1">
        <v>6949719</v>
      </c>
      <c r="M233" s="1">
        <v>733324</v>
      </c>
      <c r="N233" s="1">
        <v>534276</v>
      </c>
      <c r="O233" s="1">
        <v>397368</v>
      </c>
      <c r="P233" s="1">
        <v>11749186</v>
      </c>
      <c r="Q233" s="1">
        <v>8396503</v>
      </c>
      <c r="R233" s="1">
        <v>3352682</v>
      </c>
      <c r="S233" s="1">
        <v>2273900</v>
      </c>
      <c r="T233" s="1">
        <v>2072795</v>
      </c>
      <c r="U233" s="1">
        <v>201104</v>
      </c>
      <c r="V233" s="1">
        <v>3098727</v>
      </c>
      <c r="W233" s="1">
        <v>2606375</v>
      </c>
      <c r="X233" s="1">
        <v>492352</v>
      </c>
      <c r="Y233" s="1">
        <v>90556</v>
      </c>
      <c r="Z233" s="1">
        <v>2711675</v>
      </c>
      <c r="AA233" s="1">
        <v>2375551</v>
      </c>
      <c r="AB233" s="1">
        <v>336124</v>
      </c>
      <c r="AC233" s="1">
        <v>296496</v>
      </c>
      <c r="AD233" s="1">
        <v>2944748</v>
      </c>
      <c r="AE233" s="1">
        <v>2038312</v>
      </c>
      <c r="AF233" s="1">
        <v>906436</v>
      </c>
      <c r="AG233" s="1">
        <v>986736</v>
      </c>
      <c r="AH233" s="1">
        <v>879368</v>
      </c>
      <c r="AI233" s="1">
        <v>847520</v>
      </c>
      <c r="AJ233" s="1">
        <v>231124</v>
      </c>
      <c r="AK233" s="1">
        <v>3431811</v>
      </c>
      <c r="AL233" s="1">
        <v>1679025</v>
      </c>
      <c r="AM233" s="1">
        <v>1752789</v>
      </c>
      <c r="AN233" s="1">
        <v>335388</v>
      </c>
      <c r="AO233" s="1">
        <v>491492</v>
      </c>
      <c r="AP233" s="1">
        <v>218548</v>
      </c>
      <c r="AQ233" s="1">
        <v>575636</v>
      </c>
      <c r="AR233" s="1">
        <v>1810747</v>
      </c>
      <c r="AS233" s="1">
        <v>1164133</v>
      </c>
      <c r="AT233" s="1">
        <v>794837</v>
      </c>
      <c r="AU233" s="1">
        <v>369296</v>
      </c>
      <c r="AV233" s="1">
        <v>946645</v>
      </c>
      <c r="AW233" s="1">
        <v>217488</v>
      </c>
      <c r="AX233" s="1">
        <v>2004078</v>
      </c>
      <c r="AY233" s="1"/>
    </row>
    <row r="234" spans="1:51" ht="15.75" x14ac:dyDescent="0.25">
      <c r="A234" s="1" t="s">
        <v>305</v>
      </c>
      <c r="B234" s="1">
        <v>33355258</v>
      </c>
      <c r="C234" s="1">
        <v>25874582</v>
      </c>
      <c r="D234" s="1">
        <v>7480675</v>
      </c>
      <c r="E234" s="1">
        <v>30999081</v>
      </c>
      <c r="F234" s="1">
        <v>24382866</v>
      </c>
      <c r="G234" s="1">
        <v>6616215</v>
      </c>
      <c r="H234" s="1">
        <v>11904805</v>
      </c>
      <c r="I234" s="1">
        <v>10099043</v>
      </c>
      <c r="J234" s="1">
        <v>1805755</v>
      </c>
      <c r="K234" s="1">
        <v>10630860</v>
      </c>
      <c r="L234" s="1">
        <v>9755311</v>
      </c>
      <c r="M234" s="1">
        <v>875555</v>
      </c>
      <c r="N234" s="1">
        <v>711545</v>
      </c>
      <c r="O234" s="1">
        <v>562400</v>
      </c>
      <c r="P234" s="1">
        <v>17806895</v>
      </c>
      <c r="Q234" s="1">
        <v>13408753</v>
      </c>
      <c r="R234" s="1">
        <v>4398144</v>
      </c>
      <c r="S234" s="1">
        <v>3659914</v>
      </c>
      <c r="T234" s="1">
        <v>3390540</v>
      </c>
      <c r="U234" s="1">
        <v>269375</v>
      </c>
      <c r="V234" s="1">
        <v>5024801</v>
      </c>
      <c r="W234" s="1">
        <v>4298809</v>
      </c>
      <c r="X234" s="1">
        <v>725990</v>
      </c>
      <c r="Y234" s="1">
        <v>105310</v>
      </c>
      <c r="Z234" s="1">
        <v>4431556</v>
      </c>
      <c r="AA234" s="1">
        <v>3932560</v>
      </c>
      <c r="AB234" s="1">
        <v>498995</v>
      </c>
      <c r="AC234" s="1">
        <v>487935</v>
      </c>
      <c r="AD234" s="1">
        <v>3977909</v>
      </c>
      <c r="AE234" s="1">
        <v>2914810</v>
      </c>
      <c r="AF234" s="1">
        <v>1063100</v>
      </c>
      <c r="AG234" s="1">
        <v>1093764</v>
      </c>
      <c r="AH234" s="1">
        <v>1510965</v>
      </c>
      <c r="AI234" s="1">
        <v>940900</v>
      </c>
      <c r="AJ234" s="1">
        <v>432280</v>
      </c>
      <c r="AK234" s="1">
        <v>5144271</v>
      </c>
      <c r="AL234" s="1">
        <v>2804589</v>
      </c>
      <c r="AM234" s="1">
        <v>2339679</v>
      </c>
      <c r="AN234" s="1">
        <v>576600</v>
      </c>
      <c r="AO234" s="1">
        <v>858040</v>
      </c>
      <c r="AP234" s="1">
        <v>193380</v>
      </c>
      <c r="AQ234" s="1">
        <v>711360</v>
      </c>
      <c r="AR234" s="1">
        <v>2804891</v>
      </c>
      <c r="AS234" s="1">
        <v>1287381</v>
      </c>
      <c r="AT234" s="1">
        <v>875070</v>
      </c>
      <c r="AU234" s="1">
        <v>412316</v>
      </c>
      <c r="AV234" s="1">
        <v>1028701</v>
      </c>
      <c r="AW234" s="1">
        <v>258680</v>
      </c>
      <c r="AX234" s="1">
        <v>2356177</v>
      </c>
      <c r="AY234" s="1"/>
    </row>
    <row r="235" spans="1:51" ht="15.75" x14ac:dyDescent="0.25">
      <c r="A235" s="1" t="s">
        <v>306</v>
      </c>
      <c r="B235" s="1">
        <v>19643632</v>
      </c>
      <c r="C235" s="1">
        <v>14811339</v>
      </c>
      <c r="D235" s="1">
        <v>4832292</v>
      </c>
      <c r="E235" s="1">
        <v>17949980</v>
      </c>
      <c r="F235" s="1">
        <v>13666425</v>
      </c>
      <c r="G235" s="1">
        <v>4283556</v>
      </c>
      <c r="H235" s="1">
        <v>7905252</v>
      </c>
      <c r="I235" s="1">
        <v>6643682</v>
      </c>
      <c r="J235" s="1">
        <v>1261579</v>
      </c>
      <c r="K235" s="1">
        <v>7118493</v>
      </c>
      <c r="L235" s="1">
        <v>6447431</v>
      </c>
      <c r="M235" s="1">
        <v>671068</v>
      </c>
      <c r="N235" s="1">
        <v>479267</v>
      </c>
      <c r="O235" s="1">
        <v>307492</v>
      </c>
      <c r="P235" s="1">
        <v>9203698</v>
      </c>
      <c r="Q235" s="1">
        <v>6483592</v>
      </c>
      <c r="R235" s="1">
        <v>2720101</v>
      </c>
      <c r="S235" s="1">
        <v>1544594</v>
      </c>
      <c r="T235" s="1">
        <v>1401636</v>
      </c>
      <c r="U235" s="1">
        <v>142956</v>
      </c>
      <c r="V235" s="1">
        <v>2300703</v>
      </c>
      <c r="W235" s="1">
        <v>1902573</v>
      </c>
      <c r="X235" s="1">
        <v>398132</v>
      </c>
      <c r="Y235" s="1">
        <v>74684</v>
      </c>
      <c r="Z235" s="1">
        <v>1952179</v>
      </c>
      <c r="AA235" s="1">
        <v>1681101</v>
      </c>
      <c r="AB235" s="1">
        <v>271080</v>
      </c>
      <c r="AC235" s="1">
        <v>273840</v>
      </c>
      <c r="AD235" s="1">
        <v>2671901</v>
      </c>
      <c r="AE235" s="1">
        <v>1888892</v>
      </c>
      <c r="AF235" s="1">
        <v>783008</v>
      </c>
      <c r="AG235" s="1">
        <v>851204</v>
      </c>
      <c r="AH235" s="1">
        <v>805912</v>
      </c>
      <c r="AI235" s="1">
        <v>815189</v>
      </c>
      <c r="AJ235" s="1">
        <v>199596</v>
      </c>
      <c r="AK235" s="1">
        <v>2686500</v>
      </c>
      <c r="AL235" s="1">
        <v>1290496</v>
      </c>
      <c r="AM235" s="1">
        <v>1396004</v>
      </c>
      <c r="AN235" s="1">
        <v>265100</v>
      </c>
      <c r="AO235" s="1">
        <v>373824</v>
      </c>
      <c r="AP235" s="1">
        <v>156540</v>
      </c>
      <c r="AQ235" s="1">
        <v>517888</v>
      </c>
      <c r="AR235" s="1">
        <v>1373148</v>
      </c>
      <c r="AS235" s="1">
        <v>841030</v>
      </c>
      <c r="AT235" s="1">
        <v>539151</v>
      </c>
      <c r="AU235" s="1">
        <v>301876</v>
      </c>
      <c r="AV235" s="1">
        <v>666686</v>
      </c>
      <c r="AW235" s="1">
        <v>174344</v>
      </c>
      <c r="AX235" s="1">
        <v>1693652</v>
      </c>
      <c r="AY235" s="1"/>
    </row>
    <row r="236" spans="1:51" ht="15.75" x14ac:dyDescent="0.25">
      <c r="A236" s="1" t="s">
        <v>307</v>
      </c>
      <c r="B236" s="1">
        <v>19833146</v>
      </c>
      <c r="C236" s="1">
        <v>14710025</v>
      </c>
      <c r="D236" s="1">
        <v>5123125</v>
      </c>
      <c r="E236" s="1">
        <v>17943886</v>
      </c>
      <c r="F236" s="1">
        <v>13455136</v>
      </c>
      <c r="G236" s="1">
        <v>4488753</v>
      </c>
      <c r="H236" s="1">
        <v>8121182</v>
      </c>
      <c r="I236" s="1">
        <v>6802159</v>
      </c>
      <c r="J236" s="1">
        <v>1319020</v>
      </c>
      <c r="K236" s="1">
        <v>7291442</v>
      </c>
      <c r="L236" s="1">
        <v>6591035</v>
      </c>
      <c r="M236" s="1">
        <v>700404</v>
      </c>
      <c r="N236" s="1">
        <v>497168</v>
      </c>
      <c r="O236" s="1">
        <v>332572</v>
      </c>
      <c r="P236" s="1">
        <v>8911866</v>
      </c>
      <c r="Q236" s="1">
        <v>6080960</v>
      </c>
      <c r="R236" s="1">
        <v>2830908</v>
      </c>
      <c r="S236" s="1">
        <v>1467645</v>
      </c>
      <c r="T236" s="1">
        <v>1311618</v>
      </c>
      <c r="U236" s="1">
        <v>156028</v>
      </c>
      <c r="V236" s="1">
        <v>2208336</v>
      </c>
      <c r="W236" s="1">
        <v>1808333</v>
      </c>
      <c r="X236" s="1">
        <v>400004</v>
      </c>
      <c r="Y236" s="1">
        <v>65580</v>
      </c>
      <c r="Z236" s="1">
        <v>1891668</v>
      </c>
      <c r="AA236" s="1">
        <v>1624624</v>
      </c>
      <c r="AB236" s="1">
        <v>267044</v>
      </c>
      <c r="AC236" s="1">
        <v>251088</v>
      </c>
      <c r="AD236" s="1">
        <v>2469624</v>
      </c>
      <c r="AE236" s="1">
        <v>1688181</v>
      </c>
      <c r="AF236" s="1">
        <v>781444</v>
      </c>
      <c r="AG236" s="1">
        <v>869864</v>
      </c>
      <c r="AH236" s="1">
        <v>633896</v>
      </c>
      <c r="AI236" s="1">
        <v>808008</v>
      </c>
      <c r="AJ236" s="1">
        <v>157856</v>
      </c>
      <c r="AK236" s="1">
        <v>2766261</v>
      </c>
      <c r="AL236" s="1">
        <v>1272828</v>
      </c>
      <c r="AM236" s="1">
        <v>1493432</v>
      </c>
      <c r="AN236" s="1">
        <v>280012</v>
      </c>
      <c r="AO236" s="1">
        <v>377624</v>
      </c>
      <c r="AP236" s="1">
        <v>163656</v>
      </c>
      <c r="AQ236" s="1">
        <v>529668</v>
      </c>
      <c r="AR236" s="1">
        <v>1415301</v>
      </c>
      <c r="AS236" s="1">
        <v>910838</v>
      </c>
      <c r="AT236" s="1">
        <v>572017</v>
      </c>
      <c r="AU236" s="1">
        <v>338825</v>
      </c>
      <c r="AV236" s="1">
        <v>705994</v>
      </c>
      <c r="AW236" s="1">
        <v>204844</v>
      </c>
      <c r="AX236" s="1">
        <v>1889260</v>
      </c>
      <c r="AY236" s="1"/>
    </row>
    <row r="237" spans="1:51" ht="15.75" x14ac:dyDescent="0.25">
      <c r="A237" s="1" t="s">
        <v>308</v>
      </c>
      <c r="B237" s="1">
        <v>25629739</v>
      </c>
      <c r="C237" s="1">
        <v>19134857</v>
      </c>
      <c r="D237" s="1">
        <v>6494888</v>
      </c>
      <c r="E237" s="1">
        <v>23270130</v>
      </c>
      <c r="F237" s="1">
        <v>17600537</v>
      </c>
      <c r="G237" s="1">
        <v>5669598</v>
      </c>
      <c r="H237" s="1">
        <v>10413894</v>
      </c>
      <c r="I237" s="1">
        <v>8762385</v>
      </c>
      <c r="J237" s="1">
        <v>1651515</v>
      </c>
      <c r="K237" s="1">
        <v>9348879</v>
      </c>
      <c r="L237" s="1">
        <v>8496771</v>
      </c>
      <c r="M237" s="1">
        <v>852105</v>
      </c>
      <c r="N237" s="1">
        <v>631710</v>
      </c>
      <c r="O237" s="1">
        <v>433305</v>
      </c>
      <c r="P237" s="1">
        <v>11769131</v>
      </c>
      <c r="Q237" s="1">
        <v>8162523</v>
      </c>
      <c r="R237" s="1">
        <v>3606609</v>
      </c>
      <c r="S237" s="1">
        <v>1967073</v>
      </c>
      <c r="T237" s="1">
        <v>1764704</v>
      </c>
      <c r="U237" s="1">
        <v>202370</v>
      </c>
      <c r="V237" s="1">
        <v>2978150</v>
      </c>
      <c r="W237" s="1">
        <v>2482474</v>
      </c>
      <c r="X237" s="1">
        <v>495675</v>
      </c>
      <c r="Y237" s="1">
        <v>81635</v>
      </c>
      <c r="Z237" s="1">
        <v>2589430</v>
      </c>
      <c r="AA237" s="1">
        <v>2240891</v>
      </c>
      <c r="AB237" s="1">
        <v>348540</v>
      </c>
      <c r="AC237" s="1">
        <v>307085</v>
      </c>
      <c r="AD237" s="1">
        <v>3126413</v>
      </c>
      <c r="AE237" s="1">
        <v>2211744</v>
      </c>
      <c r="AF237" s="1">
        <v>914670</v>
      </c>
      <c r="AG237" s="1">
        <v>1055024</v>
      </c>
      <c r="AH237" s="1">
        <v>777145</v>
      </c>
      <c r="AI237" s="1">
        <v>1096679</v>
      </c>
      <c r="AJ237" s="1">
        <v>197565</v>
      </c>
      <c r="AK237" s="1">
        <v>3697495</v>
      </c>
      <c r="AL237" s="1">
        <v>1703599</v>
      </c>
      <c r="AM237" s="1">
        <v>1993895</v>
      </c>
      <c r="AN237" s="1">
        <v>339660</v>
      </c>
      <c r="AO237" s="1">
        <v>486495</v>
      </c>
      <c r="AP237" s="1">
        <v>197345</v>
      </c>
      <c r="AQ237" s="1">
        <v>686275</v>
      </c>
      <c r="AR237" s="1">
        <v>1987720</v>
      </c>
      <c r="AS237" s="1">
        <v>1087105</v>
      </c>
      <c r="AT237" s="1">
        <v>675629</v>
      </c>
      <c r="AU237" s="1">
        <v>411474</v>
      </c>
      <c r="AV237" s="1">
        <v>841710</v>
      </c>
      <c r="AW237" s="1">
        <v>245395</v>
      </c>
      <c r="AX237" s="1">
        <v>2359609</v>
      </c>
      <c r="AY237" s="1"/>
    </row>
    <row r="238" spans="1:51" ht="15.75" x14ac:dyDescent="0.25">
      <c r="A238" s="1" t="s">
        <v>309</v>
      </c>
      <c r="B238" s="1">
        <v>20878021</v>
      </c>
      <c r="C238" s="1">
        <v>15404492</v>
      </c>
      <c r="D238" s="1">
        <v>5473521</v>
      </c>
      <c r="E238" s="1">
        <v>18813871</v>
      </c>
      <c r="F238" s="1">
        <v>14025823</v>
      </c>
      <c r="G238" s="1">
        <v>4788037</v>
      </c>
      <c r="H238" s="1">
        <v>8391849</v>
      </c>
      <c r="I238" s="1">
        <v>6986613</v>
      </c>
      <c r="J238" s="1">
        <v>1405232</v>
      </c>
      <c r="K238" s="1">
        <v>7484877</v>
      </c>
      <c r="L238" s="1">
        <v>6760615</v>
      </c>
      <c r="M238" s="1">
        <v>724268</v>
      </c>
      <c r="N238" s="1">
        <v>531868</v>
      </c>
      <c r="O238" s="1">
        <v>375104</v>
      </c>
      <c r="P238" s="1">
        <v>9500408</v>
      </c>
      <c r="Q238" s="1">
        <v>6436999</v>
      </c>
      <c r="R238" s="1">
        <v>3063406</v>
      </c>
      <c r="S238" s="1">
        <v>1490434</v>
      </c>
      <c r="T238" s="1">
        <v>1328536</v>
      </c>
      <c r="U238" s="1">
        <v>161900</v>
      </c>
      <c r="V238" s="1">
        <v>2491037</v>
      </c>
      <c r="W238" s="1">
        <v>2067955</v>
      </c>
      <c r="X238" s="1">
        <v>423080</v>
      </c>
      <c r="Y238" s="1">
        <v>71216</v>
      </c>
      <c r="Z238" s="1">
        <v>2149381</v>
      </c>
      <c r="AA238" s="1">
        <v>1852723</v>
      </c>
      <c r="AB238" s="1">
        <v>296656</v>
      </c>
      <c r="AC238" s="1">
        <v>270440</v>
      </c>
      <c r="AD238" s="1">
        <v>2503236</v>
      </c>
      <c r="AE238" s="1">
        <v>1727892</v>
      </c>
      <c r="AF238" s="1">
        <v>775344</v>
      </c>
      <c r="AG238" s="1">
        <v>829416</v>
      </c>
      <c r="AH238" s="1">
        <v>584252</v>
      </c>
      <c r="AI238" s="1">
        <v>943576</v>
      </c>
      <c r="AJ238" s="1">
        <v>145992</v>
      </c>
      <c r="AK238" s="1">
        <v>3015701</v>
      </c>
      <c r="AL238" s="1">
        <v>1312616</v>
      </c>
      <c r="AM238" s="1">
        <v>1703083</v>
      </c>
      <c r="AN238" s="1">
        <v>271300</v>
      </c>
      <c r="AO238" s="1">
        <v>364360</v>
      </c>
      <c r="AP238" s="1">
        <v>161864</v>
      </c>
      <c r="AQ238" s="1">
        <v>557392</v>
      </c>
      <c r="AR238" s="1">
        <v>1660785</v>
      </c>
      <c r="AS238" s="1">
        <v>921614</v>
      </c>
      <c r="AT238" s="1">
        <v>602211</v>
      </c>
      <c r="AU238" s="1">
        <v>319399</v>
      </c>
      <c r="AV238" s="1">
        <v>735674</v>
      </c>
      <c r="AW238" s="1">
        <v>185940</v>
      </c>
      <c r="AX238" s="1">
        <v>2064150</v>
      </c>
      <c r="AY238" s="1"/>
    </row>
    <row r="239" spans="1:51" ht="15.75" x14ac:dyDescent="0.25">
      <c r="A239" s="1" t="s">
        <v>310</v>
      </c>
      <c r="B239" s="1">
        <v>20930968</v>
      </c>
      <c r="C239" s="1">
        <v>15482713</v>
      </c>
      <c r="D239" s="1">
        <v>5448255</v>
      </c>
      <c r="E239" s="1">
        <v>18889100</v>
      </c>
      <c r="F239" s="1">
        <v>14133184</v>
      </c>
      <c r="G239" s="1">
        <v>4755915</v>
      </c>
      <c r="H239" s="1">
        <v>8463187</v>
      </c>
      <c r="I239" s="1">
        <v>7072187</v>
      </c>
      <c r="J239" s="1">
        <v>1390992</v>
      </c>
      <c r="K239" s="1">
        <v>7553423</v>
      </c>
      <c r="L239" s="1">
        <v>6843253</v>
      </c>
      <c r="M239" s="1">
        <v>710159</v>
      </c>
      <c r="N239" s="1">
        <v>533340</v>
      </c>
      <c r="O239" s="1">
        <v>376424</v>
      </c>
      <c r="P239" s="1">
        <v>9571127</v>
      </c>
      <c r="Q239" s="1">
        <v>6524533</v>
      </c>
      <c r="R239" s="1">
        <v>3046599</v>
      </c>
      <c r="S239" s="1">
        <v>1485321</v>
      </c>
      <c r="T239" s="1">
        <v>1320576</v>
      </c>
      <c r="U239" s="1">
        <v>164744</v>
      </c>
      <c r="V239" s="1">
        <v>2587455</v>
      </c>
      <c r="W239" s="1">
        <v>2159907</v>
      </c>
      <c r="X239" s="1">
        <v>427548</v>
      </c>
      <c r="Y239" s="1">
        <v>63428</v>
      </c>
      <c r="Z239" s="1">
        <v>2232519</v>
      </c>
      <c r="AA239" s="1">
        <v>1935585</v>
      </c>
      <c r="AB239" s="1">
        <v>296936</v>
      </c>
      <c r="AC239" s="1">
        <v>291508</v>
      </c>
      <c r="AD239" s="1">
        <v>2445808</v>
      </c>
      <c r="AE239" s="1">
        <v>1706060</v>
      </c>
      <c r="AF239" s="1">
        <v>739748</v>
      </c>
      <c r="AG239" s="1">
        <v>757717</v>
      </c>
      <c r="AH239" s="1">
        <v>575076</v>
      </c>
      <c r="AI239" s="1">
        <v>964627</v>
      </c>
      <c r="AJ239" s="1">
        <v>148388</v>
      </c>
      <c r="AK239" s="1">
        <v>3052543</v>
      </c>
      <c r="AL239" s="1">
        <v>1337984</v>
      </c>
      <c r="AM239" s="1">
        <v>1714561</v>
      </c>
      <c r="AN239" s="1">
        <v>287580</v>
      </c>
      <c r="AO239" s="1">
        <v>357372</v>
      </c>
      <c r="AP239" s="1">
        <v>158720</v>
      </c>
      <c r="AQ239" s="1">
        <v>519564</v>
      </c>
      <c r="AR239" s="1">
        <v>1729307</v>
      </c>
      <c r="AS239" s="1">
        <v>854786</v>
      </c>
      <c r="AT239" s="1">
        <v>536464</v>
      </c>
      <c r="AU239" s="1">
        <v>318324</v>
      </c>
      <c r="AV239" s="1">
        <v>665082</v>
      </c>
      <c r="AW239" s="1">
        <v>189704</v>
      </c>
      <c r="AX239" s="1">
        <v>2041868</v>
      </c>
      <c r="AY239" s="1"/>
    </row>
    <row r="240" spans="1:51" ht="15.75" x14ac:dyDescent="0.25">
      <c r="A240" s="1" t="s">
        <v>311</v>
      </c>
      <c r="B240" s="1">
        <v>26525512</v>
      </c>
      <c r="C240" s="1">
        <v>19580865</v>
      </c>
      <c r="D240" s="1">
        <v>6944657</v>
      </c>
      <c r="E240" s="1">
        <v>23893989</v>
      </c>
      <c r="F240" s="1">
        <v>17829305</v>
      </c>
      <c r="G240" s="1">
        <v>6064697</v>
      </c>
      <c r="H240" s="1">
        <v>10701921</v>
      </c>
      <c r="I240" s="1">
        <v>8958282</v>
      </c>
      <c r="J240" s="1">
        <v>1743651</v>
      </c>
      <c r="K240" s="1">
        <v>9557231</v>
      </c>
      <c r="L240" s="1">
        <v>8671395</v>
      </c>
      <c r="M240" s="1">
        <v>885840</v>
      </c>
      <c r="N240" s="1">
        <v>655670</v>
      </c>
      <c r="O240" s="1">
        <v>489020</v>
      </c>
      <c r="P240" s="1">
        <v>12120002</v>
      </c>
      <c r="Q240" s="1">
        <v>8195387</v>
      </c>
      <c r="R240" s="1">
        <v>3924615</v>
      </c>
      <c r="S240" s="1">
        <v>1924930</v>
      </c>
      <c r="T240" s="1">
        <v>1716409</v>
      </c>
      <c r="U240" s="1">
        <v>208520</v>
      </c>
      <c r="V240" s="1">
        <v>3324243</v>
      </c>
      <c r="W240" s="1">
        <v>2770856</v>
      </c>
      <c r="X240" s="1">
        <v>553390</v>
      </c>
      <c r="Y240" s="1">
        <v>82580</v>
      </c>
      <c r="Z240" s="1">
        <v>2869158</v>
      </c>
      <c r="AA240" s="1">
        <v>2472759</v>
      </c>
      <c r="AB240" s="1">
        <v>396400</v>
      </c>
      <c r="AC240" s="1">
        <v>372505</v>
      </c>
      <c r="AD240" s="1">
        <v>2949720</v>
      </c>
      <c r="AE240" s="1">
        <v>2055165</v>
      </c>
      <c r="AF240" s="1">
        <v>894555</v>
      </c>
      <c r="AG240" s="1">
        <v>903895</v>
      </c>
      <c r="AH240" s="1">
        <v>720120</v>
      </c>
      <c r="AI240" s="1">
        <v>1141855</v>
      </c>
      <c r="AJ240" s="1">
        <v>183850</v>
      </c>
      <c r="AK240" s="1">
        <v>3921109</v>
      </c>
      <c r="AL240" s="1">
        <v>1652960</v>
      </c>
      <c r="AM240" s="1">
        <v>2268150</v>
      </c>
      <c r="AN240" s="1">
        <v>387840</v>
      </c>
      <c r="AO240" s="1">
        <v>457390</v>
      </c>
      <c r="AP240" s="1">
        <v>200125</v>
      </c>
      <c r="AQ240" s="1">
        <v>658795</v>
      </c>
      <c r="AR240" s="1">
        <v>2216959</v>
      </c>
      <c r="AS240" s="1">
        <v>1072066</v>
      </c>
      <c r="AT240" s="1">
        <v>675636</v>
      </c>
      <c r="AU240" s="1">
        <v>396431</v>
      </c>
      <c r="AV240" s="1">
        <v>845296</v>
      </c>
      <c r="AW240" s="1">
        <v>226770</v>
      </c>
      <c r="AX240" s="1">
        <v>2631523</v>
      </c>
      <c r="AY240" s="1"/>
    </row>
    <row r="241" spans="1:51" ht="15.75" x14ac:dyDescent="0.25">
      <c r="A241" s="1" t="s">
        <v>312</v>
      </c>
      <c r="B241" s="1">
        <v>21379068</v>
      </c>
      <c r="C241" s="1">
        <v>15696046</v>
      </c>
      <c r="D241" s="1">
        <v>5683024</v>
      </c>
      <c r="E241" s="1">
        <v>19231168</v>
      </c>
      <c r="F241" s="1">
        <v>14288241</v>
      </c>
      <c r="G241" s="1">
        <v>4942928</v>
      </c>
      <c r="H241" s="1">
        <v>8522523</v>
      </c>
      <c r="I241" s="1">
        <v>7082387</v>
      </c>
      <c r="J241" s="1">
        <v>1440136</v>
      </c>
      <c r="K241" s="1">
        <v>7612851</v>
      </c>
      <c r="L241" s="1">
        <v>6861995</v>
      </c>
      <c r="M241" s="1">
        <v>750860</v>
      </c>
      <c r="N241" s="1">
        <v>537116</v>
      </c>
      <c r="O241" s="1">
        <v>372556</v>
      </c>
      <c r="P241" s="1">
        <v>9855463</v>
      </c>
      <c r="Q241" s="1">
        <v>6683878</v>
      </c>
      <c r="R241" s="1">
        <v>3171584</v>
      </c>
      <c r="S241" s="1">
        <v>1580158</v>
      </c>
      <c r="T241" s="1">
        <v>1409484</v>
      </c>
      <c r="U241" s="1">
        <v>170676</v>
      </c>
      <c r="V241" s="1">
        <v>2717622</v>
      </c>
      <c r="W241" s="1">
        <v>2271789</v>
      </c>
      <c r="X241" s="1">
        <v>445832</v>
      </c>
      <c r="Y241" s="1">
        <v>69832</v>
      </c>
      <c r="Z241" s="1">
        <v>2344126</v>
      </c>
      <c r="AA241" s="1">
        <v>2029093</v>
      </c>
      <c r="AB241" s="1">
        <v>315032</v>
      </c>
      <c r="AC241" s="1">
        <v>303664</v>
      </c>
      <c r="AD241" s="1">
        <v>2423135</v>
      </c>
      <c r="AE241" s="1">
        <v>1644021</v>
      </c>
      <c r="AF241" s="1">
        <v>779116</v>
      </c>
      <c r="AG241" s="1">
        <v>785547</v>
      </c>
      <c r="AH241" s="1">
        <v>610444</v>
      </c>
      <c r="AI241" s="1">
        <v>869280</v>
      </c>
      <c r="AJ241" s="1">
        <v>157864</v>
      </c>
      <c r="AK241" s="1">
        <v>3134548</v>
      </c>
      <c r="AL241" s="1">
        <v>1358588</v>
      </c>
      <c r="AM241" s="1">
        <v>1775960</v>
      </c>
      <c r="AN241" s="1">
        <v>316992</v>
      </c>
      <c r="AO241" s="1">
        <v>394268</v>
      </c>
      <c r="AP241" s="1">
        <v>166304</v>
      </c>
      <c r="AQ241" s="1">
        <v>539168</v>
      </c>
      <c r="AR241" s="1">
        <v>1717816</v>
      </c>
      <c r="AS241" s="1">
        <v>853182</v>
      </c>
      <c r="AT241" s="1">
        <v>521976</v>
      </c>
      <c r="AU241" s="1">
        <v>331208</v>
      </c>
      <c r="AV241" s="1">
        <v>665118</v>
      </c>
      <c r="AW241" s="1">
        <v>188064</v>
      </c>
      <c r="AX241" s="1">
        <v>2147900</v>
      </c>
      <c r="AY241" s="1"/>
    </row>
    <row r="242" spans="1:51" ht="15.75" x14ac:dyDescent="0.25">
      <c r="A242" s="1" t="s">
        <v>313</v>
      </c>
      <c r="B242" s="1">
        <v>20705079</v>
      </c>
      <c r="C242" s="1">
        <v>15125625</v>
      </c>
      <c r="D242" s="1">
        <v>5579457</v>
      </c>
      <c r="E242" s="1">
        <v>18698322</v>
      </c>
      <c r="F242" s="1">
        <v>13801275</v>
      </c>
      <c r="G242" s="1">
        <v>4897049</v>
      </c>
      <c r="H242" s="1">
        <v>8334233</v>
      </c>
      <c r="I242" s="1">
        <v>6898968</v>
      </c>
      <c r="J242" s="1">
        <v>1435264</v>
      </c>
      <c r="K242" s="1">
        <v>7423537</v>
      </c>
      <c r="L242" s="1">
        <v>6669052</v>
      </c>
      <c r="M242" s="1">
        <v>754489</v>
      </c>
      <c r="N242" s="1">
        <v>545060</v>
      </c>
      <c r="O242" s="1">
        <v>365636</v>
      </c>
      <c r="P242" s="1">
        <v>9543808</v>
      </c>
      <c r="Q242" s="1">
        <v>6418767</v>
      </c>
      <c r="R242" s="1">
        <v>3125045</v>
      </c>
      <c r="S242" s="1">
        <v>1551625</v>
      </c>
      <c r="T242" s="1">
        <v>1379228</v>
      </c>
      <c r="U242" s="1">
        <v>172396</v>
      </c>
      <c r="V242" s="1">
        <v>2518697</v>
      </c>
      <c r="W242" s="1">
        <v>2064548</v>
      </c>
      <c r="X242" s="1">
        <v>454152</v>
      </c>
      <c r="Y242" s="1">
        <v>70428</v>
      </c>
      <c r="Z242" s="1">
        <v>2147761</v>
      </c>
      <c r="AA242" s="1">
        <v>1825416</v>
      </c>
      <c r="AB242" s="1">
        <v>322348</v>
      </c>
      <c r="AC242" s="1">
        <v>300508</v>
      </c>
      <c r="AD242" s="1">
        <v>2373855</v>
      </c>
      <c r="AE242" s="1">
        <v>1623680</v>
      </c>
      <c r="AF242" s="1">
        <v>750176</v>
      </c>
      <c r="AG242" s="1">
        <v>782168</v>
      </c>
      <c r="AH242" s="1">
        <v>598288</v>
      </c>
      <c r="AI242" s="1">
        <v>845167</v>
      </c>
      <c r="AJ242" s="1">
        <v>148232</v>
      </c>
      <c r="AK242" s="1">
        <v>3099631</v>
      </c>
      <c r="AL242" s="1">
        <v>1351312</v>
      </c>
      <c r="AM242" s="1">
        <v>1748320</v>
      </c>
      <c r="AN242" s="1">
        <v>308928</v>
      </c>
      <c r="AO242" s="1">
        <v>379888</v>
      </c>
      <c r="AP242" s="1">
        <v>189220</v>
      </c>
      <c r="AQ242" s="1">
        <v>542084</v>
      </c>
      <c r="AR242" s="1">
        <v>1679511</v>
      </c>
      <c r="AS242" s="1">
        <v>820281</v>
      </c>
      <c r="AT242" s="1">
        <v>483540</v>
      </c>
      <c r="AU242" s="1">
        <v>336740</v>
      </c>
      <c r="AV242" s="1">
        <v>640553</v>
      </c>
      <c r="AW242" s="1">
        <v>179728</v>
      </c>
      <c r="AX242" s="1">
        <v>2006757</v>
      </c>
      <c r="AY242" s="1"/>
    </row>
    <row r="243" spans="1:51" ht="15.75" x14ac:dyDescent="0.25">
      <c r="A243" s="1" t="s">
        <v>314</v>
      </c>
      <c r="B243" s="1">
        <v>26029479</v>
      </c>
      <c r="C243" s="1">
        <v>19153714</v>
      </c>
      <c r="D243" s="1">
        <v>6875764</v>
      </c>
      <c r="E243" s="1">
        <v>23382649</v>
      </c>
      <c r="F243" s="1">
        <v>17378374</v>
      </c>
      <c r="G243" s="1">
        <v>6004274</v>
      </c>
      <c r="H243" s="1">
        <v>10335386</v>
      </c>
      <c r="I243" s="1">
        <v>8591376</v>
      </c>
      <c r="J243" s="1">
        <v>1744010</v>
      </c>
      <c r="K243" s="1">
        <v>9232426</v>
      </c>
      <c r="L243" s="1">
        <v>8318947</v>
      </c>
      <c r="M243" s="1">
        <v>913469</v>
      </c>
      <c r="N243" s="1">
        <v>662150</v>
      </c>
      <c r="O243" s="1">
        <v>440810</v>
      </c>
      <c r="P243" s="1">
        <v>11969595</v>
      </c>
      <c r="Q243" s="1">
        <v>8122297</v>
      </c>
      <c r="R243" s="1">
        <v>3847300</v>
      </c>
      <c r="S243" s="1">
        <v>1915946</v>
      </c>
      <c r="T243" s="1">
        <v>1701054</v>
      </c>
      <c r="U243" s="1">
        <v>214890</v>
      </c>
      <c r="V243" s="1">
        <v>3235931</v>
      </c>
      <c r="W243" s="1">
        <v>2656754</v>
      </c>
      <c r="X243" s="1">
        <v>579175</v>
      </c>
      <c r="Y243" s="1">
        <v>90135</v>
      </c>
      <c r="Z243" s="1">
        <v>2764236</v>
      </c>
      <c r="AA243" s="1">
        <v>2364129</v>
      </c>
      <c r="AB243" s="1">
        <v>400105</v>
      </c>
      <c r="AC243" s="1">
        <v>381560</v>
      </c>
      <c r="AD243" s="1">
        <v>3025732</v>
      </c>
      <c r="AE243" s="1">
        <v>2089809</v>
      </c>
      <c r="AF243" s="1">
        <v>935920</v>
      </c>
      <c r="AG243" s="1">
        <v>1007446</v>
      </c>
      <c r="AH243" s="1">
        <v>804800</v>
      </c>
      <c r="AI243" s="1">
        <v>1011576</v>
      </c>
      <c r="AJ243" s="1">
        <v>201910</v>
      </c>
      <c r="AK243" s="1">
        <v>3791986</v>
      </c>
      <c r="AL243" s="1">
        <v>1674669</v>
      </c>
      <c r="AM243" s="1">
        <v>2117315</v>
      </c>
      <c r="AN243" s="1">
        <v>381295</v>
      </c>
      <c r="AO243" s="1">
        <v>517460</v>
      </c>
      <c r="AP243" s="1">
        <v>207325</v>
      </c>
      <c r="AQ243" s="1">
        <v>685650</v>
      </c>
      <c r="AR243" s="1">
        <v>2000256</v>
      </c>
      <c r="AS243" s="1">
        <v>1077668</v>
      </c>
      <c r="AT243" s="1">
        <v>664701</v>
      </c>
      <c r="AU243" s="1">
        <v>412964</v>
      </c>
      <c r="AV243" s="1">
        <v>858878</v>
      </c>
      <c r="AW243" s="1">
        <v>218790</v>
      </c>
      <c r="AX243" s="1">
        <v>2646830</v>
      </c>
      <c r="AY243" s="1"/>
    </row>
    <row r="244" spans="1:51" ht="15.75" x14ac:dyDescent="0.25">
      <c r="A244" s="1" t="s">
        <v>315</v>
      </c>
      <c r="B244" s="1">
        <v>21652159</v>
      </c>
      <c r="C244" s="1">
        <v>15947641</v>
      </c>
      <c r="D244" s="1">
        <v>5704512</v>
      </c>
      <c r="E244" s="1">
        <v>19656630</v>
      </c>
      <c r="F244" s="1">
        <v>14631850</v>
      </c>
      <c r="G244" s="1">
        <v>5024776</v>
      </c>
      <c r="H244" s="1">
        <v>8418514</v>
      </c>
      <c r="I244" s="1">
        <v>6971091</v>
      </c>
      <c r="J244" s="1">
        <v>1447417</v>
      </c>
      <c r="K244" s="1">
        <v>7496178</v>
      </c>
      <c r="L244" s="1">
        <v>6747762</v>
      </c>
      <c r="M244" s="1">
        <v>748412</v>
      </c>
      <c r="N244" s="1">
        <v>563736</v>
      </c>
      <c r="O244" s="1">
        <v>358600</v>
      </c>
      <c r="P244" s="1">
        <v>10244256</v>
      </c>
      <c r="Q244" s="1">
        <v>7032448</v>
      </c>
      <c r="R244" s="1">
        <v>3211806</v>
      </c>
      <c r="S244" s="1">
        <v>1702252</v>
      </c>
      <c r="T244" s="1">
        <v>1532937</v>
      </c>
      <c r="U244" s="1">
        <v>169316</v>
      </c>
      <c r="V244" s="1">
        <v>2765864</v>
      </c>
      <c r="W244" s="1">
        <v>2303603</v>
      </c>
      <c r="X244" s="1">
        <v>462260</v>
      </c>
      <c r="Y244" s="1">
        <v>76908</v>
      </c>
      <c r="Z244" s="1">
        <v>2386424</v>
      </c>
      <c r="AA244" s="1">
        <v>2055425</v>
      </c>
      <c r="AB244" s="1">
        <v>331000</v>
      </c>
      <c r="AC244" s="1">
        <v>302532</v>
      </c>
      <c r="AD244" s="1">
        <v>2586164</v>
      </c>
      <c r="AE244" s="1">
        <v>1781755</v>
      </c>
      <c r="AF244" s="1">
        <v>804408</v>
      </c>
      <c r="AG244" s="1">
        <v>887524</v>
      </c>
      <c r="AH244" s="1">
        <v>686780</v>
      </c>
      <c r="AI244" s="1">
        <v>836808</v>
      </c>
      <c r="AJ244" s="1">
        <v>175052</v>
      </c>
      <c r="AK244" s="1">
        <v>3189976</v>
      </c>
      <c r="AL244" s="1">
        <v>1414153</v>
      </c>
      <c r="AM244" s="1">
        <v>1775824</v>
      </c>
      <c r="AN244" s="1">
        <v>301468</v>
      </c>
      <c r="AO244" s="1">
        <v>446952</v>
      </c>
      <c r="AP244" s="1">
        <v>186700</v>
      </c>
      <c r="AQ244" s="1">
        <v>571516</v>
      </c>
      <c r="AR244" s="1">
        <v>1683340</v>
      </c>
      <c r="AS244" s="1">
        <v>993860</v>
      </c>
      <c r="AT244" s="1">
        <v>628311</v>
      </c>
      <c r="AU244" s="1">
        <v>365553</v>
      </c>
      <c r="AV244" s="1">
        <v>812556</v>
      </c>
      <c r="AW244" s="1">
        <v>181304</v>
      </c>
      <c r="AX244" s="1">
        <v>1995529</v>
      </c>
      <c r="AY244" s="1"/>
    </row>
    <row r="245" spans="1:51" ht="15.75" x14ac:dyDescent="0.25">
      <c r="A245" s="1" t="s">
        <v>316</v>
      </c>
      <c r="B245" s="1">
        <v>23698210</v>
      </c>
      <c r="C245" s="1">
        <v>17794249</v>
      </c>
      <c r="D245" s="1">
        <v>5903964</v>
      </c>
      <c r="E245" s="1">
        <v>21707542</v>
      </c>
      <c r="F245" s="1">
        <v>16501983</v>
      </c>
      <c r="G245" s="1">
        <v>5205560</v>
      </c>
      <c r="H245" s="1">
        <v>8905251</v>
      </c>
      <c r="I245" s="1">
        <v>7432879</v>
      </c>
      <c r="J245" s="1">
        <v>1472376</v>
      </c>
      <c r="K245" s="1">
        <v>7974947</v>
      </c>
      <c r="L245" s="1">
        <v>7201275</v>
      </c>
      <c r="M245" s="1">
        <v>773668</v>
      </c>
      <c r="N245" s="1">
        <v>553120</v>
      </c>
      <c r="O245" s="1">
        <v>377184</v>
      </c>
      <c r="P245" s="1">
        <v>11672131</v>
      </c>
      <c r="Q245" s="1">
        <v>8348972</v>
      </c>
      <c r="R245" s="1">
        <v>3323156</v>
      </c>
      <c r="S245" s="1">
        <v>2250197</v>
      </c>
      <c r="T245" s="1">
        <v>2054003</v>
      </c>
      <c r="U245" s="1">
        <v>196192</v>
      </c>
      <c r="V245" s="1">
        <v>3172358</v>
      </c>
      <c r="W245" s="1">
        <v>2726111</v>
      </c>
      <c r="X245" s="1">
        <v>446244</v>
      </c>
      <c r="Y245" s="1">
        <v>83068</v>
      </c>
      <c r="Z245" s="1">
        <v>2780554</v>
      </c>
      <c r="AA245" s="1">
        <v>2469267</v>
      </c>
      <c r="AB245" s="1">
        <v>311284</v>
      </c>
      <c r="AC245" s="1">
        <v>308736</v>
      </c>
      <c r="AD245" s="1">
        <v>2734704</v>
      </c>
      <c r="AE245" s="1">
        <v>1903964</v>
      </c>
      <c r="AF245" s="1">
        <v>830740</v>
      </c>
      <c r="AG245" s="1">
        <v>919248</v>
      </c>
      <c r="AH245" s="1">
        <v>804116</v>
      </c>
      <c r="AI245" s="1">
        <v>799984</v>
      </c>
      <c r="AJ245" s="1">
        <v>211356</v>
      </c>
      <c r="AK245" s="1">
        <v>3514872</v>
      </c>
      <c r="AL245" s="1">
        <v>1664892</v>
      </c>
      <c r="AM245" s="1">
        <v>1849979</v>
      </c>
      <c r="AN245" s="1">
        <v>332732</v>
      </c>
      <c r="AO245" s="1">
        <v>495900</v>
      </c>
      <c r="AP245" s="1">
        <v>215936</v>
      </c>
      <c r="AQ245" s="1">
        <v>612664</v>
      </c>
      <c r="AR245" s="1">
        <v>1857640</v>
      </c>
      <c r="AS245" s="1">
        <v>1130160</v>
      </c>
      <c r="AT245" s="1">
        <v>720132</v>
      </c>
      <c r="AU245" s="1">
        <v>410028</v>
      </c>
      <c r="AV245" s="1">
        <v>918604</v>
      </c>
      <c r="AW245" s="1">
        <v>211556</v>
      </c>
      <c r="AX245" s="1">
        <v>1990668</v>
      </c>
      <c r="AY245" s="1"/>
    </row>
    <row r="246" spans="1:51" ht="15.75" x14ac:dyDescent="0.25">
      <c r="A246" s="1" t="s">
        <v>317</v>
      </c>
      <c r="B246" s="1">
        <v>34545374</v>
      </c>
      <c r="C246" s="1">
        <v>26827509</v>
      </c>
      <c r="D246" s="1">
        <v>7717857</v>
      </c>
      <c r="E246" s="1">
        <v>32248538</v>
      </c>
      <c r="F246" s="1">
        <v>25317150</v>
      </c>
      <c r="G246" s="1">
        <v>6931382</v>
      </c>
      <c r="H246" s="1">
        <v>12479849</v>
      </c>
      <c r="I246" s="1">
        <v>10620282</v>
      </c>
      <c r="J246" s="1">
        <v>1859565</v>
      </c>
      <c r="K246" s="1">
        <v>11203013</v>
      </c>
      <c r="L246" s="1">
        <v>10268011</v>
      </c>
      <c r="M246" s="1">
        <v>935010</v>
      </c>
      <c r="N246" s="1">
        <v>763916</v>
      </c>
      <c r="O246" s="1">
        <v>512920</v>
      </c>
      <c r="P246" s="1">
        <v>18445226</v>
      </c>
      <c r="Q246" s="1">
        <v>13862397</v>
      </c>
      <c r="R246" s="1">
        <v>4582827</v>
      </c>
      <c r="S246" s="1">
        <v>3817222</v>
      </c>
      <c r="T246" s="1">
        <v>3532881</v>
      </c>
      <c r="U246" s="1">
        <v>284345</v>
      </c>
      <c r="V246" s="1">
        <v>5186241</v>
      </c>
      <c r="W246" s="1">
        <v>4474347</v>
      </c>
      <c r="X246" s="1">
        <v>711895</v>
      </c>
      <c r="Y246" s="1">
        <v>109125</v>
      </c>
      <c r="Z246" s="1">
        <v>4592101</v>
      </c>
      <c r="AA246" s="1">
        <v>4081355</v>
      </c>
      <c r="AB246" s="1">
        <v>510745</v>
      </c>
      <c r="AC246" s="1">
        <v>485015</v>
      </c>
      <c r="AD246" s="1">
        <v>4040817</v>
      </c>
      <c r="AE246" s="1">
        <v>2987200</v>
      </c>
      <c r="AF246" s="1">
        <v>1053615</v>
      </c>
      <c r="AG246" s="1">
        <v>1150951</v>
      </c>
      <c r="AH246" s="1">
        <v>1529410</v>
      </c>
      <c r="AI246" s="1">
        <v>922961</v>
      </c>
      <c r="AJ246" s="1">
        <v>437495</v>
      </c>
      <c r="AK246" s="1">
        <v>5400946</v>
      </c>
      <c r="AL246" s="1">
        <v>2867975</v>
      </c>
      <c r="AM246" s="1">
        <v>2532971</v>
      </c>
      <c r="AN246" s="1">
        <v>606175</v>
      </c>
      <c r="AO246" s="1">
        <v>867590</v>
      </c>
      <c r="AP246" s="1">
        <v>191030</v>
      </c>
      <c r="AQ246" s="1">
        <v>797605</v>
      </c>
      <c r="AR246" s="1">
        <v>2938546</v>
      </c>
      <c r="AS246" s="1">
        <v>1323463</v>
      </c>
      <c r="AT246" s="1">
        <v>834471</v>
      </c>
      <c r="AU246" s="1">
        <v>488990</v>
      </c>
      <c r="AV246" s="1">
        <v>1068768</v>
      </c>
      <c r="AW246" s="1">
        <v>254695</v>
      </c>
      <c r="AX246" s="1">
        <v>2296836</v>
      </c>
      <c r="AY246" s="1"/>
    </row>
    <row r="247" spans="1:51" ht="15.75" x14ac:dyDescent="0.25">
      <c r="A247" s="1" t="s">
        <v>318</v>
      </c>
      <c r="B247" s="1">
        <v>20027301</v>
      </c>
      <c r="C247" s="1">
        <v>14996302</v>
      </c>
      <c r="D247" s="1">
        <v>5031000</v>
      </c>
      <c r="E247" s="1">
        <v>17881292</v>
      </c>
      <c r="F247" s="1">
        <v>13583270</v>
      </c>
      <c r="G247" s="1">
        <v>4298024</v>
      </c>
      <c r="H247" s="1">
        <v>7906267</v>
      </c>
      <c r="I247" s="1">
        <v>6622792</v>
      </c>
      <c r="J247" s="1">
        <v>1283480</v>
      </c>
      <c r="K247" s="1">
        <v>7140787</v>
      </c>
      <c r="L247" s="1">
        <v>6439101</v>
      </c>
      <c r="M247" s="1">
        <v>701692</v>
      </c>
      <c r="N247" s="1">
        <v>467364</v>
      </c>
      <c r="O247" s="1">
        <v>298116</v>
      </c>
      <c r="P247" s="1">
        <v>9167564</v>
      </c>
      <c r="Q247" s="1">
        <v>6457459</v>
      </c>
      <c r="R247" s="1">
        <v>2710104</v>
      </c>
      <c r="S247" s="1">
        <v>1518907</v>
      </c>
      <c r="T247" s="1">
        <v>1393215</v>
      </c>
      <c r="U247" s="1">
        <v>125692</v>
      </c>
      <c r="V247" s="1">
        <v>2323027</v>
      </c>
      <c r="W247" s="1">
        <v>1917221</v>
      </c>
      <c r="X247" s="1">
        <v>405808</v>
      </c>
      <c r="Y247" s="1">
        <v>67416</v>
      </c>
      <c r="Z247" s="1">
        <v>2004335</v>
      </c>
      <c r="AA247" s="1">
        <v>1704067</v>
      </c>
      <c r="AB247" s="1">
        <v>300268</v>
      </c>
      <c r="AC247" s="1">
        <v>251276</v>
      </c>
      <c r="AD247" s="1">
        <v>2600677</v>
      </c>
      <c r="AE247" s="1">
        <v>1822635</v>
      </c>
      <c r="AF247" s="1">
        <v>778040</v>
      </c>
      <c r="AG247" s="1">
        <v>871681</v>
      </c>
      <c r="AH247" s="1">
        <v>766928</v>
      </c>
      <c r="AI247" s="1">
        <v>772848</v>
      </c>
      <c r="AJ247" s="1">
        <v>189220</v>
      </c>
      <c r="AK247" s="1">
        <v>2724953</v>
      </c>
      <c r="AL247" s="1">
        <v>1324389</v>
      </c>
      <c r="AM247" s="1">
        <v>1400563</v>
      </c>
      <c r="AN247" s="1">
        <v>233528</v>
      </c>
      <c r="AO247" s="1">
        <v>362836</v>
      </c>
      <c r="AP247" s="1">
        <v>166792</v>
      </c>
      <c r="AQ247" s="1">
        <v>499328</v>
      </c>
      <c r="AR247" s="1">
        <v>1462469</v>
      </c>
      <c r="AS247" s="1">
        <v>807461</v>
      </c>
      <c r="AT247" s="1">
        <v>503019</v>
      </c>
      <c r="AU247" s="1">
        <v>304440</v>
      </c>
      <c r="AV247" s="1">
        <v>678313</v>
      </c>
      <c r="AW247" s="1">
        <v>129148</v>
      </c>
      <c r="AX247" s="1">
        <v>2146009</v>
      </c>
      <c r="AY247" s="1"/>
    </row>
    <row r="248" spans="1:51" ht="15.75" x14ac:dyDescent="0.25">
      <c r="A248" s="1" t="s">
        <v>319</v>
      </c>
      <c r="B248" s="1">
        <v>20275701</v>
      </c>
      <c r="C248" s="1">
        <v>15077445</v>
      </c>
      <c r="D248" s="1">
        <v>5198236</v>
      </c>
      <c r="E248" s="1">
        <v>18067817</v>
      </c>
      <c r="F248" s="1">
        <v>13585961</v>
      </c>
      <c r="G248" s="1">
        <v>4481840</v>
      </c>
      <c r="H248" s="1">
        <v>8347940</v>
      </c>
      <c r="I248" s="1">
        <v>6966325</v>
      </c>
      <c r="J248" s="1">
        <v>1381604</v>
      </c>
      <c r="K248" s="1">
        <v>7497392</v>
      </c>
      <c r="L248" s="1">
        <v>6769357</v>
      </c>
      <c r="M248" s="1">
        <v>728017</v>
      </c>
      <c r="N248" s="1">
        <v>522044</v>
      </c>
      <c r="O248" s="1">
        <v>328504</v>
      </c>
      <c r="P248" s="1">
        <v>8859702</v>
      </c>
      <c r="Q248" s="1">
        <v>6077428</v>
      </c>
      <c r="R248" s="1">
        <v>2782268</v>
      </c>
      <c r="S248" s="1">
        <v>1445898</v>
      </c>
      <c r="T248" s="1">
        <v>1310920</v>
      </c>
      <c r="U248" s="1">
        <v>134976</v>
      </c>
      <c r="V248" s="1">
        <v>2219861</v>
      </c>
      <c r="W248" s="1">
        <v>1834875</v>
      </c>
      <c r="X248" s="1">
        <v>384984</v>
      </c>
      <c r="Y248" s="1">
        <v>66144</v>
      </c>
      <c r="Z248" s="1">
        <v>1939657</v>
      </c>
      <c r="AA248" s="1">
        <v>1655683</v>
      </c>
      <c r="AB248" s="1">
        <v>283972</v>
      </c>
      <c r="AC248" s="1">
        <v>214060</v>
      </c>
      <c r="AD248" s="1">
        <v>2374116</v>
      </c>
      <c r="AE248" s="1">
        <v>1623077</v>
      </c>
      <c r="AF248" s="1">
        <v>751040</v>
      </c>
      <c r="AG248" s="1">
        <v>848280</v>
      </c>
      <c r="AH248" s="1">
        <v>625612</v>
      </c>
      <c r="AI248" s="1">
        <v>744992</v>
      </c>
      <c r="AJ248" s="1">
        <v>155232</v>
      </c>
      <c r="AK248" s="1">
        <v>2819827</v>
      </c>
      <c r="AL248" s="1">
        <v>1308560</v>
      </c>
      <c r="AM248" s="1">
        <v>1511269</v>
      </c>
      <c r="AN248" s="1">
        <v>262544</v>
      </c>
      <c r="AO248" s="1">
        <v>369924</v>
      </c>
      <c r="AP248" s="1">
        <v>188716</v>
      </c>
      <c r="AQ248" s="1">
        <v>513016</v>
      </c>
      <c r="AR248" s="1">
        <v>1485627</v>
      </c>
      <c r="AS248" s="1">
        <v>860175</v>
      </c>
      <c r="AT248" s="1">
        <v>542208</v>
      </c>
      <c r="AU248" s="1">
        <v>317968</v>
      </c>
      <c r="AV248" s="1">
        <v>704931</v>
      </c>
      <c r="AW248" s="1">
        <v>155244</v>
      </c>
      <c r="AX248" s="1">
        <v>2207884</v>
      </c>
      <c r="AY248" s="1"/>
    </row>
    <row r="249" spans="1:51" ht="15.75" x14ac:dyDescent="0.25">
      <c r="A249" s="1" t="s">
        <v>320</v>
      </c>
      <c r="B249" s="1">
        <v>26123705</v>
      </c>
      <c r="C249" s="1">
        <v>19442284</v>
      </c>
      <c r="D249" s="1">
        <v>6681432</v>
      </c>
      <c r="E249" s="1">
        <v>23195423</v>
      </c>
      <c r="F249" s="1">
        <v>17484309</v>
      </c>
      <c r="G249" s="1">
        <v>5711122</v>
      </c>
      <c r="H249" s="1">
        <v>10535302</v>
      </c>
      <c r="I249" s="1">
        <v>8839594</v>
      </c>
      <c r="J249" s="1">
        <v>1695706</v>
      </c>
      <c r="K249" s="1">
        <v>9483002</v>
      </c>
      <c r="L249" s="1">
        <v>8589425</v>
      </c>
      <c r="M249" s="1">
        <v>893574</v>
      </c>
      <c r="N249" s="1">
        <v>652340</v>
      </c>
      <c r="O249" s="1">
        <v>399960</v>
      </c>
      <c r="P249" s="1">
        <v>11498512</v>
      </c>
      <c r="Q249" s="1">
        <v>7961259</v>
      </c>
      <c r="R249" s="1">
        <v>3537261</v>
      </c>
      <c r="S249" s="1">
        <v>1931858</v>
      </c>
      <c r="T249" s="1">
        <v>1725186</v>
      </c>
      <c r="U249" s="1">
        <v>206675</v>
      </c>
      <c r="V249" s="1">
        <v>3013490</v>
      </c>
      <c r="W249" s="1">
        <v>2472520</v>
      </c>
      <c r="X249" s="1">
        <v>540970</v>
      </c>
      <c r="Y249" s="1">
        <v>84150</v>
      </c>
      <c r="Z249" s="1">
        <v>2645885</v>
      </c>
      <c r="AA249" s="1">
        <v>2236946</v>
      </c>
      <c r="AB249" s="1">
        <v>408940</v>
      </c>
      <c r="AC249" s="1">
        <v>283455</v>
      </c>
      <c r="AD249" s="1">
        <v>2969869</v>
      </c>
      <c r="AE249" s="1">
        <v>2064691</v>
      </c>
      <c r="AF249" s="1">
        <v>905180</v>
      </c>
      <c r="AG249" s="1">
        <v>1100649</v>
      </c>
      <c r="AH249" s="1">
        <v>749320</v>
      </c>
      <c r="AI249" s="1">
        <v>930310</v>
      </c>
      <c r="AJ249" s="1">
        <v>189590</v>
      </c>
      <c r="AK249" s="1">
        <v>3583295</v>
      </c>
      <c r="AL249" s="1">
        <v>1698860</v>
      </c>
      <c r="AM249" s="1">
        <v>1884435</v>
      </c>
      <c r="AN249" s="1">
        <v>346040</v>
      </c>
      <c r="AO249" s="1">
        <v>444880</v>
      </c>
      <c r="AP249" s="1">
        <v>235585</v>
      </c>
      <c r="AQ249" s="1">
        <v>621330</v>
      </c>
      <c r="AR249" s="1">
        <v>1935460</v>
      </c>
      <c r="AS249" s="1">
        <v>1161609</v>
      </c>
      <c r="AT249" s="1">
        <v>683456</v>
      </c>
      <c r="AU249" s="1">
        <v>478155</v>
      </c>
      <c r="AV249" s="1">
        <v>945824</v>
      </c>
      <c r="AW249" s="1">
        <v>215785</v>
      </c>
      <c r="AX249" s="1">
        <v>2928282</v>
      </c>
      <c r="AY249" s="1"/>
    </row>
    <row r="250" spans="1:51" ht="15.75" x14ac:dyDescent="0.25">
      <c r="A250" s="1" t="s">
        <v>321</v>
      </c>
      <c r="B250" s="1">
        <v>21730478</v>
      </c>
      <c r="C250" s="1">
        <v>16228550</v>
      </c>
      <c r="D250" s="1">
        <v>5501919</v>
      </c>
      <c r="E250" s="1">
        <v>19391862</v>
      </c>
      <c r="F250" s="1">
        <v>14665851</v>
      </c>
      <c r="G250" s="1">
        <v>4726003</v>
      </c>
      <c r="H250" s="1">
        <v>8684617</v>
      </c>
      <c r="I250" s="1">
        <v>7256475</v>
      </c>
      <c r="J250" s="1">
        <v>1428136</v>
      </c>
      <c r="K250" s="1">
        <v>7794041</v>
      </c>
      <c r="L250" s="1">
        <v>7044840</v>
      </c>
      <c r="M250" s="1">
        <v>749204</v>
      </c>
      <c r="N250" s="1">
        <v>544140</v>
      </c>
      <c r="O250" s="1">
        <v>346436</v>
      </c>
      <c r="P250" s="1">
        <v>9841506</v>
      </c>
      <c r="Q250" s="1">
        <v>6875669</v>
      </c>
      <c r="R250" s="1">
        <v>2965836</v>
      </c>
      <c r="S250" s="1">
        <v>1600360</v>
      </c>
      <c r="T250" s="1">
        <v>1433371</v>
      </c>
      <c r="U250" s="1">
        <v>166988</v>
      </c>
      <c r="V250" s="1">
        <v>2613451</v>
      </c>
      <c r="W250" s="1">
        <v>2171412</v>
      </c>
      <c r="X250" s="1">
        <v>442040</v>
      </c>
      <c r="Y250" s="1">
        <v>64544</v>
      </c>
      <c r="Z250" s="1">
        <v>2273451</v>
      </c>
      <c r="AA250" s="1">
        <v>1943304</v>
      </c>
      <c r="AB250" s="1">
        <v>330148</v>
      </c>
      <c r="AC250" s="1">
        <v>275456</v>
      </c>
      <c r="AD250" s="1">
        <v>2601223</v>
      </c>
      <c r="AE250" s="1">
        <v>1871224</v>
      </c>
      <c r="AF250" s="1">
        <v>730000</v>
      </c>
      <c r="AG250" s="1">
        <v>850971</v>
      </c>
      <c r="AH250" s="1">
        <v>633892</v>
      </c>
      <c r="AI250" s="1">
        <v>959028</v>
      </c>
      <c r="AJ250" s="1">
        <v>157332</v>
      </c>
      <c r="AK250" s="1">
        <v>3026472</v>
      </c>
      <c r="AL250" s="1">
        <v>1399664</v>
      </c>
      <c r="AM250" s="1">
        <v>1626807</v>
      </c>
      <c r="AN250" s="1">
        <v>269196</v>
      </c>
      <c r="AO250" s="1">
        <v>331828</v>
      </c>
      <c r="AP250" s="1">
        <v>176632</v>
      </c>
      <c r="AQ250" s="1">
        <v>492684</v>
      </c>
      <c r="AR250" s="1">
        <v>1756132</v>
      </c>
      <c r="AS250" s="1">
        <v>865739</v>
      </c>
      <c r="AT250" s="1">
        <v>533707</v>
      </c>
      <c r="AU250" s="1">
        <v>332031</v>
      </c>
      <c r="AV250" s="1">
        <v>702507</v>
      </c>
      <c r="AW250" s="1">
        <v>163232</v>
      </c>
      <c r="AX250" s="1">
        <v>2338616</v>
      </c>
      <c r="AY250" s="1"/>
    </row>
    <row r="251" spans="1:51" ht="15.75" x14ac:dyDescent="0.25">
      <c r="A251" s="1" t="s">
        <v>322</v>
      </c>
      <c r="B251" s="1">
        <v>21873904</v>
      </c>
      <c r="C251" s="1">
        <v>16281392</v>
      </c>
      <c r="D251" s="1">
        <v>5592521</v>
      </c>
      <c r="E251" s="1">
        <v>19430009</v>
      </c>
      <c r="F251" s="1">
        <v>14640164</v>
      </c>
      <c r="G251" s="1">
        <v>4789853</v>
      </c>
      <c r="H251" s="1">
        <v>8671020</v>
      </c>
      <c r="I251" s="1">
        <v>7214273</v>
      </c>
      <c r="J251" s="1">
        <v>1456755</v>
      </c>
      <c r="K251" s="1">
        <v>7783708</v>
      </c>
      <c r="L251" s="1">
        <v>7003213</v>
      </c>
      <c r="M251" s="1">
        <v>780508</v>
      </c>
      <c r="N251" s="1">
        <v>540448</v>
      </c>
      <c r="O251" s="1">
        <v>346864</v>
      </c>
      <c r="P251" s="1">
        <v>9870331</v>
      </c>
      <c r="Q251" s="1">
        <v>6888494</v>
      </c>
      <c r="R251" s="1">
        <v>2981833</v>
      </c>
      <c r="S251" s="1">
        <v>1591770</v>
      </c>
      <c r="T251" s="1">
        <v>1421839</v>
      </c>
      <c r="U251" s="1">
        <v>169928</v>
      </c>
      <c r="V251" s="1">
        <v>2741665</v>
      </c>
      <c r="W251" s="1">
        <v>2282624</v>
      </c>
      <c r="X251" s="1">
        <v>459040</v>
      </c>
      <c r="Y251" s="1">
        <v>67960</v>
      </c>
      <c r="Z251" s="1">
        <v>2376677</v>
      </c>
      <c r="AA251" s="1">
        <v>2044846</v>
      </c>
      <c r="AB251" s="1">
        <v>331832</v>
      </c>
      <c r="AC251" s="1">
        <v>297028</v>
      </c>
      <c r="AD251" s="1">
        <v>2462745</v>
      </c>
      <c r="AE251" s="1">
        <v>1755185</v>
      </c>
      <c r="AF251" s="1">
        <v>707560</v>
      </c>
      <c r="AG251" s="1">
        <v>797481</v>
      </c>
      <c r="AH251" s="1">
        <v>604512</v>
      </c>
      <c r="AI251" s="1">
        <v>905180</v>
      </c>
      <c r="AJ251" s="1">
        <v>155572</v>
      </c>
      <c r="AK251" s="1">
        <v>3074151</v>
      </c>
      <c r="AL251" s="1">
        <v>1428849</v>
      </c>
      <c r="AM251" s="1">
        <v>1645304</v>
      </c>
      <c r="AN251" s="1">
        <v>287824</v>
      </c>
      <c r="AO251" s="1">
        <v>320176</v>
      </c>
      <c r="AP251" s="1">
        <v>177912</v>
      </c>
      <c r="AQ251" s="1">
        <v>499164</v>
      </c>
      <c r="AR251" s="1">
        <v>1789075</v>
      </c>
      <c r="AS251" s="1">
        <v>888658</v>
      </c>
      <c r="AT251" s="1">
        <v>537397</v>
      </c>
      <c r="AU251" s="1">
        <v>351265</v>
      </c>
      <c r="AV251" s="1">
        <v>704074</v>
      </c>
      <c r="AW251" s="1">
        <v>184584</v>
      </c>
      <c r="AX251" s="1">
        <v>2443895</v>
      </c>
      <c r="AY251" s="1"/>
    </row>
    <row r="252" spans="1:51" ht="15.75" x14ac:dyDescent="0.25">
      <c r="A252" s="1" t="s">
        <v>323</v>
      </c>
      <c r="B252" s="1">
        <v>27664408</v>
      </c>
      <c r="C252" s="1">
        <v>20450178</v>
      </c>
      <c r="D252" s="1">
        <v>7214234</v>
      </c>
      <c r="E252" s="1">
        <v>24628331</v>
      </c>
      <c r="F252" s="1">
        <v>18472639</v>
      </c>
      <c r="G252" s="1">
        <v>6155699</v>
      </c>
      <c r="H252" s="1">
        <v>11167348</v>
      </c>
      <c r="I252" s="1">
        <v>9350575</v>
      </c>
      <c r="J252" s="1">
        <v>1816776</v>
      </c>
      <c r="K252" s="1">
        <v>10048658</v>
      </c>
      <c r="L252" s="1">
        <v>9074047</v>
      </c>
      <c r="M252" s="1">
        <v>974605</v>
      </c>
      <c r="N252" s="1">
        <v>659260</v>
      </c>
      <c r="O252" s="1">
        <v>459430</v>
      </c>
      <c r="P252" s="1">
        <v>12344606</v>
      </c>
      <c r="Q252" s="1">
        <v>8489718</v>
      </c>
      <c r="R252" s="1">
        <v>3854893</v>
      </c>
      <c r="S252" s="1">
        <v>1977788</v>
      </c>
      <c r="T252" s="1">
        <v>1776362</v>
      </c>
      <c r="U252" s="1">
        <v>201430</v>
      </c>
      <c r="V252" s="1">
        <v>3419048</v>
      </c>
      <c r="W252" s="1">
        <v>2839972</v>
      </c>
      <c r="X252" s="1">
        <v>579075</v>
      </c>
      <c r="Y252" s="1">
        <v>77210</v>
      </c>
      <c r="Z252" s="1">
        <v>2975068</v>
      </c>
      <c r="AA252" s="1">
        <v>2542644</v>
      </c>
      <c r="AB252" s="1">
        <v>432420</v>
      </c>
      <c r="AC252" s="1">
        <v>366770</v>
      </c>
      <c r="AD252" s="1">
        <v>3032970</v>
      </c>
      <c r="AE252" s="1">
        <v>2115410</v>
      </c>
      <c r="AF252" s="1">
        <v>917560</v>
      </c>
      <c r="AG252" s="1">
        <v>974145</v>
      </c>
      <c r="AH252" s="1">
        <v>753000</v>
      </c>
      <c r="AI252" s="1">
        <v>1113600</v>
      </c>
      <c r="AJ252" s="1">
        <v>192225</v>
      </c>
      <c r="AK252" s="1">
        <v>3914800</v>
      </c>
      <c r="AL252" s="1">
        <v>1757968</v>
      </c>
      <c r="AM252" s="1">
        <v>2156830</v>
      </c>
      <c r="AN252" s="1">
        <v>382145</v>
      </c>
      <c r="AO252" s="1">
        <v>396190</v>
      </c>
      <c r="AP252" s="1">
        <v>221210</v>
      </c>
      <c r="AQ252" s="1">
        <v>600790</v>
      </c>
      <c r="AR252" s="1">
        <v>2314465</v>
      </c>
      <c r="AS252" s="1">
        <v>1116377</v>
      </c>
      <c r="AT252" s="1">
        <v>632346</v>
      </c>
      <c r="AU252" s="1">
        <v>484030</v>
      </c>
      <c r="AV252" s="1">
        <v>820992</v>
      </c>
      <c r="AW252" s="1">
        <v>295385</v>
      </c>
      <c r="AX252" s="1">
        <v>3036077</v>
      </c>
      <c r="AY252" s="1"/>
    </row>
    <row r="253" spans="1:51" ht="15.75" x14ac:dyDescent="0.25">
      <c r="A253" s="1" t="s">
        <v>324</v>
      </c>
      <c r="B253" s="1">
        <v>22284388</v>
      </c>
      <c r="C253" s="1">
        <v>16669969</v>
      </c>
      <c r="D253" s="1">
        <v>5614424</v>
      </c>
      <c r="E253" s="1">
        <v>19782424</v>
      </c>
      <c r="F253" s="1">
        <v>14994642</v>
      </c>
      <c r="G253" s="1">
        <v>4787784</v>
      </c>
      <c r="H253" s="1">
        <v>8974858</v>
      </c>
      <c r="I253" s="1">
        <v>7470516</v>
      </c>
      <c r="J253" s="1">
        <v>1504351</v>
      </c>
      <c r="K253" s="1">
        <v>8070294</v>
      </c>
      <c r="L253" s="1">
        <v>7251612</v>
      </c>
      <c r="M253" s="1">
        <v>818688</v>
      </c>
      <c r="N253" s="1">
        <v>523640</v>
      </c>
      <c r="O253" s="1">
        <v>380924</v>
      </c>
      <c r="P253" s="1">
        <v>9974458</v>
      </c>
      <c r="Q253" s="1">
        <v>6995759</v>
      </c>
      <c r="R253" s="1">
        <v>2978694</v>
      </c>
      <c r="S253" s="1">
        <v>1665276</v>
      </c>
      <c r="T253" s="1">
        <v>1491301</v>
      </c>
      <c r="U253" s="1">
        <v>173976</v>
      </c>
      <c r="V253" s="1">
        <v>2877647</v>
      </c>
      <c r="W253" s="1">
        <v>2402445</v>
      </c>
      <c r="X253" s="1">
        <v>475204</v>
      </c>
      <c r="Y253" s="1">
        <v>62672</v>
      </c>
      <c r="Z253" s="1">
        <v>2514375</v>
      </c>
      <c r="AA253" s="1">
        <v>2145077</v>
      </c>
      <c r="AB253" s="1">
        <v>369300</v>
      </c>
      <c r="AC253" s="1">
        <v>300600</v>
      </c>
      <c r="AD253" s="1">
        <v>2399727</v>
      </c>
      <c r="AE253" s="1">
        <v>1663108</v>
      </c>
      <c r="AF253" s="1">
        <v>736620</v>
      </c>
      <c r="AG253" s="1">
        <v>807468</v>
      </c>
      <c r="AH253" s="1">
        <v>599960</v>
      </c>
      <c r="AI253" s="1">
        <v>837323</v>
      </c>
      <c r="AJ253" s="1">
        <v>154976</v>
      </c>
      <c r="AK253" s="1">
        <v>3031808</v>
      </c>
      <c r="AL253" s="1">
        <v>1438912</v>
      </c>
      <c r="AM253" s="1">
        <v>1592896</v>
      </c>
      <c r="AN253" s="1">
        <v>298872</v>
      </c>
      <c r="AO253" s="1">
        <v>321776</v>
      </c>
      <c r="AP253" s="1">
        <v>178920</v>
      </c>
      <c r="AQ253" s="1">
        <v>495952</v>
      </c>
      <c r="AR253" s="1">
        <v>1736288</v>
      </c>
      <c r="AS253" s="1">
        <v>833108</v>
      </c>
      <c r="AT253" s="1">
        <v>528367</v>
      </c>
      <c r="AU253" s="1">
        <v>304739</v>
      </c>
      <c r="AV253" s="1">
        <v>647768</v>
      </c>
      <c r="AW253" s="1">
        <v>185340</v>
      </c>
      <c r="AX253" s="1">
        <v>2501964</v>
      </c>
      <c r="AY253" s="1"/>
    </row>
    <row r="254" spans="1:51" ht="15.75" x14ac:dyDescent="0.25">
      <c r="A254" s="1" t="s">
        <v>325</v>
      </c>
      <c r="B254" s="1">
        <v>21770101</v>
      </c>
      <c r="C254" s="1">
        <v>16219222</v>
      </c>
      <c r="D254" s="1">
        <v>5550885</v>
      </c>
      <c r="E254" s="1">
        <v>19360147</v>
      </c>
      <c r="F254" s="1">
        <v>14596749</v>
      </c>
      <c r="G254" s="1">
        <v>4763405</v>
      </c>
      <c r="H254" s="1">
        <v>8687391</v>
      </c>
      <c r="I254" s="1">
        <v>7225208</v>
      </c>
      <c r="J254" s="1">
        <v>1462188</v>
      </c>
      <c r="K254" s="1">
        <v>7797787</v>
      </c>
      <c r="L254" s="1">
        <v>7010219</v>
      </c>
      <c r="M254" s="1">
        <v>787580</v>
      </c>
      <c r="N254" s="1">
        <v>525972</v>
      </c>
      <c r="O254" s="1">
        <v>363632</v>
      </c>
      <c r="P254" s="1">
        <v>9791245</v>
      </c>
      <c r="Q254" s="1">
        <v>6830841</v>
      </c>
      <c r="R254" s="1">
        <v>2960406</v>
      </c>
      <c r="S254" s="1">
        <v>1638107</v>
      </c>
      <c r="T254" s="1">
        <v>1470887</v>
      </c>
      <c r="U254" s="1">
        <v>167220</v>
      </c>
      <c r="V254" s="1">
        <v>2667985</v>
      </c>
      <c r="W254" s="1">
        <v>2190308</v>
      </c>
      <c r="X254" s="1">
        <v>477676</v>
      </c>
      <c r="Y254" s="1">
        <v>61976</v>
      </c>
      <c r="Z254" s="1">
        <v>2315613</v>
      </c>
      <c r="AA254" s="1">
        <v>1948302</v>
      </c>
      <c r="AB254" s="1">
        <v>367308</v>
      </c>
      <c r="AC254" s="1">
        <v>290396</v>
      </c>
      <c r="AD254" s="1">
        <v>2484433</v>
      </c>
      <c r="AE254" s="1">
        <v>1716287</v>
      </c>
      <c r="AF254" s="1">
        <v>768144</v>
      </c>
      <c r="AG254" s="1">
        <v>848833</v>
      </c>
      <c r="AH254" s="1">
        <v>643828</v>
      </c>
      <c r="AI254" s="1">
        <v>833164</v>
      </c>
      <c r="AJ254" s="1">
        <v>158608</v>
      </c>
      <c r="AK254" s="1">
        <v>3000720</v>
      </c>
      <c r="AL254" s="1">
        <v>1453356</v>
      </c>
      <c r="AM254" s="1">
        <v>1547364</v>
      </c>
      <c r="AN254" s="1">
        <v>288080</v>
      </c>
      <c r="AO254" s="1">
        <v>334732</v>
      </c>
      <c r="AP254" s="1">
        <v>196152</v>
      </c>
      <c r="AQ254" s="1">
        <v>486076</v>
      </c>
      <c r="AR254" s="1">
        <v>1695680</v>
      </c>
      <c r="AS254" s="1">
        <v>881511</v>
      </c>
      <c r="AT254" s="1">
        <v>540700</v>
      </c>
      <c r="AU254" s="1">
        <v>340811</v>
      </c>
      <c r="AV254" s="1">
        <v>666267</v>
      </c>
      <c r="AW254" s="1">
        <v>215244</v>
      </c>
      <c r="AX254" s="1">
        <v>2409954</v>
      </c>
      <c r="AY254" s="1"/>
    </row>
    <row r="255" spans="1:51" ht="15.75" x14ac:dyDescent="0.25">
      <c r="A255" s="1" t="s">
        <v>326</v>
      </c>
      <c r="B255" s="1">
        <v>27031162</v>
      </c>
      <c r="C255" s="1">
        <v>20230195</v>
      </c>
      <c r="D255" s="1">
        <v>6800966</v>
      </c>
      <c r="E255" s="1">
        <v>24047456</v>
      </c>
      <c r="F255" s="1">
        <v>18265064</v>
      </c>
      <c r="G255" s="1">
        <v>5782391</v>
      </c>
      <c r="H255" s="1">
        <v>10833057</v>
      </c>
      <c r="I255" s="1">
        <v>9080268</v>
      </c>
      <c r="J255" s="1">
        <v>1752785</v>
      </c>
      <c r="K255" s="1">
        <v>9789402</v>
      </c>
      <c r="L255" s="1">
        <v>8821886</v>
      </c>
      <c r="M255" s="1">
        <v>967500</v>
      </c>
      <c r="N255" s="1">
        <v>610490</v>
      </c>
      <c r="O255" s="1">
        <v>433165</v>
      </c>
      <c r="P255" s="1">
        <v>12092197</v>
      </c>
      <c r="Q255" s="1">
        <v>8466411</v>
      </c>
      <c r="R255" s="1">
        <v>3625790</v>
      </c>
      <c r="S255" s="1">
        <v>1977777</v>
      </c>
      <c r="T255" s="1">
        <v>1774080</v>
      </c>
      <c r="U255" s="1">
        <v>203695</v>
      </c>
      <c r="V255" s="1">
        <v>3355865</v>
      </c>
      <c r="W255" s="1">
        <v>2776271</v>
      </c>
      <c r="X255" s="1">
        <v>579595</v>
      </c>
      <c r="Y255" s="1">
        <v>75270</v>
      </c>
      <c r="Z255" s="1">
        <v>2913650</v>
      </c>
      <c r="AA255" s="1">
        <v>2479599</v>
      </c>
      <c r="AB255" s="1">
        <v>434050</v>
      </c>
      <c r="AC255" s="1">
        <v>366945</v>
      </c>
      <c r="AD255" s="1">
        <v>3087739</v>
      </c>
      <c r="AE255" s="1">
        <v>2174820</v>
      </c>
      <c r="AF255" s="1">
        <v>912920</v>
      </c>
      <c r="AG255" s="1">
        <v>1061474</v>
      </c>
      <c r="AH255" s="1">
        <v>806130</v>
      </c>
      <c r="AI255" s="1">
        <v>1020540</v>
      </c>
      <c r="AJ255" s="1">
        <v>199595</v>
      </c>
      <c r="AK255" s="1">
        <v>3670816</v>
      </c>
      <c r="AL255" s="1">
        <v>1741235</v>
      </c>
      <c r="AM255" s="1">
        <v>1929581</v>
      </c>
      <c r="AN255" s="1">
        <v>355070</v>
      </c>
      <c r="AO255" s="1">
        <v>459860</v>
      </c>
      <c r="AP255" s="1">
        <v>237865</v>
      </c>
      <c r="AQ255" s="1">
        <v>567830</v>
      </c>
      <c r="AR255" s="1">
        <v>2050191</v>
      </c>
      <c r="AS255" s="1">
        <v>1122202</v>
      </c>
      <c r="AT255" s="1">
        <v>718385</v>
      </c>
      <c r="AU255" s="1">
        <v>403816</v>
      </c>
      <c r="AV255" s="1">
        <v>866082</v>
      </c>
      <c r="AW255" s="1">
        <v>256120</v>
      </c>
      <c r="AX255" s="1">
        <v>2983706</v>
      </c>
      <c r="AY255" s="1"/>
    </row>
    <row r="256" spans="1:51" ht="15.75" x14ac:dyDescent="0.25">
      <c r="A256" s="1" t="s">
        <v>327</v>
      </c>
      <c r="B256" s="1">
        <v>22492840</v>
      </c>
      <c r="C256" s="1">
        <v>16831281</v>
      </c>
      <c r="D256" s="1">
        <v>5661553</v>
      </c>
      <c r="E256" s="1">
        <v>20260435</v>
      </c>
      <c r="F256" s="1">
        <v>15336838</v>
      </c>
      <c r="G256" s="1">
        <v>4923593</v>
      </c>
      <c r="H256" s="1">
        <v>8789531</v>
      </c>
      <c r="I256" s="1">
        <v>7304190</v>
      </c>
      <c r="J256" s="1">
        <v>1485340</v>
      </c>
      <c r="K256" s="1">
        <v>7900303</v>
      </c>
      <c r="L256" s="1">
        <v>7092336</v>
      </c>
      <c r="M256" s="1">
        <v>807968</v>
      </c>
      <c r="N256" s="1">
        <v>526920</v>
      </c>
      <c r="O256" s="1">
        <v>362308</v>
      </c>
      <c r="P256" s="1">
        <v>10461013</v>
      </c>
      <c r="Q256" s="1">
        <v>7357825</v>
      </c>
      <c r="R256" s="1">
        <v>3103184</v>
      </c>
      <c r="S256" s="1">
        <v>1784177</v>
      </c>
      <c r="T256" s="1">
        <v>1604508</v>
      </c>
      <c r="U256" s="1">
        <v>179668</v>
      </c>
      <c r="V256" s="1">
        <v>2998876</v>
      </c>
      <c r="W256" s="1">
        <v>2493688</v>
      </c>
      <c r="X256" s="1">
        <v>505188</v>
      </c>
      <c r="Y256" s="1">
        <v>70800</v>
      </c>
      <c r="Z256" s="1">
        <v>2617052</v>
      </c>
      <c r="AA256" s="1">
        <v>2237317</v>
      </c>
      <c r="AB256" s="1">
        <v>379736</v>
      </c>
      <c r="AC256" s="1">
        <v>311024</v>
      </c>
      <c r="AD256" s="1">
        <v>2598548</v>
      </c>
      <c r="AE256" s="1">
        <v>1778140</v>
      </c>
      <c r="AF256" s="1">
        <v>820408</v>
      </c>
      <c r="AG256" s="1">
        <v>932912</v>
      </c>
      <c r="AH256" s="1">
        <v>690000</v>
      </c>
      <c r="AI256" s="1">
        <v>800636</v>
      </c>
      <c r="AJ256" s="1">
        <v>175000</v>
      </c>
      <c r="AK256" s="1">
        <v>3079412</v>
      </c>
      <c r="AL256" s="1">
        <v>1481492</v>
      </c>
      <c r="AM256" s="1">
        <v>1597919</v>
      </c>
      <c r="AN256" s="1">
        <v>296308</v>
      </c>
      <c r="AO256" s="1">
        <v>391364</v>
      </c>
      <c r="AP256" s="1">
        <v>201488</v>
      </c>
      <c r="AQ256" s="1">
        <v>487588</v>
      </c>
      <c r="AR256" s="1">
        <v>1702664</v>
      </c>
      <c r="AS256" s="1">
        <v>1009891</v>
      </c>
      <c r="AT256" s="1">
        <v>674823</v>
      </c>
      <c r="AU256" s="1">
        <v>335069</v>
      </c>
      <c r="AV256" s="1">
        <v>811667</v>
      </c>
      <c r="AW256" s="1">
        <v>198224</v>
      </c>
      <c r="AX256" s="1">
        <v>2232405</v>
      </c>
      <c r="AY256" s="1"/>
    </row>
    <row r="257" spans="1:51" ht="15.75" x14ac:dyDescent="0.25">
      <c r="A257" s="1" t="s">
        <v>328</v>
      </c>
      <c r="B257" s="1">
        <v>24534351</v>
      </c>
      <c r="C257" s="1">
        <v>18589482</v>
      </c>
      <c r="D257" s="1">
        <v>5944868</v>
      </c>
      <c r="E257" s="1">
        <v>22293340</v>
      </c>
      <c r="F257" s="1">
        <v>17069005</v>
      </c>
      <c r="G257" s="1">
        <v>5224332</v>
      </c>
      <c r="H257" s="1">
        <v>9231950</v>
      </c>
      <c r="I257" s="1">
        <v>7725323</v>
      </c>
      <c r="J257" s="1">
        <v>1506625</v>
      </c>
      <c r="K257" s="1">
        <v>8312501</v>
      </c>
      <c r="L257" s="1">
        <v>7499340</v>
      </c>
      <c r="M257" s="1">
        <v>813160</v>
      </c>
      <c r="N257" s="1">
        <v>557801</v>
      </c>
      <c r="O257" s="1">
        <v>361648</v>
      </c>
      <c r="P257" s="1">
        <v>11868446</v>
      </c>
      <c r="Q257" s="1">
        <v>8544532</v>
      </c>
      <c r="R257" s="1">
        <v>3323911</v>
      </c>
      <c r="S257" s="1">
        <v>2275611</v>
      </c>
      <c r="T257" s="1">
        <v>2094692</v>
      </c>
      <c r="U257" s="1">
        <v>180920</v>
      </c>
      <c r="V257" s="1">
        <v>3321567</v>
      </c>
      <c r="W257" s="1">
        <v>2834843</v>
      </c>
      <c r="X257" s="1">
        <v>486724</v>
      </c>
      <c r="Y257" s="1">
        <v>79396</v>
      </c>
      <c r="Z257" s="1">
        <v>2953151</v>
      </c>
      <c r="AA257" s="1">
        <v>2579687</v>
      </c>
      <c r="AB257" s="1">
        <v>373464</v>
      </c>
      <c r="AC257" s="1">
        <v>289020</v>
      </c>
      <c r="AD257" s="1">
        <v>2819083</v>
      </c>
      <c r="AE257" s="1">
        <v>1917780</v>
      </c>
      <c r="AF257" s="1">
        <v>901304</v>
      </c>
      <c r="AG257" s="1">
        <v>988031</v>
      </c>
      <c r="AH257" s="1">
        <v>814820</v>
      </c>
      <c r="AI257" s="1">
        <v>802304</v>
      </c>
      <c r="AJ257" s="1">
        <v>213928</v>
      </c>
      <c r="AK257" s="1">
        <v>3452185</v>
      </c>
      <c r="AL257" s="1">
        <v>1697221</v>
      </c>
      <c r="AM257" s="1">
        <v>1754964</v>
      </c>
      <c r="AN257" s="1">
        <v>325668</v>
      </c>
      <c r="AO257" s="1">
        <v>437896</v>
      </c>
      <c r="AP257" s="1">
        <v>223832</v>
      </c>
      <c r="AQ257" s="1">
        <v>530476</v>
      </c>
      <c r="AR257" s="1">
        <v>1934313</v>
      </c>
      <c r="AS257" s="1">
        <v>1192944</v>
      </c>
      <c r="AT257" s="1">
        <v>799150</v>
      </c>
      <c r="AU257" s="1">
        <v>393796</v>
      </c>
      <c r="AV257" s="1">
        <v>978244</v>
      </c>
      <c r="AW257" s="1">
        <v>214700</v>
      </c>
      <c r="AX257" s="1">
        <v>2241011</v>
      </c>
      <c r="AY257" s="1"/>
    </row>
    <row r="258" spans="1:51" ht="15.75" x14ac:dyDescent="0.25">
      <c r="A258" s="1" t="s">
        <v>329</v>
      </c>
      <c r="B258" s="1">
        <v>36301322</v>
      </c>
      <c r="C258" s="1">
        <v>28400540</v>
      </c>
      <c r="D258" s="1">
        <v>7900791</v>
      </c>
      <c r="E258" s="1">
        <v>33644919</v>
      </c>
      <c r="F258" s="1">
        <v>26621516</v>
      </c>
      <c r="G258" s="1">
        <v>7023411</v>
      </c>
      <c r="H258" s="1">
        <v>13168480</v>
      </c>
      <c r="I258" s="1">
        <v>11160632</v>
      </c>
      <c r="J258" s="1">
        <v>2007854</v>
      </c>
      <c r="K258" s="1">
        <v>11839076</v>
      </c>
      <c r="L258" s="1">
        <v>10807392</v>
      </c>
      <c r="M258" s="1">
        <v>1031685</v>
      </c>
      <c r="N258" s="1">
        <v>790234</v>
      </c>
      <c r="O258" s="1">
        <v>539170</v>
      </c>
      <c r="P258" s="1">
        <v>19074527</v>
      </c>
      <c r="Q258" s="1">
        <v>14543990</v>
      </c>
      <c r="R258" s="1">
        <v>4530542</v>
      </c>
      <c r="S258" s="1">
        <v>3944222</v>
      </c>
      <c r="T258" s="1">
        <v>3699941</v>
      </c>
      <c r="U258" s="1">
        <v>244280</v>
      </c>
      <c r="V258" s="1">
        <v>5560365</v>
      </c>
      <c r="W258" s="1">
        <v>4814064</v>
      </c>
      <c r="X258" s="1">
        <v>746300</v>
      </c>
      <c r="Y258" s="1">
        <v>95220</v>
      </c>
      <c r="Z258" s="1">
        <v>4968845</v>
      </c>
      <c r="AA258" s="1">
        <v>4403756</v>
      </c>
      <c r="AB258" s="1">
        <v>565090</v>
      </c>
      <c r="AC258" s="1">
        <v>496300</v>
      </c>
      <c r="AD258" s="1">
        <v>4142576</v>
      </c>
      <c r="AE258" s="1">
        <v>3030549</v>
      </c>
      <c r="AF258" s="1">
        <v>1112025</v>
      </c>
      <c r="AG258" s="1">
        <v>1210821</v>
      </c>
      <c r="AH258" s="1">
        <v>1562075</v>
      </c>
      <c r="AI258" s="1">
        <v>930005</v>
      </c>
      <c r="AJ258" s="1">
        <v>439675</v>
      </c>
      <c r="AK258" s="1">
        <v>5427364</v>
      </c>
      <c r="AL258" s="1">
        <v>2999430</v>
      </c>
      <c r="AM258" s="1">
        <v>2427937</v>
      </c>
      <c r="AN258" s="1">
        <v>591995</v>
      </c>
      <c r="AO258" s="1">
        <v>803740</v>
      </c>
      <c r="AP258" s="1">
        <v>213320</v>
      </c>
      <c r="AQ258" s="1">
        <v>717175</v>
      </c>
      <c r="AR258" s="1">
        <v>3101134</v>
      </c>
      <c r="AS258" s="1">
        <v>1401912</v>
      </c>
      <c r="AT258" s="1">
        <v>916894</v>
      </c>
      <c r="AU258" s="1">
        <v>485015</v>
      </c>
      <c r="AV258" s="1">
        <v>1138502</v>
      </c>
      <c r="AW258" s="1">
        <v>263410</v>
      </c>
      <c r="AX258" s="1">
        <v>2656403</v>
      </c>
      <c r="AY258" s="1"/>
    </row>
    <row r="259" spans="1:51" ht="15.75" x14ac:dyDescent="0.25">
      <c r="A259" s="1" t="s">
        <v>330</v>
      </c>
      <c r="B259" s="1">
        <v>20467702</v>
      </c>
      <c r="C259" s="1">
        <v>15492083</v>
      </c>
      <c r="D259" s="1">
        <v>4975628</v>
      </c>
      <c r="E259" s="1">
        <v>18334244</v>
      </c>
      <c r="F259" s="1">
        <v>14061964</v>
      </c>
      <c r="G259" s="1">
        <v>4272292</v>
      </c>
      <c r="H259" s="1">
        <v>8266740</v>
      </c>
      <c r="I259" s="1">
        <v>6962138</v>
      </c>
      <c r="J259" s="1">
        <v>1304604</v>
      </c>
      <c r="K259" s="1">
        <v>7525304</v>
      </c>
      <c r="L259" s="1">
        <v>6771841</v>
      </c>
      <c r="M259" s="1">
        <v>753464</v>
      </c>
      <c r="N259" s="1">
        <v>446272</v>
      </c>
      <c r="O259" s="1">
        <v>295164</v>
      </c>
      <c r="P259" s="1">
        <v>9233058</v>
      </c>
      <c r="Q259" s="1">
        <v>6556398</v>
      </c>
      <c r="R259" s="1">
        <v>2676668</v>
      </c>
      <c r="S259" s="1">
        <v>1560201</v>
      </c>
      <c r="T259" s="1">
        <v>1435920</v>
      </c>
      <c r="U259" s="1">
        <v>124280</v>
      </c>
      <c r="V259" s="1">
        <v>2345635</v>
      </c>
      <c r="W259" s="1">
        <v>1973084</v>
      </c>
      <c r="X259" s="1">
        <v>372552</v>
      </c>
      <c r="Y259" s="1">
        <v>68072</v>
      </c>
      <c r="Z259" s="1">
        <v>2030643</v>
      </c>
      <c r="AA259" s="1">
        <v>1760803</v>
      </c>
      <c r="AB259" s="1">
        <v>269840</v>
      </c>
      <c r="AC259" s="1">
        <v>246920</v>
      </c>
      <c r="AD259" s="1">
        <v>2704260</v>
      </c>
      <c r="AE259" s="1">
        <v>1875701</v>
      </c>
      <c r="AF259" s="1">
        <v>828560</v>
      </c>
      <c r="AG259" s="1">
        <v>860408</v>
      </c>
      <c r="AH259" s="1">
        <v>794220</v>
      </c>
      <c r="AI259" s="1">
        <v>852820</v>
      </c>
      <c r="AJ259" s="1">
        <v>196812</v>
      </c>
      <c r="AK259" s="1">
        <v>2622962</v>
      </c>
      <c r="AL259" s="1">
        <v>1271688</v>
      </c>
      <c r="AM259" s="1">
        <v>1351275</v>
      </c>
      <c r="AN259" s="1">
        <v>263852</v>
      </c>
      <c r="AO259" s="1">
        <v>315732</v>
      </c>
      <c r="AP259" s="1">
        <v>187108</v>
      </c>
      <c r="AQ259" s="1">
        <v>437260</v>
      </c>
      <c r="AR259" s="1">
        <v>1419010</v>
      </c>
      <c r="AS259" s="1">
        <v>834446</v>
      </c>
      <c r="AT259" s="1">
        <v>543428</v>
      </c>
      <c r="AU259" s="1">
        <v>291020</v>
      </c>
      <c r="AV259" s="1">
        <v>674742</v>
      </c>
      <c r="AW259" s="1">
        <v>159704</v>
      </c>
      <c r="AX259" s="1">
        <v>2133458</v>
      </c>
      <c r="AY259" s="1"/>
    </row>
    <row r="260" spans="1:51" ht="15.75" x14ac:dyDescent="0.25">
      <c r="A260" s="1" t="s">
        <v>331</v>
      </c>
      <c r="B260" s="1">
        <v>21034362</v>
      </c>
      <c r="C260" s="1">
        <v>15755017</v>
      </c>
      <c r="D260" s="1">
        <v>5279358</v>
      </c>
      <c r="E260" s="1">
        <v>18826394</v>
      </c>
      <c r="F260" s="1">
        <v>14287414</v>
      </c>
      <c r="G260" s="1">
        <v>4538994</v>
      </c>
      <c r="H260" s="1">
        <v>8754099</v>
      </c>
      <c r="I260" s="1">
        <v>7351125</v>
      </c>
      <c r="J260" s="1">
        <v>1402992</v>
      </c>
      <c r="K260" s="1">
        <v>7952731</v>
      </c>
      <c r="L260" s="1">
        <v>7142337</v>
      </c>
      <c r="M260" s="1">
        <v>810404</v>
      </c>
      <c r="N260" s="1">
        <v>490320</v>
      </c>
      <c r="O260" s="1">
        <v>311048</v>
      </c>
      <c r="P260" s="1">
        <v>9164292</v>
      </c>
      <c r="Q260" s="1">
        <v>6344314</v>
      </c>
      <c r="R260" s="1">
        <v>2819974</v>
      </c>
      <c r="S260" s="1">
        <v>1497183</v>
      </c>
      <c r="T260" s="1">
        <v>1351867</v>
      </c>
      <c r="U260" s="1">
        <v>145312</v>
      </c>
      <c r="V260" s="1">
        <v>2362204</v>
      </c>
      <c r="W260" s="1">
        <v>1969047</v>
      </c>
      <c r="X260" s="1">
        <v>393156</v>
      </c>
      <c r="Y260" s="1">
        <v>83944</v>
      </c>
      <c r="Z260" s="1">
        <v>2059620</v>
      </c>
      <c r="AA260" s="1">
        <v>1781740</v>
      </c>
      <c r="AB260" s="1">
        <v>277880</v>
      </c>
      <c r="AC260" s="1">
        <v>218640</v>
      </c>
      <c r="AD260" s="1">
        <v>2508000</v>
      </c>
      <c r="AE260" s="1">
        <v>1678447</v>
      </c>
      <c r="AF260" s="1">
        <v>829552</v>
      </c>
      <c r="AG260" s="1">
        <v>884236</v>
      </c>
      <c r="AH260" s="1">
        <v>652068</v>
      </c>
      <c r="AI260" s="1">
        <v>806000</v>
      </c>
      <c r="AJ260" s="1">
        <v>165696</v>
      </c>
      <c r="AK260" s="1">
        <v>2796905</v>
      </c>
      <c r="AL260" s="1">
        <v>1344952</v>
      </c>
      <c r="AM260" s="1">
        <v>1451953</v>
      </c>
      <c r="AN260" s="1">
        <v>280400</v>
      </c>
      <c r="AO260" s="1">
        <v>334432</v>
      </c>
      <c r="AP260" s="1">
        <v>201904</v>
      </c>
      <c r="AQ260" s="1">
        <v>450324</v>
      </c>
      <c r="AR260" s="1">
        <v>1529845</v>
      </c>
      <c r="AS260" s="1">
        <v>908003</v>
      </c>
      <c r="AT260" s="1">
        <v>591975</v>
      </c>
      <c r="AU260" s="1">
        <v>316028</v>
      </c>
      <c r="AV260" s="1">
        <v>718723</v>
      </c>
      <c r="AW260" s="1">
        <v>189280</v>
      </c>
      <c r="AX260" s="1">
        <v>2207968</v>
      </c>
      <c r="AY260" s="1"/>
    </row>
    <row r="261" spans="1:51" ht="15.75" x14ac:dyDescent="0.25">
      <c r="A261" s="1" t="s">
        <v>332</v>
      </c>
      <c r="B261" s="1">
        <v>27537692</v>
      </c>
      <c r="C261" s="1">
        <v>20535985</v>
      </c>
      <c r="D261" s="1">
        <v>7001689</v>
      </c>
      <c r="E261" s="1">
        <v>24525697</v>
      </c>
      <c r="F261" s="1">
        <v>18592769</v>
      </c>
      <c r="G261" s="1">
        <v>5932909</v>
      </c>
      <c r="H261" s="1">
        <v>11203796</v>
      </c>
      <c r="I261" s="1">
        <v>9439587</v>
      </c>
      <c r="J261" s="1">
        <v>1764195</v>
      </c>
      <c r="K261" s="1">
        <v>10165886</v>
      </c>
      <c r="L261" s="1">
        <v>9178997</v>
      </c>
      <c r="M261" s="1">
        <v>986875</v>
      </c>
      <c r="N261" s="1">
        <v>623205</v>
      </c>
      <c r="O261" s="1">
        <v>414705</v>
      </c>
      <c r="P261" s="1">
        <v>12176698</v>
      </c>
      <c r="Q261" s="1">
        <v>8415691</v>
      </c>
      <c r="R261" s="1">
        <v>3761004</v>
      </c>
      <c r="S261" s="1">
        <v>1991693</v>
      </c>
      <c r="T261" s="1">
        <v>1798277</v>
      </c>
      <c r="U261" s="1">
        <v>193420</v>
      </c>
      <c r="V261" s="1">
        <v>3226184</v>
      </c>
      <c r="W261" s="1">
        <v>2703932</v>
      </c>
      <c r="X261" s="1">
        <v>522255</v>
      </c>
      <c r="Y261" s="1">
        <v>100810</v>
      </c>
      <c r="Z261" s="1">
        <v>2832779</v>
      </c>
      <c r="AA261" s="1">
        <v>2452706</v>
      </c>
      <c r="AB261" s="1">
        <v>380075</v>
      </c>
      <c r="AC261" s="1">
        <v>292595</v>
      </c>
      <c r="AD261" s="1">
        <v>3205570</v>
      </c>
      <c r="AE261" s="1">
        <v>2164384</v>
      </c>
      <c r="AF261" s="1">
        <v>1041185</v>
      </c>
      <c r="AG261" s="1">
        <v>1164145</v>
      </c>
      <c r="AH261" s="1">
        <v>789410</v>
      </c>
      <c r="AI261" s="1">
        <v>1047385</v>
      </c>
      <c r="AJ261" s="1">
        <v>204630</v>
      </c>
      <c r="AK261" s="1">
        <v>3753251</v>
      </c>
      <c r="AL261" s="1">
        <v>1749106</v>
      </c>
      <c r="AM261" s="1">
        <v>2004144</v>
      </c>
      <c r="AN261" s="1">
        <v>364780</v>
      </c>
      <c r="AO261" s="1">
        <v>411995</v>
      </c>
      <c r="AP261" s="1">
        <v>264710</v>
      </c>
      <c r="AQ261" s="1">
        <v>591310</v>
      </c>
      <c r="AR261" s="1">
        <v>2120456</v>
      </c>
      <c r="AS261" s="1">
        <v>1145203</v>
      </c>
      <c r="AT261" s="1">
        <v>737491</v>
      </c>
      <c r="AU261" s="1">
        <v>407710</v>
      </c>
      <c r="AV261" s="1">
        <v>916318</v>
      </c>
      <c r="AW261" s="1">
        <v>228885</v>
      </c>
      <c r="AX261" s="1">
        <v>3011995</v>
      </c>
      <c r="AY261" s="1"/>
    </row>
    <row r="262" spans="1:51" ht="15.75" x14ac:dyDescent="0.25">
      <c r="A262" s="1" t="s">
        <v>333</v>
      </c>
      <c r="B262" s="1">
        <v>22821385</v>
      </c>
      <c r="C262" s="1">
        <v>17063433</v>
      </c>
      <c r="D262" s="1">
        <v>5757943</v>
      </c>
      <c r="E262" s="1">
        <v>20313964</v>
      </c>
      <c r="F262" s="1">
        <v>15431918</v>
      </c>
      <c r="G262" s="1">
        <v>4882039</v>
      </c>
      <c r="H262" s="1">
        <v>9176929</v>
      </c>
      <c r="I262" s="1">
        <v>7711939</v>
      </c>
      <c r="J262" s="1">
        <v>1464988</v>
      </c>
      <c r="K262" s="1">
        <v>8310577</v>
      </c>
      <c r="L262" s="1">
        <v>7492854</v>
      </c>
      <c r="M262" s="1">
        <v>817711</v>
      </c>
      <c r="N262" s="1">
        <v>511672</v>
      </c>
      <c r="O262" s="1">
        <v>354680</v>
      </c>
      <c r="P262" s="1">
        <v>10224357</v>
      </c>
      <c r="Q262" s="1">
        <v>7140138</v>
      </c>
      <c r="R262" s="1">
        <v>3084211</v>
      </c>
      <c r="S262" s="1">
        <v>1610717</v>
      </c>
      <c r="T262" s="1">
        <v>1441204</v>
      </c>
      <c r="U262" s="1">
        <v>169512</v>
      </c>
      <c r="V262" s="1">
        <v>2872177</v>
      </c>
      <c r="W262" s="1">
        <v>2403188</v>
      </c>
      <c r="X262" s="1">
        <v>468988</v>
      </c>
      <c r="Y262" s="1">
        <v>77900</v>
      </c>
      <c r="Z262" s="1">
        <v>2475169</v>
      </c>
      <c r="AA262" s="1">
        <v>2147280</v>
      </c>
      <c r="AB262" s="1">
        <v>327888</v>
      </c>
      <c r="AC262" s="1">
        <v>319108</v>
      </c>
      <c r="AD262" s="1">
        <v>2645416</v>
      </c>
      <c r="AE262" s="1">
        <v>1881907</v>
      </c>
      <c r="AF262" s="1">
        <v>763508</v>
      </c>
      <c r="AG262" s="1">
        <v>854980</v>
      </c>
      <c r="AH262" s="1">
        <v>587652</v>
      </c>
      <c r="AI262" s="1">
        <v>1055892</v>
      </c>
      <c r="AJ262" s="1">
        <v>146892</v>
      </c>
      <c r="AK262" s="1">
        <v>3096047</v>
      </c>
      <c r="AL262" s="1">
        <v>1413844</v>
      </c>
      <c r="AM262" s="1">
        <v>1682203</v>
      </c>
      <c r="AN262" s="1">
        <v>279512</v>
      </c>
      <c r="AO262" s="1">
        <v>294868</v>
      </c>
      <c r="AP262" s="1">
        <v>181672</v>
      </c>
      <c r="AQ262" s="1">
        <v>400028</v>
      </c>
      <c r="AR262" s="1">
        <v>1939967</v>
      </c>
      <c r="AS262" s="1">
        <v>912678</v>
      </c>
      <c r="AT262" s="1">
        <v>579841</v>
      </c>
      <c r="AU262" s="1">
        <v>332840</v>
      </c>
      <c r="AV262" s="1">
        <v>730334</v>
      </c>
      <c r="AW262" s="1">
        <v>182344</v>
      </c>
      <c r="AX262" s="1">
        <v>2507421</v>
      </c>
      <c r="AY262" s="1"/>
    </row>
    <row r="263" spans="1:51" ht="15.75" x14ac:dyDescent="0.25">
      <c r="A263" s="1" t="s">
        <v>334</v>
      </c>
      <c r="B263" s="1">
        <v>22758687</v>
      </c>
      <c r="C263" s="1">
        <v>16995304</v>
      </c>
      <c r="D263" s="1">
        <v>5763392</v>
      </c>
      <c r="E263" s="1">
        <v>20249786</v>
      </c>
      <c r="F263" s="1">
        <v>15313743</v>
      </c>
      <c r="G263" s="1">
        <v>4936052</v>
      </c>
      <c r="H263" s="1">
        <v>9149547</v>
      </c>
      <c r="I263" s="1">
        <v>7684880</v>
      </c>
      <c r="J263" s="1">
        <v>1464673</v>
      </c>
      <c r="K263" s="1">
        <v>8272047</v>
      </c>
      <c r="L263" s="1">
        <v>7464426</v>
      </c>
      <c r="M263" s="1">
        <v>807624</v>
      </c>
      <c r="N263" s="1">
        <v>521296</v>
      </c>
      <c r="O263" s="1">
        <v>356204</v>
      </c>
      <c r="P263" s="1">
        <v>10184104</v>
      </c>
      <c r="Q263" s="1">
        <v>7057832</v>
      </c>
      <c r="R263" s="1">
        <v>3126274</v>
      </c>
      <c r="S263" s="1">
        <v>1626816</v>
      </c>
      <c r="T263" s="1">
        <v>1457056</v>
      </c>
      <c r="U263" s="1">
        <v>169760</v>
      </c>
      <c r="V263" s="1">
        <v>2787300</v>
      </c>
      <c r="W263" s="1">
        <v>2341590</v>
      </c>
      <c r="X263" s="1">
        <v>445708</v>
      </c>
      <c r="Y263" s="1">
        <v>72788</v>
      </c>
      <c r="Z263" s="1">
        <v>2416748</v>
      </c>
      <c r="AA263" s="1">
        <v>2096696</v>
      </c>
      <c r="AB263" s="1">
        <v>320052</v>
      </c>
      <c r="AC263" s="1">
        <v>297764</v>
      </c>
      <c r="AD263" s="1">
        <v>2582624</v>
      </c>
      <c r="AE263" s="1">
        <v>1796324</v>
      </c>
      <c r="AF263" s="1">
        <v>786300</v>
      </c>
      <c r="AG263" s="1">
        <v>868895</v>
      </c>
      <c r="AH263" s="1">
        <v>573500</v>
      </c>
      <c r="AI263" s="1">
        <v>990361</v>
      </c>
      <c r="AJ263" s="1">
        <v>149868</v>
      </c>
      <c r="AK263" s="1">
        <v>3187364</v>
      </c>
      <c r="AL263" s="1">
        <v>1462856</v>
      </c>
      <c r="AM263" s="1">
        <v>1724508</v>
      </c>
      <c r="AN263" s="1">
        <v>293092</v>
      </c>
      <c r="AO263" s="1">
        <v>299544</v>
      </c>
      <c r="AP263" s="1">
        <v>193088</v>
      </c>
      <c r="AQ263" s="1">
        <v>473372</v>
      </c>
      <c r="AR263" s="1">
        <v>1928268</v>
      </c>
      <c r="AS263" s="1">
        <v>916135</v>
      </c>
      <c r="AT263" s="1">
        <v>571031</v>
      </c>
      <c r="AU263" s="1">
        <v>345105</v>
      </c>
      <c r="AV263" s="1">
        <v>742383</v>
      </c>
      <c r="AW263" s="1">
        <v>173752</v>
      </c>
      <c r="AX263" s="1">
        <v>2508901</v>
      </c>
      <c r="AY263" s="1"/>
    </row>
    <row r="264" spans="1:51" ht="15.75" x14ac:dyDescent="0.25">
      <c r="A264" s="1" t="s">
        <v>335</v>
      </c>
      <c r="B264" s="1">
        <v>28708910</v>
      </c>
      <c r="C264" s="1">
        <v>21366464</v>
      </c>
      <c r="D264" s="1">
        <v>7342450</v>
      </c>
      <c r="E264" s="1">
        <v>25519113</v>
      </c>
      <c r="F264" s="1">
        <v>19228613</v>
      </c>
      <c r="G264" s="1">
        <v>6290500</v>
      </c>
      <c r="H264" s="1">
        <v>11467676</v>
      </c>
      <c r="I264" s="1">
        <v>9657183</v>
      </c>
      <c r="J264" s="1">
        <v>1810484</v>
      </c>
      <c r="K264" s="1">
        <v>10373761</v>
      </c>
      <c r="L264" s="1">
        <v>9375883</v>
      </c>
      <c r="M264" s="1">
        <v>997881</v>
      </c>
      <c r="N264" s="1">
        <v>657320</v>
      </c>
      <c r="O264" s="1">
        <v>436595</v>
      </c>
      <c r="P264" s="1">
        <v>12911230</v>
      </c>
      <c r="Q264" s="1">
        <v>8867238</v>
      </c>
      <c r="R264" s="1">
        <v>4044001</v>
      </c>
      <c r="S264" s="1">
        <v>2153867</v>
      </c>
      <c r="T264" s="1">
        <v>1925285</v>
      </c>
      <c r="U264" s="1">
        <v>228585</v>
      </c>
      <c r="V264" s="1">
        <v>3517863</v>
      </c>
      <c r="W264" s="1">
        <v>2954335</v>
      </c>
      <c r="X264" s="1">
        <v>563530</v>
      </c>
      <c r="Y264" s="1">
        <v>91445</v>
      </c>
      <c r="Z264" s="1">
        <v>3050708</v>
      </c>
      <c r="AA264" s="1">
        <v>2640971</v>
      </c>
      <c r="AB264" s="1">
        <v>409740</v>
      </c>
      <c r="AC264" s="1">
        <v>375710</v>
      </c>
      <c r="AD264" s="1">
        <v>3172179</v>
      </c>
      <c r="AE264" s="1">
        <v>2177280</v>
      </c>
      <c r="AF264" s="1">
        <v>994900</v>
      </c>
      <c r="AG264" s="1">
        <v>1064875</v>
      </c>
      <c r="AH264" s="1">
        <v>772295</v>
      </c>
      <c r="AI264" s="1">
        <v>1134124</v>
      </c>
      <c r="AJ264" s="1">
        <v>200885</v>
      </c>
      <c r="AK264" s="1">
        <v>4067321</v>
      </c>
      <c r="AL264" s="1">
        <v>1810334</v>
      </c>
      <c r="AM264" s="1">
        <v>2256985</v>
      </c>
      <c r="AN264" s="1">
        <v>381455</v>
      </c>
      <c r="AO264" s="1">
        <v>389520</v>
      </c>
      <c r="AP264" s="1">
        <v>256885</v>
      </c>
      <c r="AQ264" s="1">
        <v>556165</v>
      </c>
      <c r="AR264" s="1">
        <v>2483296</v>
      </c>
      <c r="AS264" s="1">
        <v>1140207</v>
      </c>
      <c r="AT264" s="1">
        <v>704192</v>
      </c>
      <c r="AU264" s="1">
        <v>436015</v>
      </c>
      <c r="AV264" s="1">
        <v>912072</v>
      </c>
      <c r="AW264" s="1">
        <v>228135</v>
      </c>
      <c r="AX264" s="1">
        <v>3189797</v>
      </c>
      <c r="AY264" s="1"/>
    </row>
    <row r="265" spans="1:51" ht="15.75" x14ac:dyDescent="0.25">
      <c r="A265" s="1" t="s">
        <v>336</v>
      </c>
      <c r="B265" s="1">
        <v>22968978</v>
      </c>
      <c r="C265" s="1">
        <v>17199115</v>
      </c>
      <c r="D265" s="1">
        <v>5769850</v>
      </c>
      <c r="E265" s="1">
        <v>20411556</v>
      </c>
      <c r="F265" s="1">
        <v>15454540</v>
      </c>
      <c r="G265" s="1">
        <v>4957002</v>
      </c>
      <c r="H265" s="1">
        <v>9085622</v>
      </c>
      <c r="I265" s="1">
        <v>7612479</v>
      </c>
      <c r="J265" s="1">
        <v>1473131</v>
      </c>
      <c r="K265" s="1">
        <v>8204534</v>
      </c>
      <c r="L265" s="1">
        <v>7392407</v>
      </c>
      <c r="M265" s="1">
        <v>812116</v>
      </c>
      <c r="N265" s="1">
        <v>543696</v>
      </c>
      <c r="O265" s="1">
        <v>337392</v>
      </c>
      <c r="P265" s="1">
        <v>10411708</v>
      </c>
      <c r="Q265" s="1">
        <v>7257505</v>
      </c>
      <c r="R265" s="1">
        <v>3154199</v>
      </c>
      <c r="S265" s="1">
        <v>1769731</v>
      </c>
      <c r="T265" s="1">
        <v>1588192</v>
      </c>
      <c r="U265" s="1">
        <v>181540</v>
      </c>
      <c r="V265" s="1">
        <v>2904456</v>
      </c>
      <c r="W265" s="1">
        <v>2432163</v>
      </c>
      <c r="X265" s="1">
        <v>472292</v>
      </c>
      <c r="Y265" s="1">
        <v>62104</v>
      </c>
      <c r="Z265" s="1">
        <v>2531624</v>
      </c>
      <c r="AA265" s="1">
        <v>2174917</v>
      </c>
      <c r="AB265" s="1">
        <v>356708</v>
      </c>
      <c r="AC265" s="1">
        <v>310728</v>
      </c>
      <c r="AD265" s="1">
        <v>2613745</v>
      </c>
      <c r="AE265" s="1">
        <v>1788520</v>
      </c>
      <c r="AF265" s="1">
        <v>825224</v>
      </c>
      <c r="AG265" s="1">
        <v>918768</v>
      </c>
      <c r="AH265" s="1">
        <v>646116</v>
      </c>
      <c r="AI265" s="1">
        <v>876817</v>
      </c>
      <c r="AJ265" s="1">
        <v>172044</v>
      </c>
      <c r="AK265" s="1">
        <v>3123776</v>
      </c>
      <c r="AL265" s="1">
        <v>1448633</v>
      </c>
      <c r="AM265" s="1">
        <v>1675145</v>
      </c>
      <c r="AN265" s="1">
        <v>303184</v>
      </c>
      <c r="AO265" s="1">
        <v>321724</v>
      </c>
      <c r="AP265" s="1">
        <v>209564</v>
      </c>
      <c r="AQ265" s="1">
        <v>438496</v>
      </c>
      <c r="AR265" s="1">
        <v>1850808</v>
      </c>
      <c r="AS265" s="1">
        <v>914226</v>
      </c>
      <c r="AT265" s="1">
        <v>584556</v>
      </c>
      <c r="AU265" s="1">
        <v>329672</v>
      </c>
      <c r="AV265" s="1">
        <v>748742</v>
      </c>
      <c r="AW265" s="1">
        <v>165484</v>
      </c>
      <c r="AX265" s="1">
        <v>2557422</v>
      </c>
      <c r="AY265" s="1"/>
    </row>
    <row r="266" spans="1:51" ht="15.75" x14ac:dyDescent="0.25">
      <c r="A266" s="1" t="s">
        <v>337</v>
      </c>
      <c r="B266" s="1">
        <v>22526326</v>
      </c>
      <c r="C266" s="1">
        <v>16912620</v>
      </c>
      <c r="D266" s="1">
        <v>5613718</v>
      </c>
      <c r="E266" s="1">
        <v>20044422</v>
      </c>
      <c r="F266" s="1">
        <v>15223407</v>
      </c>
      <c r="G266" s="1">
        <v>4821026</v>
      </c>
      <c r="H266" s="1">
        <v>9078779</v>
      </c>
      <c r="I266" s="1">
        <v>7614539</v>
      </c>
      <c r="J266" s="1">
        <v>1464249</v>
      </c>
      <c r="K266" s="1">
        <v>8216339</v>
      </c>
      <c r="L266" s="1">
        <v>7397570</v>
      </c>
      <c r="M266" s="1">
        <v>818788</v>
      </c>
      <c r="N266" s="1">
        <v>527636</v>
      </c>
      <c r="O266" s="1">
        <v>334804</v>
      </c>
      <c r="P266" s="1">
        <v>10094146</v>
      </c>
      <c r="Q266" s="1">
        <v>7046388</v>
      </c>
      <c r="R266" s="1">
        <v>3047760</v>
      </c>
      <c r="S266" s="1">
        <v>1711529</v>
      </c>
      <c r="T266" s="1">
        <v>1532681</v>
      </c>
      <c r="U266" s="1">
        <v>178848</v>
      </c>
      <c r="V266" s="1">
        <v>2754126</v>
      </c>
      <c r="W266" s="1">
        <v>2285152</v>
      </c>
      <c r="X266" s="1">
        <v>468972</v>
      </c>
      <c r="Y266" s="1">
        <v>59308</v>
      </c>
      <c r="Z266" s="1">
        <v>2366602</v>
      </c>
      <c r="AA266" s="1">
        <v>2012903</v>
      </c>
      <c r="AB266" s="1">
        <v>353696</v>
      </c>
      <c r="AC266" s="1">
        <v>328216</v>
      </c>
      <c r="AD266" s="1">
        <v>2538944</v>
      </c>
      <c r="AE266" s="1">
        <v>1749764</v>
      </c>
      <c r="AF266" s="1">
        <v>789180</v>
      </c>
      <c r="AG266" s="1">
        <v>852464</v>
      </c>
      <c r="AH266" s="1">
        <v>624776</v>
      </c>
      <c r="AI266" s="1">
        <v>903564</v>
      </c>
      <c r="AJ266" s="1">
        <v>158140</v>
      </c>
      <c r="AK266" s="1">
        <v>3089547</v>
      </c>
      <c r="AL266" s="1">
        <v>1478788</v>
      </c>
      <c r="AM266" s="1">
        <v>1610760</v>
      </c>
      <c r="AN266" s="1">
        <v>310984</v>
      </c>
      <c r="AO266" s="1">
        <v>312628</v>
      </c>
      <c r="AP266" s="1">
        <v>206752</v>
      </c>
      <c r="AQ266" s="1">
        <v>435680</v>
      </c>
      <c r="AR266" s="1">
        <v>1823503</v>
      </c>
      <c r="AS266" s="1">
        <v>871497</v>
      </c>
      <c r="AT266" s="1">
        <v>562480</v>
      </c>
      <c r="AU266" s="1">
        <v>309017</v>
      </c>
      <c r="AV266" s="1">
        <v>721701</v>
      </c>
      <c r="AW266" s="1">
        <v>149796</v>
      </c>
      <c r="AX266" s="1">
        <v>2481904</v>
      </c>
      <c r="AY266" s="1"/>
    </row>
    <row r="267" spans="1:51" ht="15.75" x14ac:dyDescent="0.25">
      <c r="A267" s="1" t="s">
        <v>338</v>
      </c>
      <c r="B267" s="1">
        <v>28264333</v>
      </c>
      <c r="C267" s="1">
        <v>21466633</v>
      </c>
      <c r="D267" s="1">
        <v>6797685</v>
      </c>
      <c r="E267" s="1">
        <v>25086131</v>
      </c>
      <c r="F267" s="1">
        <v>19307314</v>
      </c>
      <c r="G267" s="1">
        <v>5778805</v>
      </c>
      <c r="H267" s="1">
        <v>11290430</v>
      </c>
      <c r="I267" s="1">
        <v>9551956</v>
      </c>
      <c r="J267" s="1">
        <v>1738470</v>
      </c>
      <c r="K267" s="1">
        <v>10261170</v>
      </c>
      <c r="L267" s="1">
        <v>9292530</v>
      </c>
      <c r="M267" s="1">
        <v>968630</v>
      </c>
      <c r="N267" s="1">
        <v>635240</v>
      </c>
      <c r="O267" s="1">
        <v>394020</v>
      </c>
      <c r="P267" s="1">
        <v>12656579</v>
      </c>
      <c r="Q267" s="1">
        <v>9008485</v>
      </c>
      <c r="R267" s="1">
        <v>3648091</v>
      </c>
      <c r="S267" s="1">
        <v>2115398</v>
      </c>
      <c r="T267" s="1">
        <v>1903305</v>
      </c>
      <c r="U267" s="1">
        <v>212095</v>
      </c>
      <c r="V267" s="1">
        <v>3598230</v>
      </c>
      <c r="W267" s="1">
        <v>3050817</v>
      </c>
      <c r="X267" s="1">
        <v>547415</v>
      </c>
      <c r="Y267" s="1">
        <v>72820</v>
      </c>
      <c r="Z267" s="1">
        <v>3141260</v>
      </c>
      <c r="AA267" s="1">
        <v>2730495</v>
      </c>
      <c r="AB267" s="1">
        <v>410765</v>
      </c>
      <c r="AC267" s="1">
        <v>384150</v>
      </c>
      <c r="AD267" s="1">
        <v>3153275</v>
      </c>
      <c r="AE267" s="1">
        <v>2217336</v>
      </c>
      <c r="AF267" s="1">
        <v>935939</v>
      </c>
      <c r="AG267" s="1">
        <v>1062281</v>
      </c>
      <c r="AH267" s="1">
        <v>827080</v>
      </c>
      <c r="AI267" s="1">
        <v>1054739</v>
      </c>
      <c r="AJ267" s="1">
        <v>209175</v>
      </c>
      <c r="AK267" s="1">
        <v>3789676</v>
      </c>
      <c r="AL267" s="1">
        <v>1837034</v>
      </c>
      <c r="AM267" s="1">
        <v>1952639</v>
      </c>
      <c r="AN267" s="1">
        <v>402530</v>
      </c>
      <c r="AO267" s="1">
        <v>438510</v>
      </c>
      <c r="AP267" s="1">
        <v>270755</v>
      </c>
      <c r="AQ267" s="1">
        <v>531600</v>
      </c>
      <c r="AR267" s="1">
        <v>2146281</v>
      </c>
      <c r="AS267" s="1">
        <v>1139122</v>
      </c>
      <c r="AT267" s="1">
        <v>746873</v>
      </c>
      <c r="AU267" s="1">
        <v>392244</v>
      </c>
      <c r="AV267" s="1">
        <v>941882</v>
      </c>
      <c r="AW267" s="1">
        <v>197240</v>
      </c>
      <c r="AX267" s="1">
        <v>3178202</v>
      </c>
      <c r="AY267" s="1"/>
    </row>
    <row r="268" spans="1:51" ht="15.75" x14ac:dyDescent="0.25">
      <c r="A268" s="1" t="s">
        <v>339</v>
      </c>
      <c r="B268" s="1">
        <v>23420445</v>
      </c>
      <c r="C268" s="1">
        <v>17811173</v>
      </c>
      <c r="D268" s="1">
        <v>5609264</v>
      </c>
      <c r="E268" s="1">
        <v>20879586</v>
      </c>
      <c r="F268" s="1">
        <v>16040569</v>
      </c>
      <c r="G268" s="1">
        <v>4839008</v>
      </c>
      <c r="H268" s="1">
        <v>9136977</v>
      </c>
      <c r="I268" s="1">
        <v>7706995</v>
      </c>
      <c r="J268" s="1">
        <v>1429976</v>
      </c>
      <c r="K268" s="1">
        <v>8288761</v>
      </c>
      <c r="L268" s="1">
        <v>7493505</v>
      </c>
      <c r="M268" s="1">
        <v>795256</v>
      </c>
      <c r="N268" s="1">
        <v>533800</v>
      </c>
      <c r="O268" s="1">
        <v>314416</v>
      </c>
      <c r="P268" s="1">
        <v>10695594</v>
      </c>
      <c r="Q268" s="1">
        <v>7651190</v>
      </c>
      <c r="R268" s="1">
        <v>3044401</v>
      </c>
      <c r="S268" s="1">
        <v>1899001</v>
      </c>
      <c r="T268" s="1">
        <v>1713992</v>
      </c>
      <c r="U268" s="1">
        <v>185008</v>
      </c>
      <c r="V268" s="1">
        <v>2989692</v>
      </c>
      <c r="W268" s="1">
        <v>2539403</v>
      </c>
      <c r="X268" s="1">
        <v>450284</v>
      </c>
      <c r="Y268" s="1">
        <v>76156</v>
      </c>
      <c r="Z268" s="1">
        <v>2608424</v>
      </c>
      <c r="AA268" s="1">
        <v>2280679</v>
      </c>
      <c r="AB268" s="1">
        <v>327740</v>
      </c>
      <c r="AC268" s="1">
        <v>305112</v>
      </c>
      <c r="AD268" s="1">
        <v>2665301</v>
      </c>
      <c r="AE268" s="1">
        <v>1882924</v>
      </c>
      <c r="AF268" s="1">
        <v>782376</v>
      </c>
      <c r="AG268" s="1">
        <v>906041</v>
      </c>
      <c r="AH268" s="1">
        <v>716100</v>
      </c>
      <c r="AI268" s="1">
        <v>858084</v>
      </c>
      <c r="AJ268" s="1">
        <v>185076</v>
      </c>
      <c r="AK268" s="1">
        <v>3141600</v>
      </c>
      <c r="AL268" s="1">
        <v>1514868</v>
      </c>
      <c r="AM268" s="1">
        <v>1626733</v>
      </c>
      <c r="AN268" s="1">
        <v>304108</v>
      </c>
      <c r="AO268" s="1">
        <v>362336</v>
      </c>
      <c r="AP268" s="1">
        <v>209680</v>
      </c>
      <c r="AQ268" s="1">
        <v>433148</v>
      </c>
      <c r="AR268" s="1">
        <v>1832328</v>
      </c>
      <c r="AS268" s="1">
        <v>1047015</v>
      </c>
      <c r="AT268" s="1">
        <v>682384</v>
      </c>
      <c r="AU268" s="1">
        <v>364631</v>
      </c>
      <c r="AV268" s="1">
        <v>874111</v>
      </c>
      <c r="AW268" s="1">
        <v>172904</v>
      </c>
      <c r="AX268" s="1">
        <v>2540859</v>
      </c>
      <c r="AY268" s="1"/>
    </row>
    <row r="269" spans="1:51" ht="15.75" x14ac:dyDescent="0.25">
      <c r="A269" s="1" t="s">
        <v>340</v>
      </c>
      <c r="B269" s="1">
        <v>25722074</v>
      </c>
      <c r="C269" s="1">
        <v>19765168</v>
      </c>
      <c r="D269" s="1">
        <v>5956902</v>
      </c>
      <c r="E269" s="1">
        <v>23041674</v>
      </c>
      <c r="F269" s="1">
        <v>17837748</v>
      </c>
      <c r="G269" s="1">
        <v>5203922</v>
      </c>
      <c r="H269" s="1">
        <v>9647797</v>
      </c>
      <c r="I269" s="1">
        <v>8195964</v>
      </c>
      <c r="J269" s="1">
        <v>1451828</v>
      </c>
      <c r="K269" s="1">
        <v>8771365</v>
      </c>
      <c r="L269" s="1">
        <v>7964859</v>
      </c>
      <c r="M269" s="1">
        <v>806508</v>
      </c>
      <c r="N269" s="1">
        <v>540576</v>
      </c>
      <c r="O269" s="1">
        <v>335856</v>
      </c>
      <c r="P269" s="1">
        <v>12082569</v>
      </c>
      <c r="Q269" s="1">
        <v>8762733</v>
      </c>
      <c r="R269" s="1">
        <v>3319837</v>
      </c>
      <c r="S269" s="1">
        <v>2400102</v>
      </c>
      <c r="T269" s="1">
        <v>2200769</v>
      </c>
      <c r="U269" s="1">
        <v>199332</v>
      </c>
      <c r="V269" s="1">
        <v>3255550</v>
      </c>
      <c r="W269" s="1">
        <v>2796308</v>
      </c>
      <c r="X269" s="1">
        <v>459244</v>
      </c>
      <c r="Y269" s="1">
        <v>91820</v>
      </c>
      <c r="Z269" s="1">
        <v>2873734</v>
      </c>
      <c r="AA269" s="1">
        <v>2541075</v>
      </c>
      <c r="AB269" s="1">
        <v>332660</v>
      </c>
      <c r="AC269" s="1">
        <v>289996</v>
      </c>
      <c r="AD269" s="1">
        <v>2846149</v>
      </c>
      <c r="AE269" s="1">
        <v>1971001</v>
      </c>
      <c r="AF269" s="1">
        <v>875148</v>
      </c>
      <c r="AG269" s="1">
        <v>975549</v>
      </c>
      <c r="AH269" s="1">
        <v>794836</v>
      </c>
      <c r="AI269" s="1">
        <v>861736</v>
      </c>
      <c r="AJ269" s="1">
        <v>214028</v>
      </c>
      <c r="AK269" s="1">
        <v>3580768</v>
      </c>
      <c r="AL269" s="1">
        <v>1794657</v>
      </c>
      <c r="AM269" s="1">
        <v>1786112</v>
      </c>
      <c r="AN269" s="1">
        <v>350532</v>
      </c>
      <c r="AO269" s="1">
        <v>406188</v>
      </c>
      <c r="AP269" s="1">
        <v>259016</v>
      </c>
      <c r="AQ269" s="1">
        <v>491724</v>
      </c>
      <c r="AR269" s="1">
        <v>2073308</v>
      </c>
      <c r="AS269" s="1">
        <v>1311308</v>
      </c>
      <c r="AT269" s="1">
        <v>879051</v>
      </c>
      <c r="AU269" s="1">
        <v>432257</v>
      </c>
      <c r="AV269" s="1">
        <v>1118348</v>
      </c>
      <c r="AW269" s="1">
        <v>192960</v>
      </c>
      <c r="AX269" s="1">
        <v>2680400</v>
      </c>
      <c r="AY269" s="1"/>
    </row>
    <row r="270" spans="1:51" ht="15.75" x14ac:dyDescent="0.25">
      <c r="A270" s="1" t="s">
        <v>341</v>
      </c>
      <c r="B270" s="1">
        <v>37390318</v>
      </c>
      <c r="C270" s="1">
        <v>29683024</v>
      </c>
      <c r="D270" s="1">
        <v>7707300</v>
      </c>
      <c r="E270" s="1">
        <v>34119648</v>
      </c>
      <c r="F270" s="1">
        <v>27344169</v>
      </c>
      <c r="G270" s="1">
        <v>6775485</v>
      </c>
      <c r="H270" s="1">
        <v>13568405</v>
      </c>
      <c r="I270" s="1">
        <v>11670375</v>
      </c>
      <c r="J270" s="1">
        <v>1898039</v>
      </c>
      <c r="K270" s="1">
        <v>12322740</v>
      </c>
      <c r="L270" s="1">
        <v>11320052</v>
      </c>
      <c r="M270" s="1">
        <v>1002690</v>
      </c>
      <c r="N270" s="1">
        <v>758030</v>
      </c>
      <c r="O270" s="1">
        <v>487635</v>
      </c>
      <c r="P270" s="1">
        <v>19042418</v>
      </c>
      <c r="Q270" s="1">
        <v>14662188</v>
      </c>
      <c r="R270" s="1">
        <v>4380232</v>
      </c>
      <c r="S270" s="1">
        <v>3898824</v>
      </c>
      <c r="T270" s="1">
        <v>3624947</v>
      </c>
      <c r="U270" s="1">
        <v>273875</v>
      </c>
      <c r="V270" s="1">
        <v>5523289</v>
      </c>
      <c r="W270" s="1">
        <v>4803971</v>
      </c>
      <c r="X270" s="1">
        <v>719320</v>
      </c>
      <c r="Y270" s="1">
        <v>112720</v>
      </c>
      <c r="Z270" s="1">
        <v>4927154</v>
      </c>
      <c r="AA270" s="1">
        <v>4383852</v>
      </c>
      <c r="AB270" s="1">
        <v>543305</v>
      </c>
      <c r="AC270" s="1">
        <v>483415</v>
      </c>
      <c r="AD270" s="1">
        <v>4096334</v>
      </c>
      <c r="AE270" s="1">
        <v>3061589</v>
      </c>
      <c r="AF270" s="1">
        <v>1034745</v>
      </c>
      <c r="AG270" s="1">
        <v>1153874</v>
      </c>
      <c r="AH270" s="1">
        <v>1541290</v>
      </c>
      <c r="AI270" s="1">
        <v>965840</v>
      </c>
      <c r="AJ270" s="1">
        <v>435330</v>
      </c>
      <c r="AK270" s="1">
        <v>5523971</v>
      </c>
      <c r="AL270" s="1">
        <v>3171674</v>
      </c>
      <c r="AM270" s="1">
        <v>2352295</v>
      </c>
      <c r="AN270" s="1">
        <v>633415</v>
      </c>
      <c r="AO270" s="1">
        <v>758160</v>
      </c>
      <c r="AP270" s="1">
        <v>246250</v>
      </c>
      <c r="AQ270" s="1">
        <v>668010</v>
      </c>
      <c r="AR270" s="1">
        <v>3218136</v>
      </c>
      <c r="AS270" s="1">
        <v>1508825</v>
      </c>
      <c r="AT270" s="1">
        <v>1011606</v>
      </c>
      <c r="AU270" s="1">
        <v>497214</v>
      </c>
      <c r="AV270" s="1">
        <v>1293400</v>
      </c>
      <c r="AW270" s="1">
        <v>215425</v>
      </c>
      <c r="AX270" s="1">
        <v>3270670</v>
      </c>
      <c r="AY270" s="1"/>
    </row>
    <row r="271" spans="1:51" ht="15.75" x14ac:dyDescent="0.25">
      <c r="A271" s="1" t="s">
        <v>342</v>
      </c>
      <c r="B271" s="1">
        <v>27276286</v>
      </c>
      <c r="C271" s="1">
        <v>21056485</v>
      </c>
      <c r="D271" s="1">
        <v>6219820</v>
      </c>
      <c r="E271" s="1">
        <v>24136356</v>
      </c>
      <c r="F271" s="1">
        <v>18788047</v>
      </c>
      <c r="G271" s="1">
        <v>5348330</v>
      </c>
      <c r="H271" s="1">
        <v>11065009</v>
      </c>
      <c r="I271" s="1">
        <v>9374335</v>
      </c>
      <c r="J271" s="1">
        <v>1690685</v>
      </c>
      <c r="K271" s="1">
        <v>10130379</v>
      </c>
      <c r="L271" s="1">
        <v>9136805</v>
      </c>
      <c r="M271" s="1">
        <v>993575</v>
      </c>
      <c r="N271" s="1">
        <v>557650</v>
      </c>
      <c r="O271" s="1">
        <v>376980</v>
      </c>
      <c r="P271" s="1">
        <v>11901148</v>
      </c>
      <c r="Q271" s="1">
        <v>8645208</v>
      </c>
      <c r="R271" s="1">
        <v>3255950</v>
      </c>
      <c r="S271" s="1">
        <v>1972867</v>
      </c>
      <c r="T271" s="1">
        <v>1814029</v>
      </c>
      <c r="U271" s="1">
        <v>158840</v>
      </c>
      <c r="V271" s="1">
        <v>3027332</v>
      </c>
      <c r="W271" s="1">
        <v>2573497</v>
      </c>
      <c r="X271" s="1">
        <v>453835</v>
      </c>
      <c r="Y271" s="1">
        <v>71975</v>
      </c>
      <c r="Z271" s="1">
        <v>2632667</v>
      </c>
      <c r="AA271" s="1">
        <v>2314085</v>
      </c>
      <c r="AB271" s="1">
        <v>318580</v>
      </c>
      <c r="AC271" s="1">
        <v>322690</v>
      </c>
      <c r="AD271" s="1">
        <v>3398180</v>
      </c>
      <c r="AE271" s="1">
        <v>2488470</v>
      </c>
      <c r="AF271" s="1">
        <v>909710</v>
      </c>
      <c r="AG271" s="1">
        <v>1109945</v>
      </c>
      <c r="AH271" s="1">
        <v>971010</v>
      </c>
      <c r="AI271" s="1">
        <v>1086625</v>
      </c>
      <c r="AJ271" s="1">
        <v>230600</v>
      </c>
      <c r="AK271" s="1">
        <v>3502769</v>
      </c>
      <c r="AL271" s="1">
        <v>1769204</v>
      </c>
      <c r="AM271" s="1">
        <v>1733564</v>
      </c>
      <c r="AN271" s="1">
        <v>369655</v>
      </c>
      <c r="AO271" s="1">
        <v>367565</v>
      </c>
      <c r="AP271" s="1">
        <v>235165</v>
      </c>
      <c r="AQ271" s="1">
        <v>523505</v>
      </c>
      <c r="AR271" s="1">
        <v>2006879</v>
      </c>
      <c r="AS271" s="1">
        <v>1170199</v>
      </c>
      <c r="AT271" s="1">
        <v>768504</v>
      </c>
      <c r="AU271" s="1">
        <v>401695</v>
      </c>
      <c r="AV271" s="1">
        <v>992699</v>
      </c>
      <c r="AW271" s="1">
        <v>177500</v>
      </c>
      <c r="AX271" s="1">
        <v>3139930</v>
      </c>
      <c r="AY271" s="1"/>
    </row>
    <row r="272" spans="1:51" ht="15.75" x14ac:dyDescent="0.25">
      <c r="A272" s="1" t="s">
        <v>343</v>
      </c>
      <c r="B272" s="1">
        <v>22589784</v>
      </c>
      <c r="C272" s="1">
        <v>17072815</v>
      </c>
      <c r="D272" s="1">
        <v>5516970</v>
      </c>
      <c r="E272" s="1">
        <v>19942966</v>
      </c>
      <c r="F272" s="1">
        <v>15120154</v>
      </c>
      <c r="G272" s="1">
        <v>4822810</v>
      </c>
      <c r="H272" s="1">
        <v>9351762</v>
      </c>
      <c r="I272" s="1">
        <v>7868166</v>
      </c>
      <c r="J272" s="1">
        <v>1483592</v>
      </c>
      <c r="K272" s="1">
        <v>8525414</v>
      </c>
      <c r="L272" s="1">
        <v>7662456</v>
      </c>
      <c r="M272" s="1">
        <v>862960</v>
      </c>
      <c r="N272" s="1">
        <v>509072</v>
      </c>
      <c r="O272" s="1">
        <v>317276</v>
      </c>
      <c r="P272" s="1">
        <v>9567517</v>
      </c>
      <c r="Q272" s="1">
        <v>6621795</v>
      </c>
      <c r="R272" s="1">
        <v>2945725</v>
      </c>
      <c r="S272" s="1">
        <v>1548252</v>
      </c>
      <c r="T272" s="1">
        <v>1400496</v>
      </c>
      <c r="U272" s="1">
        <v>147756</v>
      </c>
      <c r="V272" s="1">
        <v>2441297</v>
      </c>
      <c r="W272" s="1">
        <v>2059457</v>
      </c>
      <c r="X272" s="1">
        <v>381844</v>
      </c>
      <c r="Y272" s="1">
        <v>54444</v>
      </c>
      <c r="Z272" s="1">
        <v>2150153</v>
      </c>
      <c r="AA272" s="1">
        <v>1876033</v>
      </c>
      <c r="AB272" s="1">
        <v>274124</v>
      </c>
      <c r="AC272" s="1">
        <v>236700</v>
      </c>
      <c r="AD272" s="1">
        <v>2465444</v>
      </c>
      <c r="AE272" s="1">
        <v>1679725</v>
      </c>
      <c r="AF272" s="1">
        <v>785720</v>
      </c>
      <c r="AG272" s="1">
        <v>904764</v>
      </c>
      <c r="AH272" s="1">
        <v>572364</v>
      </c>
      <c r="AI272" s="1">
        <v>843916</v>
      </c>
      <c r="AJ272" s="1">
        <v>144400</v>
      </c>
      <c r="AK272" s="1">
        <v>3112524</v>
      </c>
      <c r="AL272" s="1">
        <v>1482121</v>
      </c>
      <c r="AM272" s="1">
        <v>1630404</v>
      </c>
      <c r="AN272" s="1">
        <v>311632</v>
      </c>
      <c r="AO272" s="1">
        <v>329296</v>
      </c>
      <c r="AP272" s="1">
        <v>202068</v>
      </c>
      <c r="AQ272" s="1">
        <v>459276</v>
      </c>
      <c r="AR272" s="1">
        <v>1810252</v>
      </c>
      <c r="AS272" s="1">
        <v>1023687</v>
      </c>
      <c r="AT272" s="1">
        <v>630193</v>
      </c>
      <c r="AU272" s="1">
        <v>393493</v>
      </c>
      <c r="AV272" s="1">
        <v>819807</v>
      </c>
      <c r="AW272" s="1">
        <v>203880</v>
      </c>
      <c r="AX272" s="1">
        <v>2646818</v>
      </c>
      <c r="AY272" s="1"/>
    </row>
    <row r="273" spans="1:51" ht="15.75" x14ac:dyDescent="0.25">
      <c r="A273" s="1" t="s">
        <v>344</v>
      </c>
      <c r="B273" s="1">
        <v>28755609</v>
      </c>
      <c r="C273" s="1">
        <v>21842722</v>
      </c>
      <c r="D273" s="1">
        <v>6912893</v>
      </c>
      <c r="E273" s="1">
        <v>25357244</v>
      </c>
      <c r="F273" s="1">
        <v>19327071</v>
      </c>
      <c r="G273" s="1">
        <v>6030178</v>
      </c>
      <c r="H273" s="1">
        <v>11763351</v>
      </c>
      <c r="I273" s="1">
        <v>9966311</v>
      </c>
      <c r="J273" s="1">
        <v>1797050</v>
      </c>
      <c r="K273" s="1">
        <v>10741346</v>
      </c>
      <c r="L273" s="1">
        <v>9713946</v>
      </c>
      <c r="M273" s="1">
        <v>1027410</v>
      </c>
      <c r="N273" s="1">
        <v>625290</v>
      </c>
      <c r="O273" s="1">
        <v>396715</v>
      </c>
      <c r="P273" s="1">
        <v>12390426</v>
      </c>
      <c r="Q273" s="1">
        <v>8609174</v>
      </c>
      <c r="R273" s="1">
        <v>3781244</v>
      </c>
      <c r="S273" s="1">
        <v>1984802</v>
      </c>
      <c r="T273" s="1">
        <v>1801950</v>
      </c>
      <c r="U273" s="1">
        <v>182850</v>
      </c>
      <c r="V273" s="1">
        <v>3204098</v>
      </c>
      <c r="W273" s="1">
        <v>2726244</v>
      </c>
      <c r="X273" s="1">
        <v>477850</v>
      </c>
      <c r="Y273" s="1">
        <v>72965</v>
      </c>
      <c r="Z273" s="1">
        <v>2824413</v>
      </c>
      <c r="AA273" s="1">
        <v>2485233</v>
      </c>
      <c r="AB273" s="1">
        <v>339175</v>
      </c>
      <c r="AC273" s="1">
        <v>306720</v>
      </c>
      <c r="AD273" s="1">
        <v>3223750</v>
      </c>
      <c r="AE273" s="1">
        <v>2256579</v>
      </c>
      <c r="AF273" s="1">
        <v>967170</v>
      </c>
      <c r="AG273" s="1">
        <v>1148470</v>
      </c>
      <c r="AH273" s="1">
        <v>763660</v>
      </c>
      <c r="AI273" s="1">
        <v>1115560</v>
      </c>
      <c r="AJ273" s="1">
        <v>196060</v>
      </c>
      <c r="AK273" s="1">
        <v>3977776</v>
      </c>
      <c r="AL273" s="1">
        <v>1824400</v>
      </c>
      <c r="AM273" s="1">
        <v>2153375</v>
      </c>
      <c r="AN273" s="1">
        <v>388895</v>
      </c>
      <c r="AO273" s="1">
        <v>376485</v>
      </c>
      <c r="AP273" s="1">
        <v>290405</v>
      </c>
      <c r="AQ273" s="1">
        <v>530970</v>
      </c>
      <c r="AR273" s="1">
        <v>2391021</v>
      </c>
      <c r="AS273" s="1">
        <v>1203467</v>
      </c>
      <c r="AT273" s="1">
        <v>751586</v>
      </c>
      <c r="AU273" s="1">
        <v>451884</v>
      </c>
      <c r="AV273" s="1">
        <v>966297</v>
      </c>
      <c r="AW273" s="1">
        <v>237170</v>
      </c>
      <c r="AX273" s="1">
        <v>3398365</v>
      </c>
      <c r="AY273" s="1"/>
    </row>
    <row r="274" spans="1:51" ht="15.75" x14ac:dyDescent="0.25">
      <c r="A274" s="1" t="s">
        <v>345</v>
      </c>
      <c r="B274" s="1">
        <v>23382733</v>
      </c>
      <c r="C274" s="1">
        <v>17561645</v>
      </c>
      <c r="D274" s="1">
        <v>5821078</v>
      </c>
      <c r="E274" s="1">
        <v>20487131</v>
      </c>
      <c r="F274" s="1">
        <v>15411104</v>
      </c>
      <c r="G274" s="1">
        <v>5076018</v>
      </c>
      <c r="H274" s="1">
        <v>9464167</v>
      </c>
      <c r="I274" s="1">
        <v>7886194</v>
      </c>
      <c r="J274" s="1">
        <v>1577963</v>
      </c>
      <c r="K274" s="1">
        <v>8572235</v>
      </c>
      <c r="L274" s="1">
        <v>7682999</v>
      </c>
      <c r="M274" s="1">
        <v>889224</v>
      </c>
      <c r="N274" s="1">
        <v>538564</v>
      </c>
      <c r="O274" s="1">
        <v>353368</v>
      </c>
      <c r="P274" s="1">
        <v>10020882</v>
      </c>
      <c r="Q274" s="1">
        <v>6899583</v>
      </c>
      <c r="R274" s="1">
        <v>3121303</v>
      </c>
      <c r="S274" s="1">
        <v>1575744</v>
      </c>
      <c r="T274" s="1">
        <v>1430492</v>
      </c>
      <c r="U274" s="1">
        <v>145252</v>
      </c>
      <c r="V274" s="1">
        <v>2611735</v>
      </c>
      <c r="W274" s="1">
        <v>2189083</v>
      </c>
      <c r="X274" s="1">
        <v>422652</v>
      </c>
      <c r="Y274" s="1">
        <v>61820</v>
      </c>
      <c r="Z274" s="1">
        <v>2274975</v>
      </c>
      <c r="AA274" s="1">
        <v>1979925</v>
      </c>
      <c r="AB274" s="1">
        <v>295052</v>
      </c>
      <c r="AC274" s="1">
        <v>274940</v>
      </c>
      <c r="AD274" s="1">
        <v>2575640</v>
      </c>
      <c r="AE274" s="1">
        <v>1790903</v>
      </c>
      <c r="AF274" s="1">
        <v>784736</v>
      </c>
      <c r="AG274" s="1">
        <v>898092</v>
      </c>
      <c r="AH274" s="1">
        <v>563460</v>
      </c>
      <c r="AI274" s="1">
        <v>971368</v>
      </c>
      <c r="AJ274" s="1">
        <v>142720</v>
      </c>
      <c r="AK274" s="1">
        <v>3257763</v>
      </c>
      <c r="AL274" s="1">
        <v>1489105</v>
      </c>
      <c r="AM274" s="1">
        <v>1768660</v>
      </c>
      <c r="AN274" s="1">
        <v>313256</v>
      </c>
      <c r="AO274" s="1">
        <v>283656</v>
      </c>
      <c r="AP274" s="1">
        <v>217604</v>
      </c>
      <c r="AQ274" s="1">
        <v>449476</v>
      </c>
      <c r="AR274" s="1">
        <v>1993771</v>
      </c>
      <c r="AS274" s="1">
        <v>1002082</v>
      </c>
      <c r="AT274" s="1">
        <v>625327</v>
      </c>
      <c r="AU274" s="1">
        <v>376752</v>
      </c>
      <c r="AV274" s="1">
        <v>806754</v>
      </c>
      <c r="AW274" s="1">
        <v>195328</v>
      </c>
      <c r="AX274" s="1">
        <v>2895602</v>
      </c>
      <c r="AY274" s="1"/>
    </row>
    <row r="275" spans="1:51" ht="15.75" x14ac:dyDescent="0.25">
      <c r="A275" s="1" t="s">
        <v>346</v>
      </c>
      <c r="B275" s="1">
        <v>24433252</v>
      </c>
      <c r="C275" s="1">
        <v>18565231</v>
      </c>
      <c r="D275" s="1">
        <v>5868019</v>
      </c>
      <c r="E275" s="1">
        <v>21576326</v>
      </c>
      <c r="F275" s="1">
        <v>16381264</v>
      </c>
      <c r="G275" s="1">
        <v>5195059</v>
      </c>
      <c r="H275" s="1">
        <v>9860941</v>
      </c>
      <c r="I275" s="1">
        <v>8262564</v>
      </c>
      <c r="J275" s="1">
        <v>1598373</v>
      </c>
      <c r="K275" s="1">
        <v>8938141</v>
      </c>
      <c r="L275" s="1">
        <v>8044600</v>
      </c>
      <c r="M275" s="1">
        <v>893544</v>
      </c>
      <c r="N275" s="1">
        <v>548792</v>
      </c>
      <c r="O275" s="1">
        <v>374008</v>
      </c>
      <c r="P275" s="1">
        <v>10759680</v>
      </c>
      <c r="Q275" s="1">
        <v>7533684</v>
      </c>
      <c r="R275" s="1">
        <v>3225995</v>
      </c>
      <c r="S275" s="1">
        <v>1644521</v>
      </c>
      <c r="T275" s="1">
        <v>1500721</v>
      </c>
      <c r="U275" s="1">
        <v>143800</v>
      </c>
      <c r="V275" s="1">
        <v>3017265</v>
      </c>
      <c r="W275" s="1">
        <v>2587575</v>
      </c>
      <c r="X275" s="1">
        <v>429688</v>
      </c>
      <c r="Y275" s="1">
        <v>51804</v>
      </c>
      <c r="Z275" s="1">
        <v>2648057</v>
      </c>
      <c r="AA275" s="1">
        <v>2348001</v>
      </c>
      <c r="AB275" s="1">
        <v>300056</v>
      </c>
      <c r="AC275" s="1">
        <v>317404</v>
      </c>
      <c r="AD275" s="1">
        <v>2668500</v>
      </c>
      <c r="AE275" s="1">
        <v>1891360</v>
      </c>
      <c r="AF275" s="1">
        <v>777140</v>
      </c>
      <c r="AG275" s="1">
        <v>872043</v>
      </c>
      <c r="AH275" s="1">
        <v>576228</v>
      </c>
      <c r="AI275" s="1">
        <v>1069357</v>
      </c>
      <c r="AJ275" s="1">
        <v>150872</v>
      </c>
      <c r="AK275" s="1">
        <v>3429394</v>
      </c>
      <c r="AL275" s="1">
        <v>1554023</v>
      </c>
      <c r="AM275" s="1">
        <v>1875368</v>
      </c>
      <c r="AN275" s="1">
        <v>325892</v>
      </c>
      <c r="AO275" s="1">
        <v>273380</v>
      </c>
      <c r="AP275" s="1">
        <v>177512</v>
      </c>
      <c r="AQ275" s="1">
        <v>432532</v>
      </c>
      <c r="AR275" s="1">
        <v>2220078</v>
      </c>
      <c r="AS275" s="1">
        <v>955705</v>
      </c>
      <c r="AT275" s="1">
        <v>585016</v>
      </c>
      <c r="AU275" s="1">
        <v>370691</v>
      </c>
      <c r="AV275" s="1">
        <v>753813</v>
      </c>
      <c r="AW275" s="1">
        <v>201892</v>
      </c>
      <c r="AX275" s="1">
        <v>2856926</v>
      </c>
      <c r="AY275" s="1"/>
    </row>
    <row r="276" spans="1:51" ht="15.75" x14ac:dyDescent="0.25">
      <c r="A276" s="1" t="s">
        <v>347</v>
      </c>
      <c r="B276" s="1">
        <v>30117203</v>
      </c>
      <c r="C276" s="1">
        <v>22724361</v>
      </c>
      <c r="D276" s="1">
        <v>7392844</v>
      </c>
      <c r="E276" s="1">
        <v>26356826</v>
      </c>
      <c r="F276" s="1">
        <v>19867917</v>
      </c>
      <c r="G276" s="1">
        <v>6488909</v>
      </c>
      <c r="H276" s="1">
        <v>12230818</v>
      </c>
      <c r="I276" s="1">
        <v>10264888</v>
      </c>
      <c r="J276" s="1">
        <v>1965935</v>
      </c>
      <c r="K276" s="1">
        <v>11078538</v>
      </c>
      <c r="L276" s="1">
        <v>9999377</v>
      </c>
      <c r="M276" s="1">
        <v>1079165</v>
      </c>
      <c r="N276" s="1">
        <v>697730</v>
      </c>
      <c r="O276" s="1">
        <v>454550</v>
      </c>
      <c r="P276" s="1">
        <v>12922953</v>
      </c>
      <c r="Q276" s="1">
        <v>8874884</v>
      </c>
      <c r="R276" s="1">
        <v>4048064</v>
      </c>
      <c r="S276" s="1">
        <v>2091303</v>
      </c>
      <c r="T276" s="1">
        <v>1915329</v>
      </c>
      <c r="U276" s="1">
        <v>175975</v>
      </c>
      <c r="V276" s="1">
        <v>3475291</v>
      </c>
      <c r="W276" s="1">
        <v>2957182</v>
      </c>
      <c r="X276" s="1">
        <v>518110</v>
      </c>
      <c r="Y276" s="1">
        <v>69240</v>
      </c>
      <c r="Z276" s="1">
        <v>3022696</v>
      </c>
      <c r="AA276" s="1">
        <v>2654853</v>
      </c>
      <c r="AB276" s="1">
        <v>367840</v>
      </c>
      <c r="AC276" s="1">
        <v>383355</v>
      </c>
      <c r="AD276" s="1">
        <v>3077340</v>
      </c>
      <c r="AE276" s="1">
        <v>2092796</v>
      </c>
      <c r="AF276" s="1">
        <v>984545</v>
      </c>
      <c r="AG276" s="1">
        <v>1056155</v>
      </c>
      <c r="AH276" s="1">
        <v>677380</v>
      </c>
      <c r="AI276" s="1">
        <v>1164520</v>
      </c>
      <c r="AJ276" s="1">
        <v>179285</v>
      </c>
      <c r="AK276" s="1">
        <v>4279019</v>
      </c>
      <c r="AL276" s="1">
        <v>1909585</v>
      </c>
      <c r="AM276" s="1">
        <v>2369435</v>
      </c>
      <c r="AN276" s="1">
        <v>413780</v>
      </c>
      <c r="AO276" s="1">
        <v>376720</v>
      </c>
      <c r="AP276" s="1">
        <v>218995</v>
      </c>
      <c r="AQ276" s="1">
        <v>505640</v>
      </c>
      <c r="AR276" s="1">
        <v>2763884</v>
      </c>
      <c r="AS276" s="1">
        <v>1203055</v>
      </c>
      <c r="AT276" s="1">
        <v>728145</v>
      </c>
      <c r="AU276" s="1">
        <v>474910</v>
      </c>
      <c r="AV276" s="1">
        <v>956155</v>
      </c>
      <c r="AW276" s="1">
        <v>246900</v>
      </c>
      <c r="AX276" s="1">
        <v>3760377</v>
      </c>
      <c r="AY276" s="1"/>
    </row>
    <row r="277" spans="1:51" ht="15.75" x14ac:dyDescent="0.25">
      <c r="A277" s="1" t="s">
        <v>348</v>
      </c>
      <c r="B277" s="1">
        <v>24266529</v>
      </c>
      <c r="C277" s="1">
        <v>18384133</v>
      </c>
      <c r="D277" s="1">
        <v>5882402</v>
      </c>
      <c r="E277" s="1">
        <v>21175606</v>
      </c>
      <c r="F277" s="1">
        <v>15995957</v>
      </c>
      <c r="G277" s="1">
        <v>5179654</v>
      </c>
      <c r="H277" s="1">
        <v>9719660</v>
      </c>
      <c r="I277" s="1">
        <v>8106181</v>
      </c>
      <c r="J277" s="1">
        <v>1613479</v>
      </c>
      <c r="K277" s="1">
        <v>8774904</v>
      </c>
      <c r="L277" s="1">
        <v>7896224</v>
      </c>
      <c r="M277" s="1">
        <v>878680</v>
      </c>
      <c r="N277" s="1">
        <v>576540</v>
      </c>
      <c r="O277" s="1">
        <v>368216</v>
      </c>
      <c r="P277" s="1">
        <v>10532658</v>
      </c>
      <c r="Q277" s="1">
        <v>7303132</v>
      </c>
      <c r="R277" s="1">
        <v>3229531</v>
      </c>
      <c r="S277" s="1">
        <v>1692316</v>
      </c>
      <c r="T277" s="1">
        <v>1552098</v>
      </c>
      <c r="U277" s="1">
        <v>140220</v>
      </c>
      <c r="V277" s="1">
        <v>2942195</v>
      </c>
      <c r="W277" s="1">
        <v>2504611</v>
      </c>
      <c r="X277" s="1">
        <v>437584</v>
      </c>
      <c r="Y277" s="1">
        <v>59232</v>
      </c>
      <c r="Z277" s="1">
        <v>2568551</v>
      </c>
      <c r="AA277" s="1">
        <v>2256675</v>
      </c>
      <c r="AB277" s="1">
        <v>311876</v>
      </c>
      <c r="AC277" s="1">
        <v>314412</v>
      </c>
      <c r="AD277" s="1">
        <v>2508208</v>
      </c>
      <c r="AE277" s="1">
        <v>1700803</v>
      </c>
      <c r="AF277" s="1">
        <v>807404</v>
      </c>
      <c r="AG277" s="1">
        <v>860836</v>
      </c>
      <c r="AH277" s="1">
        <v>568944</v>
      </c>
      <c r="AI277" s="1">
        <v>923488</v>
      </c>
      <c r="AJ277" s="1">
        <v>154940</v>
      </c>
      <c r="AK277" s="1">
        <v>3389939</v>
      </c>
      <c r="AL277" s="1">
        <v>1545616</v>
      </c>
      <c r="AM277" s="1">
        <v>1844324</v>
      </c>
      <c r="AN277" s="1">
        <v>328272</v>
      </c>
      <c r="AO277" s="1">
        <v>305120</v>
      </c>
      <c r="AP277" s="1">
        <v>192592</v>
      </c>
      <c r="AQ277" s="1">
        <v>425744</v>
      </c>
      <c r="AR277" s="1">
        <v>2138211</v>
      </c>
      <c r="AS277" s="1">
        <v>923288</v>
      </c>
      <c r="AT277" s="1">
        <v>586644</v>
      </c>
      <c r="AU277" s="1">
        <v>336644</v>
      </c>
      <c r="AV277" s="1">
        <v>753556</v>
      </c>
      <c r="AW277" s="1">
        <v>169732</v>
      </c>
      <c r="AX277" s="1">
        <v>3090923</v>
      </c>
      <c r="AY277" s="1"/>
    </row>
    <row r="278" spans="1:51" ht="15.75" x14ac:dyDescent="0.25">
      <c r="A278" s="1" t="s">
        <v>349</v>
      </c>
      <c r="B278" s="1">
        <v>23632257</v>
      </c>
      <c r="C278" s="1">
        <v>17954850</v>
      </c>
      <c r="D278" s="1">
        <v>5677398</v>
      </c>
      <c r="E278" s="1">
        <v>20801262</v>
      </c>
      <c r="F278" s="1">
        <v>15796893</v>
      </c>
      <c r="G278" s="1">
        <v>5004358</v>
      </c>
      <c r="H278" s="1">
        <v>9618341</v>
      </c>
      <c r="I278" s="1">
        <v>8019226</v>
      </c>
      <c r="J278" s="1">
        <v>1599100</v>
      </c>
      <c r="K278" s="1">
        <v>8689244</v>
      </c>
      <c r="L278" s="1">
        <v>7814422</v>
      </c>
      <c r="M278" s="1">
        <v>874803</v>
      </c>
      <c r="N278" s="1">
        <v>586093</v>
      </c>
      <c r="O278" s="1">
        <v>343004</v>
      </c>
      <c r="P278" s="1">
        <v>10265693</v>
      </c>
      <c r="Q278" s="1">
        <v>7201273</v>
      </c>
      <c r="R278" s="1">
        <v>3064422</v>
      </c>
      <c r="S278" s="1">
        <v>1647670</v>
      </c>
      <c r="T278" s="1">
        <v>1525459</v>
      </c>
      <c r="U278" s="1">
        <v>122208</v>
      </c>
      <c r="V278" s="1">
        <v>2858241</v>
      </c>
      <c r="W278" s="1">
        <v>2401399</v>
      </c>
      <c r="X278" s="1">
        <v>456844</v>
      </c>
      <c r="Y278" s="1">
        <v>55396</v>
      </c>
      <c r="Z278" s="1">
        <v>2451357</v>
      </c>
      <c r="AA278" s="1">
        <v>2132753</v>
      </c>
      <c r="AB278" s="1">
        <v>318608</v>
      </c>
      <c r="AC278" s="1">
        <v>351488</v>
      </c>
      <c r="AD278" s="1">
        <v>2505263</v>
      </c>
      <c r="AE278" s="1">
        <v>1727725</v>
      </c>
      <c r="AF278" s="1">
        <v>777540</v>
      </c>
      <c r="AG278" s="1">
        <v>846571</v>
      </c>
      <c r="AH278" s="1">
        <v>617168</v>
      </c>
      <c r="AI278" s="1">
        <v>888392</v>
      </c>
      <c r="AJ278" s="1">
        <v>153132</v>
      </c>
      <c r="AK278" s="1">
        <v>3254519</v>
      </c>
      <c r="AL278" s="1">
        <v>1546693</v>
      </c>
      <c r="AM278" s="1">
        <v>1707828</v>
      </c>
      <c r="AN278" s="1">
        <v>319444</v>
      </c>
      <c r="AO278" s="1">
        <v>312672</v>
      </c>
      <c r="AP278" s="1">
        <v>197112</v>
      </c>
      <c r="AQ278" s="1">
        <v>398164</v>
      </c>
      <c r="AR278" s="1">
        <v>2027127</v>
      </c>
      <c r="AS278" s="1">
        <v>917228</v>
      </c>
      <c r="AT278" s="1">
        <v>576394</v>
      </c>
      <c r="AU278" s="1">
        <v>340836</v>
      </c>
      <c r="AV278" s="1">
        <v>744848</v>
      </c>
      <c r="AW278" s="1">
        <v>172380</v>
      </c>
      <c r="AX278" s="1">
        <v>2830995</v>
      </c>
      <c r="AY278" s="1"/>
    </row>
    <row r="279" spans="1:51" ht="15.75" x14ac:dyDescent="0.25">
      <c r="A279" s="1" t="s">
        <v>350</v>
      </c>
      <c r="B279" s="1">
        <v>29485512</v>
      </c>
      <c r="C279" s="1">
        <v>22408693</v>
      </c>
      <c r="D279" s="1">
        <v>7076832</v>
      </c>
      <c r="E279" s="1">
        <v>25847176</v>
      </c>
      <c r="F279" s="1">
        <v>19643193</v>
      </c>
      <c r="G279" s="1">
        <v>6204002</v>
      </c>
      <c r="H279" s="1">
        <v>11984152</v>
      </c>
      <c r="I279" s="1">
        <v>10063814</v>
      </c>
      <c r="J279" s="1">
        <v>1920356</v>
      </c>
      <c r="K279" s="1">
        <v>10859013</v>
      </c>
      <c r="L279" s="1">
        <v>9803685</v>
      </c>
      <c r="M279" s="1">
        <v>1055346</v>
      </c>
      <c r="N279" s="1">
        <v>697344</v>
      </c>
      <c r="O279" s="1">
        <v>427795</v>
      </c>
      <c r="P279" s="1">
        <v>12634910</v>
      </c>
      <c r="Q279" s="1">
        <v>8810390</v>
      </c>
      <c r="R279" s="1">
        <v>3824520</v>
      </c>
      <c r="S279" s="1">
        <v>2017753</v>
      </c>
      <c r="T279" s="1">
        <v>1874735</v>
      </c>
      <c r="U279" s="1">
        <v>143020</v>
      </c>
      <c r="V279" s="1">
        <v>3554730</v>
      </c>
      <c r="W279" s="1">
        <v>2981962</v>
      </c>
      <c r="X279" s="1">
        <v>572770</v>
      </c>
      <c r="Y279" s="1">
        <v>78215</v>
      </c>
      <c r="Z279" s="1">
        <v>3092030</v>
      </c>
      <c r="AA279" s="1">
        <v>2691694</v>
      </c>
      <c r="AB279" s="1">
        <v>400335</v>
      </c>
      <c r="AC279" s="1">
        <v>384485</v>
      </c>
      <c r="AD279" s="1">
        <v>3046700</v>
      </c>
      <c r="AE279" s="1">
        <v>2045159</v>
      </c>
      <c r="AF279" s="1">
        <v>1001540</v>
      </c>
      <c r="AG279" s="1">
        <v>1035581</v>
      </c>
      <c r="AH279" s="1">
        <v>739455</v>
      </c>
      <c r="AI279" s="1">
        <v>1076604</v>
      </c>
      <c r="AJ279" s="1">
        <v>195060</v>
      </c>
      <c r="AK279" s="1">
        <v>4015727</v>
      </c>
      <c r="AL279" s="1">
        <v>1908533</v>
      </c>
      <c r="AM279" s="1">
        <v>2107190</v>
      </c>
      <c r="AN279" s="1">
        <v>376120</v>
      </c>
      <c r="AO279" s="1">
        <v>428190</v>
      </c>
      <c r="AP279" s="1">
        <v>224435</v>
      </c>
      <c r="AQ279" s="1">
        <v>513895</v>
      </c>
      <c r="AR279" s="1">
        <v>2473087</v>
      </c>
      <c r="AS279" s="1">
        <v>1228114</v>
      </c>
      <c r="AT279" s="1">
        <v>768989</v>
      </c>
      <c r="AU279" s="1">
        <v>459126</v>
      </c>
      <c r="AV279" s="1">
        <v>985349</v>
      </c>
      <c r="AW279" s="1">
        <v>242765</v>
      </c>
      <c r="AX279" s="1">
        <v>3638336</v>
      </c>
      <c r="AY279" s="1"/>
    </row>
    <row r="280" spans="1:51" ht="15.75" x14ac:dyDescent="0.25">
      <c r="A280" s="1" t="s">
        <v>351</v>
      </c>
      <c r="B280" s="1">
        <v>24188870</v>
      </c>
      <c r="C280" s="1">
        <v>18462951</v>
      </c>
      <c r="D280" s="1">
        <v>5725926</v>
      </c>
      <c r="E280" s="1">
        <v>21502172</v>
      </c>
      <c r="F280" s="1">
        <v>16414164</v>
      </c>
      <c r="G280" s="1">
        <v>5088014</v>
      </c>
      <c r="H280" s="1">
        <v>9802797</v>
      </c>
      <c r="I280" s="1">
        <v>8220406</v>
      </c>
      <c r="J280" s="1">
        <v>1582400</v>
      </c>
      <c r="K280" s="1">
        <v>8874192</v>
      </c>
      <c r="L280" s="1">
        <v>8007550</v>
      </c>
      <c r="M280" s="1">
        <v>866644</v>
      </c>
      <c r="N280" s="1">
        <v>580413</v>
      </c>
      <c r="O280" s="1">
        <v>348192</v>
      </c>
      <c r="P280" s="1">
        <v>10595213</v>
      </c>
      <c r="Q280" s="1">
        <v>7501227</v>
      </c>
      <c r="R280" s="1">
        <v>3093981</v>
      </c>
      <c r="S280" s="1">
        <v>1791318</v>
      </c>
      <c r="T280" s="1">
        <v>1667411</v>
      </c>
      <c r="U280" s="1">
        <v>123904</v>
      </c>
      <c r="V280" s="1">
        <v>3007118</v>
      </c>
      <c r="W280" s="1">
        <v>2552945</v>
      </c>
      <c r="X280" s="1">
        <v>454172</v>
      </c>
      <c r="Y280" s="1">
        <v>64056</v>
      </c>
      <c r="Z280" s="1">
        <v>2636230</v>
      </c>
      <c r="AA280" s="1">
        <v>2319057</v>
      </c>
      <c r="AB280" s="1">
        <v>317172</v>
      </c>
      <c r="AC280" s="1">
        <v>306832</v>
      </c>
      <c r="AD280" s="1">
        <v>2543301</v>
      </c>
      <c r="AE280" s="1">
        <v>1707177</v>
      </c>
      <c r="AF280" s="1">
        <v>836124</v>
      </c>
      <c r="AG280" s="1">
        <v>925332</v>
      </c>
      <c r="AH280" s="1">
        <v>585761</v>
      </c>
      <c r="AI280" s="1">
        <v>865856</v>
      </c>
      <c r="AJ280" s="1">
        <v>166352</v>
      </c>
      <c r="AK280" s="1">
        <v>3253476</v>
      </c>
      <c r="AL280" s="1">
        <v>1573695</v>
      </c>
      <c r="AM280" s="1">
        <v>1679780</v>
      </c>
      <c r="AN280" s="1">
        <v>322944</v>
      </c>
      <c r="AO280" s="1">
        <v>348192</v>
      </c>
      <c r="AP280" s="1">
        <v>176532</v>
      </c>
      <c r="AQ280" s="1">
        <v>420096</v>
      </c>
      <c r="AR280" s="1">
        <v>1985712</v>
      </c>
      <c r="AS280" s="1">
        <v>1104162</v>
      </c>
      <c r="AT280" s="1">
        <v>692531</v>
      </c>
      <c r="AU280" s="1">
        <v>411633</v>
      </c>
      <c r="AV280" s="1">
        <v>886638</v>
      </c>
      <c r="AW280" s="1">
        <v>217524</v>
      </c>
      <c r="AX280" s="1">
        <v>2686698</v>
      </c>
      <c r="AY280" s="1"/>
    </row>
    <row r="281" spans="1:51" ht="15.75" x14ac:dyDescent="0.25">
      <c r="A281" s="1" t="s">
        <v>352</v>
      </c>
      <c r="B281" s="1">
        <v>26152010</v>
      </c>
      <c r="C281" s="1">
        <v>20265295</v>
      </c>
      <c r="D281" s="1">
        <v>5886708</v>
      </c>
      <c r="E281" s="1">
        <v>23667164</v>
      </c>
      <c r="F281" s="1">
        <v>18370789</v>
      </c>
      <c r="G281" s="1">
        <v>5296364</v>
      </c>
      <c r="H281" s="1">
        <v>10348068</v>
      </c>
      <c r="I281" s="1">
        <v>8773415</v>
      </c>
      <c r="J281" s="1">
        <v>1574645</v>
      </c>
      <c r="K281" s="1">
        <v>9412285</v>
      </c>
      <c r="L281" s="1">
        <v>8548179</v>
      </c>
      <c r="M281" s="1">
        <v>864096</v>
      </c>
      <c r="N281" s="1">
        <v>577283</v>
      </c>
      <c r="O281" s="1">
        <v>358500</v>
      </c>
      <c r="P281" s="1">
        <v>11940790</v>
      </c>
      <c r="Q281" s="1">
        <v>8746830</v>
      </c>
      <c r="R281" s="1">
        <v>3193959</v>
      </c>
      <c r="S281" s="1">
        <v>2331625</v>
      </c>
      <c r="T281" s="1">
        <v>2174417</v>
      </c>
      <c r="U281" s="1">
        <v>157208</v>
      </c>
      <c r="V281" s="1">
        <v>3289905</v>
      </c>
      <c r="W281" s="1">
        <v>2849682</v>
      </c>
      <c r="X281" s="1">
        <v>440224</v>
      </c>
      <c r="Y281" s="1">
        <v>57620</v>
      </c>
      <c r="Z281" s="1">
        <v>2924137</v>
      </c>
      <c r="AA281" s="1">
        <v>2621985</v>
      </c>
      <c r="AB281" s="1">
        <v>302156</v>
      </c>
      <c r="AC281" s="1">
        <v>308148</v>
      </c>
      <c r="AD281" s="1">
        <v>2708556</v>
      </c>
      <c r="AE281" s="1">
        <v>1880427</v>
      </c>
      <c r="AF281" s="1">
        <v>828128</v>
      </c>
      <c r="AG281" s="1">
        <v>908696</v>
      </c>
      <c r="AH281" s="1">
        <v>725720</v>
      </c>
      <c r="AI281" s="1">
        <v>859212</v>
      </c>
      <c r="AJ281" s="1">
        <v>214928</v>
      </c>
      <c r="AK281" s="1">
        <v>3610704</v>
      </c>
      <c r="AL281" s="1">
        <v>1842304</v>
      </c>
      <c r="AM281" s="1">
        <v>1768401</v>
      </c>
      <c r="AN281" s="1">
        <v>356052</v>
      </c>
      <c r="AO281" s="1">
        <v>391636</v>
      </c>
      <c r="AP281" s="1">
        <v>206964</v>
      </c>
      <c r="AQ281" s="1">
        <v>441280</v>
      </c>
      <c r="AR281" s="1">
        <v>2214772</v>
      </c>
      <c r="AS281" s="1">
        <v>1378306</v>
      </c>
      <c r="AT281" s="1">
        <v>850544</v>
      </c>
      <c r="AU281" s="1">
        <v>527760</v>
      </c>
      <c r="AV281" s="1">
        <v>1090094</v>
      </c>
      <c r="AW281" s="1">
        <v>288212</v>
      </c>
      <c r="AX281" s="1">
        <v>2484846</v>
      </c>
      <c r="AY281" s="1"/>
    </row>
    <row r="282" spans="1:51" ht="15.75" x14ac:dyDescent="0.25">
      <c r="A282" s="1" t="s">
        <v>353</v>
      </c>
      <c r="B282" s="1">
        <v>36897847</v>
      </c>
      <c r="C282" s="1">
        <v>29371494</v>
      </c>
      <c r="D282" s="1">
        <v>7526357</v>
      </c>
      <c r="E282" s="1">
        <v>34221834</v>
      </c>
      <c r="F282" s="1">
        <v>27374694</v>
      </c>
      <c r="G282" s="1">
        <v>6847147</v>
      </c>
      <c r="H282" s="1">
        <v>13953062</v>
      </c>
      <c r="I282" s="1">
        <v>11936005</v>
      </c>
      <c r="J282" s="1">
        <v>2017064</v>
      </c>
      <c r="K282" s="1">
        <v>12668922</v>
      </c>
      <c r="L282" s="1">
        <v>11630661</v>
      </c>
      <c r="M282" s="1">
        <v>1038271</v>
      </c>
      <c r="N282" s="1">
        <v>800095</v>
      </c>
      <c r="O282" s="1">
        <v>484045</v>
      </c>
      <c r="P282" s="1">
        <v>18617175</v>
      </c>
      <c r="Q282" s="1">
        <v>14410944</v>
      </c>
      <c r="R282" s="1">
        <v>4206234</v>
      </c>
      <c r="S282" s="1">
        <v>3741513</v>
      </c>
      <c r="T282" s="1">
        <v>3541720</v>
      </c>
      <c r="U282" s="1">
        <v>199795</v>
      </c>
      <c r="V282" s="1">
        <v>5337397</v>
      </c>
      <c r="W282" s="1">
        <v>4660962</v>
      </c>
      <c r="X282" s="1">
        <v>676435</v>
      </c>
      <c r="Y282" s="1">
        <v>70310</v>
      </c>
      <c r="Z282" s="1">
        <v>4764242</v>
      </c>
      <c r="AA282" s="1">
        <v>4277513</v>
      </c>
      <c r="AB282" s="1">
        <v>486725</v>
      </c>
      <c r="AC282" s="1">
        <v>502845</v>
      </c>
      <c r="AD282" s="1">
        <v>3924985</v>
      </c>
      <c r="AE282" s="1">
        <v>2962420</v>
      </c>
      <c r="AF282" s="1">
        <v>962565</v>
      </c>
      <c r="AG282" s="1">
        <v>1066800</v>
      </c>
      <c r="AH282" s="1">
        <v>1473959</v>
      </c>
      <c r="AI282" s="1">
        <v>917566</v>
      </c>
      <c r="AJ282" s="1">
        <v>466660</v>
      </c>
      <c r="AK282" s="1">
        <v>5613280</v>
      </c>
      <c r="AL282" s="1">
        <v>3245842</v>
      </c>
      <c r="AM282" s="1">
        <v>2367440</v>
      </c>
      <c r="AN282" s="1">
        <v>624680</v>
      </c>
      <c r="AO282" s="1">
        <v>684110</v>
      </c>
      <c r="AP282" s="1">
        <v>147555</v>
      </c>
      <c r="AQ282" s="1">
        <v>579985</v>
      </c>
      <c r="AR282" s="1">
        <v>3576950</v>
      </c>
      <c r="AS282" s="1">
        <v>1651597</v>
      </c>
      <c r="AT282" s="1">
        <v>1027745</v>
      </c>
      <c r="AU282" s="1">
        <v>623849</v>
      </c>
      <c r="AV282" s="1">
        <v>1335007</v>
      </c>
      <c r="AW282" s="1">
        <v>316590</v>
      </c>
      <c r="AX282" s="1">
        <v>2676013</v>
      </c>
      <c r="AY282" s="1"/>
    </row>
    <row r="283" spans="1:51" ht="15.75" x14ac:dyDescent="0.25">
      <c r="A283" s="1" t="s">
        <v>354</v>
      </c>
      <c r="B283" s="1">
        <v>21899450</v>
      </c>
      <c r="C283" s="1">
        <v>17091837</v>
      </c>
      <c r="D283" s="1">
        <v>4807632</v>
      </c>
      <c r="E283" s="1">
        <v>19700636</v>
      </c>
      <c r="F283" s="1">
        <v>15425110</v>
      </c>
      <c r="G283" s="1">
        <v>4275544</v>
      </c>
      <c r="H283" s="1">
        <v>9393786</v>
      </c>
      <c r="I283" s="1">
        <v>8013881</v>
      </c>
      <c r="J283" s="1">
        <v>1379920</v>
      </c>
      <c r="K283" s="1">
        <v>8619638</v>
      </c>
      <c r="L283" s="1">
        <v>7825160</v>
      </c>
      <c r="M283" s="1">
        <v>794484</v>
      </c>
      <c r="N283" s="1">
        <v>526308</v>
      </c>
      <c r="O283" s="1">
        <v>247840</v>
      </c>
      <c r="P283" s="1">
        <v>9333934</v>
      </c>
      <c r="Q283" s="1">
        <v>6773070</v>
      </c>
      <c r="R283" s="1">
        <v>2560868</v>
      </c>
      <c r="S283" s="1">
        <v>1532485</v>
      </c>
      <c r="T283" s="1">
        <v>1376325</v>
      </c>
      <c r="U283" s="1">
        <v>156160</v>
      </c>
      <c r="V283" s="1">
        <v>2526541</v>
      </c>
      <c r="W283" s="1">
        <v>2134528</v>
      </c>
      <c r="X283" s="1">
        <v>392012</v>
      </c>
      <c r="Y283" s="1">
        <v>69268</v>
      </c>
      <c r="Z283" s="1">
        <v>2191197</v>
      </c>
      <c r="AA283" s="1">
        <v>1923659</v>
      </c>
      <c r="AB283" s="1">
        <v>267536</v>
      </c>
      <c r="AC283" s="1">
        <v>266076</v>
      </c>
      <c r="AD283" s="1">
        <v>2490976</v>
      </c>
      <c r="AE283" s="1">
        <v>1767813</v>
      </c>
      <c r="AF283" s="1">
        <v>723164</v>
      </c>
      <c r="AG283" s="1">
        <v>814440</v>
      </c>
      <c r="AH283" s="1">
        <v>673816</v>
      </c>
      <c r="AI283" s="1">
        <v>821496</v>
      </c>
      <c r="AJ283" s="1">
        <v>181224</v>
      </c>
      <c r="AK283" s="1">
        <v>2783932</v>
      </c>
      <c r="AL283" s="1">
        <v>1494401</v>
      </c>
      <c r="AM283" s="1">
        <v>1289532</v>
      </c>
      <c r="AN283" s="1">
        <v>260884</v>
      </c>
      <c r="AO283" s="1">
        <v>336088</v>
      </c>
      <c r="AP283" s="1">
        <v>145916</v>
      </c>
      <c r="AQ283" s="1">
        <v>385360</v>
      </c>
      <c r="AR283" s="1">
        <v>1655684</v>
      </c>
      <c r="AS283" s="1">
        <v>972916</v>
      </c>
      <c r="AT283" s="1">
        <v>638159</v>
      </c>
      <c r="AU283" s="1">
        <v>334756</v>
      </c>
      <c r="AV283" s="1">
        <v>826924</v>
      </c>
      <c r="AW283" s="1">
        <v>145992</v>
      </c>
      <c r="AX283" s="1">
        <v>2198814</v>
      </c>
      <c r="AY283" s="1"/>
    </row>
    <row r="284" spans="1:51" ht="15.75" x14ac:dyDescent="0.25">
      <c r="A284" s="1" t="s">
        <v>355</v>
      </c>
      <c r="B284" s="1">
        <v>21906660</v>
      </c>
      <c r="C284" s="1">
        <v>16918973</v>
      </c>
      <c r="D284" s="1">
        <v>4987690</v>
      </c>
      <c r="E284" s="1">
        <v>19637054</v>
      </c>
      <c r="F284" s="1">
        <v>15208520</v>
      </c>
      <c r="G284" s="1">
        <v>4428538</v>
      </c>
      <c r="H284" s="1">
        <v>9840019</v>
      </c>
      <c r="I284" s="1">
        <v>8279312</v>
      </c>
      <c r="J284" s="1">
        <v>1560700</v>
      </c>
      <c r="K284" s="1">
        <v>8986499</v>
      </c>
      <c r="L284" s="1">
        <v>8079753</v>
      </c>
      <c r="M284" s="1">
        <v>906748</v>
      </c>
      <c r="N284" s="1">
        <v>549652</v>
      </c>
      <c r="O284" s="1">
        <v>303868</v>
      </c>
      <c r="P284" s="1">
        <v>8846108</v>
      </c>
      <c r="Q284" s="1">
        <v>6301647</v>
      </c>
      <c r="R284" s="1">
        <v>2544470</v>
      </c>
      <c r="S284" s="1">
        <v>1456191</v>
      </c>
      <c r="T284" s="1">
        <v>1309923</v>
      </c>
      <c r="U284" s="1">
        <v>146268</v>
      </c>
      <c r="V284" s="1">
        <v>2378295</v>
      </c>
      <c r="W284" s="1">
        <v>2000484</v>
      </c>
      <c r="X284" s="1">
        <v>377812</v>
      </c>
      <c r="Y284" s="1">
        <v>66712</v>
      </c>
      <c r="Z284" s="1">
        <v>2066919</v>
      </c>
      <c r="AA284" s="1">
        <v>1812716</v>
      </c>
      <c r="AB284" s="1">
        <v>254204</v>
      </c>
      <c r="AC284" s="1">
        <v>244664</v>
      </c>
      <c r="AD284" s="1">
        <v>2200627</v>
      </c>
      <c r="AE284" s="1">
        <v>1551696</v>
      </c>
      <c r="AF284" s="1">
        <v>648932</v>
      </c>
      <c r="AG284" s="1">
        <v>740323</v>
      </c>
      <c r="AH284" s="1">
        <v>542896</v>
      </c>
      <c r="AI284" s="1">
        <v>769516</v>
      </c>
      <c r="AJ284" s="1">
        <v>147892</v>
      </c>
      <c r="AK284" s="1">
        <v>2810995</v>
      </c>
      <c r="AL284" s="1">
        <v>1439540</v>
      </c>
      <c r="AM284" s="1">
        <v>1371456</v>
      </c>
      <c r="AN284" s="1">
        <v>277760</v>
      </c>
      <c r="AO284" s="1">
        <v>348360</v>
      </c>
      <c r="AP284" s="1">
        <v>154628</v>
      </c>
      <c r="AQ284" s="1">
        <v>352296</v>
      </c>
      <c r="AR284" s="1">
        <v>1677951</v>
      </c>
      <c r="AS284" s="1">
        <v>950927</v>
      </c>
      <c r="AT284" s="1">
        <v>627561</v>
      </c>
      <c r="AU284" s="1">
        <v>323368</v>
      </c>
      <c r="AV284" s="1">
        <v>792323</v>
      </c>
      <c r="AW284" s="1">
        <v>158604</v>
      </c>
      <c r="AX284" s="1">
        <v>2269606</v>
      </c>
      <c r="AY284" s="1"/>
    </row>
    <row r="285" spans="1:51" ht="15.75" x14ac:dyDescent="0.25">
      <c r="A285" s="1" t="s">
        <v>356</v>
      </c>
      <c r="B285" s="1">
        <v>28457603</v>
      </c>
      <c r="C285" s="1">
        <v>21923902</v>
      </c>
      <c r="D285" s="1">
        <v>6533694</v>
      </c>
      <c r="E285" s="1">
        <v>25517897</v>
      </c>
      <c r="F285" s="1">
        <v>19692786</v>
      </c>
      <c r="G285" s="1">
        <v>5825104</v>
      </c>
      <c r="H285" s="1">
        <v>12479199</v>
      </c>
      <c r="I285" s="1">
        <v>10533024</v>
      </c>
      <c r="J285" s="1">
        <v>1946170</v>
      </c>
      <c r="K285" s="1">
        <v>11429074</v>
      </c>
      <c r="L285" s="1">
        <v>10285974</v>
      </c>
      <c r="M285" s="1">
        <v>1143095</v>
      </c>
      <c r="N285" s="1">
        <v>681040</v>
      </c>
      <c r="O285" s="1">
        <v>369085</v>
      </c>
      <c r="P285" s="1">
        <v>11778248</v>
      </c>
      <c r="Q285" s="1">
        <v>8338236</v>
      </c>
      <c r="R285" s="1">
        <v>3440009</v>
      </c>
      <c r="S285" s="1">
        <v>1966494</v>
      </c>
      <c r="T285" s="1">
        <v>1766684</v>
      </c>
      <c r="U285" s="1">
        <v>199810</v>
      </c>
      <c r="V285" s="1">
        <v>3250064</v>
      </c>
      <c r="W285" s="1">
        <v>2772874</v>
      </c>
      <c r="X285" s="1">
        <v>477190</v>
      </c>
      <c r="Y285" s="1">
        <v>63030</v>
      </c>
      <c r="Z285" s="1">
        <v>2868444</v>
      </c>
      <c r="AA285" s="1">
        <v>2529786</v>
      </c>
      <c r="AB285" s="1">
        <v>338660</v>
      </c>
      <c r="AC285" s="1">
        <v>318590</v>
      </c>
      <c r="AD285" s="1">
        <v>2841055</v>
      </c>
      <c r="AE285" s="1">
        <v>1987954</v>
      </c>
      <c r="AF285" s="1">
        <v>853100</v>
      </c>
      <c r="AG285" s="1">
        <v>931600</v>
      </c>
      <c r="AH285" s="1">
        <v>633195</v>
      </c>
      <c r="AI285" s="1">
        <v>1101805</v>
      </c>
      <c r="AJ285" s="1">
        <v>174455</v>
      </c>
      <c r="AK285" s="1">
        <v>3720635</v>
      </c>
      <c r="AL285" s="1">
        <v>1810724</v>
      </c>
      <c r="AM285" s="1">
        <v>1909910</v>
      </c>
      <c r="AN285" s="1">
        <v>346555</v>
      </c>
      <c r="AO285" s="1">
        <v>423285</v>
      </c>
      <c r="AP285" s="1">
        <v>258285</v>
      </c>
      <c r="AQ285" s="1">
        <v>482430</v>
      </c>
      <c r="AR285" s="1">
        <v>2210080</v>
      </c>
      <c r="AS285" s="1">
        <v>1260450</v>
      </c>
      <c r="AT285" s="1">
        <v>821526</v>
      </c>
      <c r="AU285" s="1">
        <v>438925</v>
      </c>
      <c r="AV285" s="1">
        <v>1054680</v>
      </c>
      <c r="AW285" s="1">
        <v>205770</v>
      </c>
      <c r="AX285" s="1">
        <v>2939706</v>
      </c>
      <c r="AY285" s="1"/>
    </row>
    <row r="286" spans="1:51" ht="15.75" x14ac:dyDescent="0.25">
      <c r="A286" s="1" t="s">
        <v>357</v>
      </c>
      <c r="B286" s="1">
        <v>23544515</v>
      </c>
      <c r="C286" s="1">
        <v>18098330</v>
      </c>
      <c r="D286" s="1">
        <v>5446180</v>
      </c>
      <c r="E286" s="1">
        <v>21166756</v>
      </c>
      <c r="F286" s="1">
        <v>16295449</v>
      </c>
      <c r="G286" s="1">
        <v>4871300</v>
      </c>
      <c r="H286" s="1">
        <v>10241510</v>
      </c>
      <c r="I286" s="1">
        <v>8603814</v>
      </c>
      <c r="J286" s="1">
        <v>1637697</v>
      </c>
      <c r="K286" s="1">
        <v>9334722</v>
      </c>
      <c r="L286" s="1">
        <v>8392319</v>
      </c>
      <c r="M286" s="1">
        <v>942404</v>
      </c>
      <c r="N286" s="1">
        <v>595580</v>
      </c>
      <c r="O286" s="1">
        <v>311208</v>
      </c>
      <c r="P286" s="1">
        <v>9924281</v>
      </c>
      <c r="Q286" s="1">
        <v>7059479</v>
      </c>
      <c r="R286" s="1">
        <v>2864796</v>
      </c>
      <c r="S286" s="1">
        <v>1620245</v>
      </c>
      <c r="T286" s="1">
        <v>1456945</v>
      </c>
      <c r="U286" s="1">
        <v>163300</v>
      </c>
      <c r="V286" s="1">
        <v>2802668</v>
      </c>
      <c r="W286" s="1">
        <v>2393321</v>
      </c>
      <c r="X286" s="1">
        <v>409348</v>
      </c>
      <c r="Y286" s="1">
        <v>53900</v>
      </c>
      <c r="Z286" s="1">
        <v>2419892</v>
      </c>
      <c r="AA286" s="1">
        <v>2155781</v>
      </c>
      <c r="AB286" s="1">
        <v>264112</v>
      </c>
      <c r="AC286" s="1">
        <v>328876</v>
      </c>
      <c r="AD286" s="1">
        <v>2418276</v>
      </c>
      <c r="AE286" s="1">
        <v>1748699</v>
      </c>
      <c r="AF286" s="1">
        <v>669576</v>
      </c>
      <c r="AG286" s="1">
        <v>765084</v>
      </c>
      <c r="AH286" s="1">
        <v>527440</v>
      </c>
      <c r="AI286" s="1">
        <v>1005556</v>
      </c>
      <c r="AJ286" s="1">
        <v>120196</v>
      </c>
      <c r="AK286" s="1">
        <v>3083092</v>
      </c>
      <c r="AL286" s="1">
        <v>1460520</v>
      </c>
      <c r="AM286" s="1">
        <v>1622573</v>
      </c>
      <c r="AN286" s="1">
        <v>279220</v>
      </c>
      <c r="AO286" s="1">
        <v>323404</v>
      </c>
      <c r="AP286" s="1">
        <v>194340</v>
      </c>
      <c r="AQ286" s="1">
        <v>367424</v>
      </c>
      <c r="AR286" s="1">
        <v>1918704</v>
      </c>
      <c r="AS286" s="1">
        <v>1000965</v>
      </c>
      <c r="AT286" s="1">
        <v>632156</v>
      </c>
      <c r="AU286" s="1">
        <v>368807</v>
      </c>
      <c r="AV286" s="1">
        <v>804041</v>
      </c>
      <c r="AW286" s="1">
        <v>196924</v>
      </c>
      <c r="AX286" s="1">
        <v>2377759</v>
      </c>
      <c r="AY286" s="1"/>
    </row>
    <row r="287" spans="1:51" ht="15.75" x14ac:dyDescent="0.25">
      <c r="A287" s="1" t="s">
        <v>358</v>
      </c>
      <c r="B287" s="1">
        <v>23664678</v>
      </c>
      <c r="C287" s="1">
        <v>18067334</v>
      </c>
      <c r="D287" s="1">
        <v>5597339</v>
      </c>
      <c r="E287" s="1">
        <v>21197133</v>
      </c>
      <c r="F287" s="1">
        <v>16169431</v>
      </c>
      <c r="G287" s="1">
        <v>5027699</v>
      </c>
      <c r="H287" s="1">
        <v>10263297</v>
      </c>
      <c r="I287" s="1">
        <v>8592512</v>
      </c>
      <c r="J287" s="1">
        <v>1670784</v>
      </c>
      <c r="K287" s="1">
        <v>9354769</v>
      </c>
      <c r="L287" s="1">
        <v>8380909</v>
      </c>
      <c r="M287" s="1">
        <v>973852</v>
      </c>
      <c r="N287" s="1">
        <v>588400</v>
      </c>
      <c r="O287" s="1">
        <v>320128</v>
      </c>
      <c r="P287" s="1">
        <v>9952238</v>
      </c>
      <c r="Q287" s="1">
        <v>6963460</v>
      </c>
      <c r="R287" s="1">
        <v>2988775</v>
      </c>
      <c r="S287" s="1">
        <v>1670476</v>
      </c>
      <c r="T287" s="1">
        <v>1473919</v>
      </c>
      <c r="U287" s="1">
        <v>196556</v>
      </c>
      <c r="V287" s="1">
        <v>2772194</v>
      </c>
      <c r="W287" s="1">
        <v>2364445</v>
      </c>
      <c r="X287" s="1">
        <v>407748</v>
      </c>
      <c r="Y287" s="1">
        <v>59800</v>
      </c>
      <c r="Z287" s="1">
        <v>2404726</v>
      </c>
      <c r="AA287" s="1">
        <v>2135201</v>
      </c>
      <c r="AB287" s="1">
        <v>269524</v>
      </c>
      <c r="AC287" s="1">
        <v>307668</v>
      </c>
      <c r="AD287" s="1">
        <v>2394844</v>
      </c>
      <c r="AE287" s="1">
        <v>1697513</v>
      </c>
      <c r="AF287" s="1">
        <v>697332</v>
      </c>
      <c r="AG287" s="1">
        <v>757120</v>
      </c>
      <c r="AH287" s="1">
        <v>527108</v>
      </c>
      <c r="AI287" s="1">
        <v>987424</v>
      </c>
      <c r="AJ287" s="1">
        <v>123192</v>
      </c>
      <c r="AK287" s="1">
        <v>3114724</v>
      </c>
      <c r="AL287" s="1">
        <v>1427584</v>
      </c>
      <c r="AM287" s="1">
        <v>1687141</v>
      </c>
      <c r="AN287" s="1">
        <v>275216</v>
      </c>
      <c r="AO287" s="1">
        <v>305148</v>
      </c>
      <c r="AP287" s="1">
        <v>197236</v>
      </c>
      <c r="AQ287" s="1">
        <v>341532</v>
      </c>
      <c r="AR287" s="1">
        <v>1995592</v>
      </c>
      <c r="AS287" s="1">
        <v>981598</v>
      </c>
      <c r="AT287" s="1">
        <v>613459</v>
      </c>
      <c r="AU287" s="1">
        <v>368140</v>
      </c>
      <c r="AV287" s="1">
        <v>788706</v>
      </c>
      <c r="AW287" s="1">
        <v>192892</v>
      </c>
      <c r="AX287" s="1">
        <v>2467545</v>
      </c>
      <c r="AY287" s="1"/>
    </row>
    <row r="288" spans="1:51" ht="15.75" x14ac:dyDescent="0.25">
      <c r="A288" s="1" t="s">
        <v>359</v>
      </c>
      <c r="B288" s="1">
        <v>30284173</v>
      </c>
      <c r="C288" s="1">
        <v>23144001</v>
      </c>
      <c r="D288" s="1">
        <v>7140166</v>
      </c>
      <c r="E288" s="1">
        <v>26956627</v>
      </c>
      <c r="F288" s="1">
        <v>20600242</v>
      </c>
      <c r="G288" s="1">
        <v>6356381</v>
      </c>
      <c r="H288" s="1">
        <v>13092443</v>
      </c>
      <c r="I288" s="1">
        <v>11005463</v>
      </c>
      <c r="J288" s="1">
        <v>2086974</v>
      </c>
      <c r="K288" s="1">
        <v>11963938</v>
      </c>
      <c r="L288" s="1">
        <v>10731008</v>
      </c>
      <c r="M288" s="1">
        <v>1232925</v>
      </c>
      <c r="N288" s="1">
        <v>716360</v>
      </c>
      <c r="O288" s="1">
        <v>412145</v>
      </c>
      <c r="P288" s="1">
        <v>12625906</v>
      </c>
      <c r="Q288" s="1">
        <v>8829208</v>
      </c>
      <c r="R288" s="1">
        <v>3796701</v>
      </c>
      <c r="S288" s="1">
        <v>2145696</v>
      </c>
      <c r="T288" s="1">
        <v>1907105</v>
      </c>
      <c r="U288" s="1">
        <v>238590</v>
      </c>
      <c r="V288" s="1">
        <v>3613325</v>
      </c>
      <c r="W288" s="1">
        <v>3081357</v>
      </c>
      <c r="X288" s="1">
        <v>531965</v>
      </c>
      <c r="Y288" s="1">
        <v>68040</v>
      </c>
      <c r="Z288" s="1">
        <v>3153495</v>
      </c>
      <c r="AA288" s="1">
        <v>2771414</v>
      </c>
      <c r="AB288" s="1">
        <v>382080</v>
      </c>
      <c r="AC288" s="1">
        <v>391790</v>
      </c>
      <c r="AD288" s="1">
        <v>2813095</v>
      </c>
      <c r="AE288" s="1">
        <v>1976646</v>
      </c>
      <c r="AF288" s="1">
        <v>836450</v>
      </c>
      <c r="AG288" s="1">
        <v>923774</v>
      </c>
      <c r="AH288" s="1">
        <v>621875</v>
      </c>
      <c r="AI288" s="1">
        <v>1105521</v>
      </c>
      <c r="AJ288" s="1">
        <v>161925</v>
      </c>
      <c r="AK288" s="1">
        <v>4053790</v>
      </c>
      <c r="AL288" s="1">
        <v>1864096</v>
      </c>
      <c r="AM288" s="1">
        <v>2189694</v>
      </c>
      <c r="AN288" s="1">
        <v>386660</v>
      </c>
      <c r="AO288" s="1">
        <v>392640</v>
      </c>
      <c r="AP288" s="1">
        <v>227590</v>
      </c>
      <c r="AQ288" s="1">
        <v>434775</v>
      </c>
      <c r="AR288" s="1">
        <v>2612125</v>
      </c>
      <c r="AS288" s="1">
        <v>1238278</v>
      </c>
      <c r="AT288" s="1">
        <v>765571</v>
      </c>
      <c r="AU288" s="1">
        <v>472706</v>
      </c>
      <c r="AV288" s="1">
        <v>974223</v>
      </c>
      <c r="AW288" s="1">
        <v>264055</v>
      </c>
      <c r="AX288" s="1">
        <v>3327546</v>
      </c>
      <c r="AY288" s="1"/>
    </row>
    <row r="289" spans="1:51" ht="15.75" x14ac:dyDescent="0.25">
      <c r="A289" s="1" t="s">
        <v>360</v>
      </c>
      <c r="B289" s="1">
        <v>24258813</v>
      </c>
      <c r="C289" s="1">
        <v>18406713</v>
      </c>
      <c r="D289" s="1">
        <v>5852114</v>
      </c>
      <c r="E289" s="1">
        <v>21662680</v>
      </c>
      <c r="F289" s="1">
        <v>16396392</v>
      </c>
      <c r="G289" s="1">
        <v>5266298</v>
      </c>
      <c r="H289" s="1">
        <v>10211458</v>
      </c>
      <c r="I289" s="1">
        <v>8529965</v>
      </c>
      <c r="J289" s="1">
        <v>1681501</v>
      </c>
      <c r="K289" s="1">
        <v>9271226</v>
      </c>
      <c r="L289" s="1">
        <v>8311775</v>
      </c>
      <c r="M289" s="1">
        <v>959464</v>
      </c>
      <c r="N289" s="1">
        <v>619896</v>
      </c>
      <c r="O289" s="1">
        <v>320336</v>
      </c>
      <c r="P289" s="1">
        <v>10417798</v>
      </c>
      <c r="Q289" s="1">
        <v>7250550</v>
      </c>
      <c r="R289" s="1">
        <v>3167249</v>
      </c>
      <c r="S289" s="1">
        <v>1733593</v>
      </c>
      <c r="T289" s="1">
        <v>1536705</v>
      </c>
      <c r="U289" s="1">
        <v>196888</v>
      </c>
      <c r="V289" s="1">
        <v>3002368</v>
      </c>
      <c r="W289" s="1">
        <v>2537029</v>
      </c>
      <c r="X289" s="1">
        <v>465340</v>
      </c>
      <c r="Y289" s="1">
        <v>59224</v>
      </c>
      <c r="Z289" s="1">
        <v>2629976</v>
      </c>
      <c r="AA289" s="1">
        <v>2288925</v>
      </c>
      <c r="AB289" s="1">
        <v>341052</v>
      </c>
      <c r="AC289" s="1">
        <v>313168</v>
      </c>
      <c r="AD289" s="1">
        <v>2399484</v>
      </c>
      <c r="AE289" s="1">
        <v>1633283</v>
      </c>
      <c r="AF289" s="1">
        <v>766200</v>
      </c>
      <c r="AG289" s="1">
        <v>841224</v>
      </c>
      <c r="AH289" s="1">
        <v>575116</v>
      </c>
      <c r="AI289" s="1">
        <v>859052</v>
      </c>
      <c r="AJ289" s="1">
        <v>124092</v>
      </c>
      <c r="AK289" s="1">
        <v>3282353</v>
      </c>
      <c r="AL289" s="1">
        <v>1543532</v>
      </c>
      <c r="AM289" s="1">
        <v>1738819</v>
      </c>
      <c r="AN289" s="1">
        <v>311272</v>
      </c>
      <c r="AO289" s="1">
        <v>316296</v>
      </c>
      <c r="AP289" s="1">
        <v>209692</v>
      </c>
      <c r="AQ289" s="1">
        <v>431384</v>
      </c>
      <c r="AR289" s="1">
        <v>2013709</v>
      </c>
      <c r="AS289" s="1">
        <v>1033424</v>
      </c>
      <c r="AT289" s="1">
        <v>615877</v>
      </c>
      <c r="AU289" s="1">
        <v>417548</v>
      </c>
      <c r="AV289" s="1">
        <v>799784</v>
      </c>
      <c r="AW289" s="1">
        <v>233640</v>
      </c>
      <c r="AX289" s="1">
        <v>2596133</v>
      </c>
      <c r="AY289" s="1"/>
    </row>
    <row r="290" spans="1:51" ht="15.75" x14ac:dyDescent="0.25">
      <c r="A290" s="1" t="s">
        <v>361</v>
      </c>
      <c r="B290" s="1">
        <v>23803622</v>
      </c>
      <c r="C290" s="1">
        <v>18101448</v>
      </c>
      <c r="D290" s="1">
        <v>5702172</v>
      </c>
      <c r="E290" s="1">
        <v>21214467</v>
      </c>
      <c r="F290" s="1">
        <v>16059736</v>
      </c>
      <c r="G290" s="1">
        <v>5154728</v>
      </c>
      <c r="H290" s="1">
        <v>10138813</v>
      </c>
      <c r="I290" s="1">
        <v>8461406</v>
      </c>
      <c r="J290" s="1">
        <v>1677411</v>
      </c>
      <c r="K290" s="1">
        <v>9223681</v>
      </c>
      <c r="L290" s="1">
        <v>8249540</v>
      </c>
      <c r="M290" s="1">
        <v>974141</v>
      </c>
      <c r="N290" s="1">
        <v>599068</v>
      </c>
      <c r="O290" s="1">
        <v>316064</v>
      </c>
      <c r="P290" s="1">
        <v>10032385</v>
      </c>
      <c r="Q290" s="1">
        <v>6977666</v>
      </c>
      <c r="R290" s="1">
        <v>3054713</v>
      </c>
      <c r="S290" s="1">
        <v>1693271</v>
      </c>
      <c r="T290" s="1">
        <v>1485380</v>
      </c>
      <c r="U290" s="1">
        <v>207892</v>
      </c>
      <c r="V290" s="1">
        <v>2767575</v>
      </c>
      <c r="W290" s="1">
        <v>2344489</v>
      </c>
      <c r="X290" s="1">
        <v>423088</v>
      </c>
      <c r="Y290" s="1">
        <v>54472</v>
      </c>
      <c r="Z290" s="1">
        <v>2389531</v>
      </c>
      <c r="AA290" s="1">
        <v>2086823</v>
      </c>
      <c r="AB290" s="1">
        <v>302708</v>
      </c>
      <c r="AC290" s="1">
        <v>323572</v>
      </c>
      <c r="AD290" s="1">
        <v>2414530</v>
      </c>
      <c r="AE290" s="1">
        <v>1673692</v>
      </c>
      <c r="AF290" s="1">
        <v>740840</v>
      </c>
      <c r="AG290" s="1">
        <v>822883</v>
      </c>
      <c r="AH290" s="1">
        <v>589488</v>
      </c>
      <c r="AI290" s="1">
        <v>879471</v>
      </c>
      <c r="AJ290" s="1">
        <v>122688</v>
      </c>
      <c r="AK290" s="1">
        <v>3157009</v>
      </c>
      <c r="AL290" s="1">
        <v>1474111</v>
      </c>
      <c r="AM290" s="1">
        <v>1682895</v>
      </c>
      <c r="AN290" s="1">
        <v>302168</v>
      </c>
      <c r="AO290" s="1">
        <v>318616</v>
      </c>
      <c r="AP290" s="1">
        <v>214384</v>
      </c>
      <c r="AQ290" s="1">
        <v>355320</v>
      </c>
      <c r="AR290" s="1">
        <v>1966521</v>
      </c>
      <c r="AS290" s="1">
        <v>1043269</v>
      </c>
      <c r="AT290" s="1">
        <v>620664</v>
      </c>
      <c r="AU290" s="1">
        <v>422604</v>
      </c>
      <c r="AV290" s="1">
        <v>795285</v>
      </c>
      <c r="AW290" s="1">
        <v>247984</v>
      </c>
      <c r="AX290" s="1">
        <v>2589155</v>
      </c>
      <c r="AY290" s="1"/>
    </row>
    <row r="291" spans="1:51" ht="15.75" x14ac:dyDescent="0.25">
      <c r="A291" s="1" t="s">
        <v>362</v>
      </c>
      <c r="B291" s="1">
        <v>29726932</v>
      </c>
      <c r="C291" s="1">
        <v>22822763</v>
      </c>
      <c r="D291" s="1">
        <v>6904162</v>
      </c>
      <c r="E291" s="1">
        <v>26413006</v>
      </c>
      <c r="F291" s="1">
        <v>20219544</v>
      </c>
      <c r="G291" s="1">
        <v>6193457</v>
      </c>
      <c r="H291" s="1">
        <v>12493773</v>
      </c>
      <c r="I291" s="1">
        <v>10561599</v>
      </c>
      <c r="J291" s="1">
        <v>1932170</v>
      </c>
      <c r="K291" s="1">
        <v>11432923</v>
      </c>
      <c r="L291" s="1">
        <v>10314473</v>
      </c>
      <c r="M291" s="1">
        <v>1118439</v>
      </c>
      <c r="N291" s="1">
        <v>689870</v>
      </c>
      <c r="O291" s="1">
        <v>370980</v>
      </c>
      <c r="P291" s="1">
        <v>12528468</v>
      </c>
      <c r="Q291" s="1">
        <v>8836940</v>
      </c>
      <c r="R291" s="1">
        <v>3691526</v>
      </c>
      <c r="S291" s="1">
        <v>2107664</v>
      </c>
      <c r="T291" s="1">
        <v>1876366</v>
      </c>
      <c r="U291" s="1">
        <v>231300</v>
      </c>
      <c r="V291" s="1">
        <v>3575177</v>
      </c>
      <c r="W291" s="1">
        <v>3066015</v>
      </c>
      <c r="X291" s="1">
        <v>509160</v>
      </c>
      <c r="Y291" s="1">
        <v>68825</v>
      </c>
      <c r="Z291" s="1">
        <v>3127382</v>
      </c>
      <c r="AA291" s="1">
        <v>2763103</v>
      </c>
      <c r="AB291" s="1">
        <v>364275</v>
      </c>
      <c r="AC291" s="1">
        <v>378970</v>
      </c>
      <c r="AD291" s="1">
        <v>3012007</v>
      </c>
      <c r="AE291" s="1">
        <v>2098220</v>
      </c>
      <c r="AF291" s="1">
        <v>913785</v>
      </c>
      <c r="AG291" s="1">
        <v>1035152</v>
      </c>
      <c r="AH291" s="1">
        <v>770900</v>
      </c>
      <c r="AI291" s="1">
        <v>1047170</v>
      </c>
      <c r="AJ291" s="1">
        <v>158785</v>
      </c>
      <c r="AK291" s="1">
        <v>3833620</v>
      </c>
      <c r="AL291" s="1">
        <v>1796341</v>
      </c>
      <c r="AM291" s="1">
        <v>2037281</v>
      </c>
      <c r="AN291" s="1">
        <v>364600</v>
      </c>
      <c r="AO291" s="1">
        <v>424265</v>
      </c>
      <c r="AP291" s="1">
        <v>251390</v>
      </c>
      <c r="AQ291" s="1">
        <v>436560</v>
      </c>
      <c r="AR291" s="1">
        <v>2356805</v>
      </c>
      <c r="AS291" s="1">
        <v>1390765</v>
      </c>
      <c r="AT291" s="1">
        <v>821005</v>
      </c>
      <c r="AU291" s="1">
        <v>569761</v>
      </c>
      <c r="AV291" s="1">
        <v>1062520</v>
      </c>
      <c r="AW291" s="1">
        <v>328245</v>
      </c>
      <c r="AX291" s="1">
        <v>3313926</v>
      </c>
      <c r="AY291" s="1"/>
    </row>
    <row r="292" spans="1:51" ht="15.75" x14ac:dyDescent="0.25">
      <c r="A292" s="1" t="s">
        <v>363</v>
      </c>
      <c r="B292" s="1">
        <v>24887690</v>
      </c>
      <c r="C292" s="1">
        <v>19140418</v>
      </c>
      <c r="D292" s="1">
        <v>5747262</v>
      </c>
      <c r="E292" s="1">
        <v>22186786</v>
      </c>
      <c r="F292" s="1">
        <v>16989773</v>
      </c>
      <c r="G292" s="1">
        <v>5197002</v>
      </c>
      <c r="H292" s="1">
        <v>10116509</v>
      </c>
      <c r="I292" s="1">
        <v>8569596</v>
      </c>
      <c r="J292" s="1">
        <v>1546903</v>
      </c>
      <c r="K292" s="1">
        <v>9266524</v>
      </c>
      <c r="L292" s="1">
        <v>8367210</v>
      </c>
      <c r="M292" s="1">
        <v>899308</v>
      </c>
      <c r="N292" s="1">
        <v>551837</v>
      </c>
      <c r="O292" s="1">
        <v>298148</v>
      </c>
      <c r="P292" s="1">
        <v>10845397</v>
      </c>
      <c r="Q292" s="1">
        <v>7650381</v>
      </c>
      <c r="R292" s="1">
        <v>3195015</v>
      </c>
      <c r="S292" s="1">
        <v>1902350</v>
      </c>
      <c r="T292" s="1">
        <v>1695404</v>
      </c>
      <c r="U292" s="1">
        <v>206944</v>
      </c>
      <c r="V292" s="1">
        <v>3104173</v>
      </c>
      <c r="W292" s="1">
        <v>2682109</v>
      </c>
      <c r="X292" s="1">
        <v>422064</v>
      </c>
      <c r="Y292" s="1">
        <v>64852</v>
      </c>
      <c r="Z292" s="1">
        <v>2715341</v>
      </c>
      <c r="AA292" s="1">
        <v>2419090</v>
      </c>
      <c r="AB292" s="1">
        <v>296248</v>
      </c>
      <c r="AC292" s="1">
        <v>323980</v>
      </c>
      <c r="AD292" s="1">
        <v>2604379</v>
      </c>
      <c r="AE292" s="1">
        <v>1751140</v>
      </c>
      <c r="AF292" s="1">
        <v>853240</v>
      </c>
      <c r="AG292" s="1">
        <v>949044</v>
      </c>
      <c r="AH292" s="1">
        <v>657648</v>
      </c>
      <c r="AI292" s="1">
        <v>856007</v>
      </c>
      <c r="AJ292" s="1">
        <v>141680</v>
      </c>
      <c r="AK292" s="1">
        <v>3234495</v>
      </c>
      <c r="AL292" s="1">
        <v>1521729</v>
      </c>
      <c r="AM292" s="1">
        <v>1712769</v>
      </c>
      <c r="AN292" s="1">
        <v>311016</v>
      </c>
      <c r="AO292" s="1">
        <v>366612</v>
      </c>
      <c r="AP292" s="1">
        <v>227356</v>
      </c>
      <c r="AQ292" s="1">
        <v>382068</v>
      </c>
      <c r="AR292" s="1">
        <v>1947443</v>
      </c>
      <c r="AS292" s="1">
        <v>1224880</v>
      </c>
      <c r="AT292" s="1">
        <v>769796</v>
      </c>
      <c r="AU292" s="1">
        <v>455084</v>
      </c>
      <c r="AV292" s="1">
        <v>983228</v>
      </c>
      <c r="AW292" s="1">
        <v>241652</v>
      </c>
      <c r="AX292" s="1">
        <v>2700904</v>
      </c>
      <c r="AY292" s="1"/>
    </row>
    <row r="293" spans="1:51" ht="15.75" x14ac:dyDescent="0.25">
      <c r="A293" s="1" t="s">
        <v>364</v>
      </c>
      <c r="B293" s="1">
        <v>26979279</v>
      </c>
      <c r="C293" s="1">
        <v>20981410</v>
      </c>
      <c r="D293" s="1">
        <v>5997877</v>
      </c>
      <c r="E293" s="1">
        <v>24375987</v>
      </c>
      <c r="F293" s="1">
        <v>18906846</v>
      </c>
      <c r="G293" s="1">
        <v>5469149</v>
      </c>
      <c r="H293" s="1">
        <v>10660562</v>
      </c>
      <c r="I293" s="1">
        <v>9120254</v>
      </c>
      <c r="J293" s="1">
        <v>1540313</v>
      </c>
      <c r="K293" s="1">
        <v>9783267</v>
      </c>
      <c r="L293" s="1">
        <v>8906343</v>
      </c>
      <c r="M293" s="1">
        <v>876928</v>
      </c>
      <c r="N293" s="1">
        <v>566783</v>
      </c>
      <c r="O293" s="1">
        <v>310512</v>
      </c>
      <c r="P293" s="1">
        <v>12187813</v>
      </c>
      <c r="Q293" s="1">
        <v>8814032</v>
      </c>
      <c r="R293" s="1">
        <v>3373784</v>
      </c>
      <c r="S293" s="1">
        <v>2417927</v>
      </c>
      <c r="T293" s="1">
        <v>2156853</v>
      </c>
      <c r="U293" s="1">
        <v>261076</v>
      </c>
      <c r="V293" s="1">
        <v>3289900</v>
      </c>
      <c r="W293" s="1">
        <v>2878703</v>
      </c>
      <c r="X293" s="1">
        <v>411196</v>
      </c>
      <c r="Y293" s="1">
        <v>62908</v>
      </c>
      <c r="Z293" s="1">
        <v>2917740</v>
      </c>
      <c r="AA293" s="1">
        <v>2625628</v>
      </c>
      <c r="AB293" s="1">
        <v>292112</v>
      </c>
      <c r="AC293" s="1">
        <v>309252</v>
      </c>
      <c r="AD293" s="1">
        <v>2750485</v>
      </c>
      <c r="AE293" s="1">
        <v>1878972</v>
      </c>
      <c r="AF293" s="1">
        <v>871512</v>
      </c>
      <c r="AG293" s="1">
        <v>965096</v>
      </c>
      <c r="AH293" s="1">
        <v>769812</v>
      </c>
      <c r="AI293" s="1">
        <v>828221</v>
      </c>
      <c r="AJ293" s="1">
        <v>187356</v>
      </c>
      <c r="AK293" s="1">
        <v>3729501</v>
      </c>
      <c r="AL293" s="1">
        <v>1899499</v>
      </c>
      <c r="AM293" s="1">
        <v>1829999</v>
      </c>
      <c r="AN293" s="1">
        <v>337024</v>
      </c>
      <c r="AO293" s="1">
        <v>415716</v>
      </c>
      <c r="AP293" s="1">
        <v>224284</v>
      </c>
      <c r="AQ293" s="1">
        <v>472332</v>
      </c>
      <c r="AR293" s="1">
        <v>2280145</v>
      </c>
      <c r="AS293" s="1">
        <v>1527612</v>
      </c>
      <c r="AT293" s="1">
        <v>972560</v>
      </c>
      <c r="AU293" s="1">
        <v>555052</v>
      </c>
      <c r="AV293" s="1">
        <v>1219444</v>
      </c>
      <c r="AW293" s="1">
        <v>308168</v>
      </c>
      <c r="AX293" s="1">
        <v>2603292</v>
      </c>
      <c r="AY293" s="1"/>
    </row>
    <row r="294" spans="1:51" ht="15.75" x14ac:dyDescent="0.25">
      <c r="A294" s="1" t="s">
        <v>365</v>
      </c>
      <c r="B294" s="1">
        <v>38244554</v>
      </c>
      <c r="C294" s="1">
        <v>30551468</v>
      </c>
      <c r="D294" s="1">
        <v>7693087</v>
      </c>
      <c r="E294" s="1">
        <v>35244284</v>
      </c>
      <c r="F294" s="1">
        <v>28174503</v>
      </c>
      <c r="G294" s="1">
        <v>7069782</v>
      </c>
      <c r="H294" s="1">
        <v>14701359</v>
      </c>
      <c r="I294" s="1">
        <v>12730670</v>
      </c>
      <c r="J294" s="1">
        <v>1970684</v>
      </c>
      <c r="K294" s="1">
        <v>13481654</v>
      </c>
      <c r="L294" s="1">
        <v>12415343</v>
      </c>
      <c r="M294" s="1">
        <v>1066309</v>
      </c>
      <c r="N294" s="1">
        <v>772900</v>
      </c>
      <c r="O294" s="1">
        <v>446805</v>
      </c>
      <c r="P294" s="1">
        <v>18781991</v>
      </c>
      <c r="Q294" s="1">
        <v>14287134</v>
      </c>
      <c r="R294" s="1">
        <v>4494863</v>
      </c>
      <c r="S294" s="1">
        <v>3759919</v>
      </c>
      <c r="T294" s="1">
        <v>3457357</v>
      </c>
      <c r="U294" s="1">
        <v>302560</v>
      </c>
      <c r="V294" s="1">
        <v>5397606</v>
      </c>
      <c r="W294" s="1">
        <v>4827521</v>
      </c>
      <c r="X294" s="1">
        <v>570090</v>
      </c>
      <c r="Y294" s="1">
        <v>65325</v>
      </c>
      <c r="Z294" s="1">
        <v>4838141</v>
      </c>
      <c r="AA294" s="1">
        <v>4413321</v>
      </c>
      <c r="AB294" s="1">
        <v>424825</v>
      </c>
      <c r="AC294" s="1">
        <v>494140</v>
      </c>
      <c r="AD294" s="1">
        <v>3955646</v>
      </c>
      <c r="AE294" s="1">
        <v>2884256</v>
      </c>
      <c r="AF294" s="1">
        <v>1071390</v>
      </c>
      <c r="AG294" s="1">
        <v>1119976</v>
      </c>
      <c r="AH294" s="1">
        <v>1425135</v>
      </c>
      <c r="AI294" s="1">
        <v>993460</v>
      </c>
      <c r="AJ294" s="1">
        <v>417075</v>
      </c>
      <c r="AK294" s="1">
        <v>5668820</v>
      </c>
      <c r="AL294" s="1">
        <v>3118000</v>
      </c>
      <c r="AM294" s="1">
        <v>2550820</v>
      </c>
      <c r="AN294" s="1">
        <v>567070</v>
      </c>
      <c r="AO294" s="1">
        <v>738455</v>
      </c>
      <c r="AP294" s="1">
        <v>208445</v>
      </c>
      <c r="AQ294" s="1">
        <v>629290</v>
      </c>
      <c r="AR294" s="1">
        <v>3525560</v>
      </c>
      <c r="AS294" s="1">
        <v>1760934</v>
      </c>
      <c r="AT294" s="1">
        <v>1156699</v>
      </c>
      <c r="AU294" s="1">
        <v>604235</v>
      </c>
      <c r="AV294" s="1">
        <v>1437394</v>
      </c>
      <c r="AW294" s="1">
        <v>323540</v>
      </c>
      <c r="AX294" s="1">
        <v>3000270</v>
      </c>
      <c r="AY294" s="1"/>
    </row>
    <row r="295" spans="1:51" ht="15.75" x14ac:dyDescent="0.25">
      <c r="A295" s="1" t="s">
        <v>366</v>
      </c>
      <c r="B295" s="1">
        <v>21909105</v>
      </c>
      <c r="C295" s="1">
        <v>17562367</v>
      </c>
      <c r="D295" s="1">
        <v>4346739</v>
      </c>
      <c r="E295" s="1">
        <v>19691652</v>
      </c>
      <c r="F295" s="1">
        <v>15769123</v>
      </c>
      <c r="G295" s="1">
        <v>3922531</v>
      </c>
      <c r="H295" s="1">
        <v>9642202</v>
      </c>
      <c r="I295" s="1">
        <v>8320145</v>
      </c>
      <c r="J295" s="1">
        <v>1322054</v>
      </c>
      <c r="K295" s="1">
        <v>8924152</v>
      </c>
      <c r="L295" s="1">
        <v>8175395</v>
      </c>
      <c r="M295" s="1">
        <v>748757</v>
      </c>
      <c r="N295" s="1">
        <v>466098</v>
      </c>
      <c r="O295" s="1">
        <v>251952</v>
      </c>
      <c r="P295" s="1">
        <v>9000385</v>
      </c>
      <c r="Q295" s="1">
        <v>6790225</v>
      </c>
      <c r="R295" s="1">
        <v>2210162</v>
      </c>
      <c r="S295" s="1">
        <v>1633579</v>
      </c>
      <c r="T295" s="1">
        <v>1514988</v>
      </c>
      <c r="U295" s="1">
        <v>118589</v>
      </c>
      <c r="V295" s="1">
        <v>2594403</v>
      </c>
      <c r="W295" s="1">
        <v>2261318</v>
      </c>
      <c r="X295" s="1">
        <v>333087</v>
      </c>
      <c r="Y295" s="1">
        <v>53965</v>
      </c>
      <c r="Z295" s="1">
        <v>2267186</v>
      </c>
      <c r="AA295" s="1">
        <v>2040037</v>
      </c>
      <c r="AB295" s="1">
        <v>227153</v>
      </c>
      <c r="AC295" s="1">
        <v>273252</v>
      </c>
      <c r="AD295" s="1">
        <v>2207207</v>
      </c>
      <c r="AE295" s="1">
        <v>1670962</v>
      </c>
      <c r="AF295" s="1">
        <v>536243</v>
      </c>
      <c r="AG295" s="1">
        <v>721336</v>
      </c>
      <c r="AH295" s="1">
        <v>592325</v>
      </c>
      <c r="AI295" s="1">
        <v>760795</v>
      </c>
      <c r="AJ295" s="1">
        <v>132751</v>
      </c>
      <c r="AK295" s="1">
        <v>2565196</v>
      </c>
      <c r="AL295" s="1">
        <v>1342952</v>
      </c>
      <c r="AM295" s="1">
        <v>1222243</v>
      </c>
      <c r="AN295" s="1">
        <v>256633</v>
      </c>
      <c r="AO295" s="1">
        <v>299516</v>
      </c>
      <c r="AP295" s="1">
        <v>157902</v>
      </c>
      <c r="AQ295" s="1">
        <v>281573</v>
      </c>
      <c r="AR295" s="1">
        <v>1569572</v>
      </c>
      <c r="AS295" s="1">
        <v>1049065</v>
      </c>
      <c r="AT295" s="1">
        <v>658753</v>
      </c>
      <c r="AU295" s="1">
        <v>390315</v>
      </c>
      <c r="AV295" s="1">
        <v>873266</v>
      </c>
      <c r="AW295" s="1">
        <v>175799</v>
      </c>
      <c r="AX295" s="1">
        <v>2217453</v>
      </c>
      <c r="AY295" s="1"/>
    </row>
    <row r="296" spans="1:51" ht="15.75" x14ac:dyDescent="0.25">
      <c r="A296" s="1" t="s">
        <v>367</v>
      </c>
      <c r="B296" s="1">
        <v>22775971</v>
      </c>
      <c r="C296" s="1">
        <v>17869221</v>
      </c>
      <c r="D296" s="1">
        <v>4906751</v>
      </c>
      <c r="E296" s="1">
        <v>20335561</v>
      </c>
      <c r="F296" s="1">
        <v>15864586</v>
      </c>
      <c r="G296" s="1">
        <v>4470975</v>
      </c>
      <c r="H296" s="1">
        <v>9905489</v>
      </c>
      <c r="I296" s="1">
        <v>8511414</v>
      </c>
      <c r="J296" s="1">
        <v>1394077</v>
      </c>
      <c r="K296" s="1">
        <v>9145086</v>
      </c>
      <c r="L296" s="1">
        <v>8363468</v>
      </c>
      <c r="M296" s="1">
        <v>781613</v>
      </c>
      <c r="N296" s="1">
        <v>509354</v>
      </c>
      <c r="O296" s="1">
        <v>251049</v>
      </c>
      <c r="P296" s="1">
        <v>9316974</v>
      </c>
      <c r="Q296" s="1">
        <v>6691425</v>
      </c>
      <c r="R296" s="1">
        <v>2625551</v>
      </c>
      <c r="S296" s="1">
        <v>1626269</v>
      </c>
      <c r="T296" s="1">
        <v>1508813</v>
      </c>
      <c r="U296" s="1">
        <v>117458</v>
      </c>
      <c r="V296" s="1">
        <v>2537206</v>
      </c>
      <c r="W296" s="1">
        <v>2198056</v>
      </c>
      <c r="X296" s="1">
        <v>339149</v>
      </c>
      <c r="Y296" s="1">
        <v>54553</v>
      </c>
      <c r="Z296" s="1">
        <v>2234014</v>
      </c>
      <c r="AA296" s="1">
        <v>2001886</v>
      </c>
      <c r="AB296" s="1">
        <v>232127</v>
      </c>
      <c r="AC296" s="1">
        <v>248639</v>
      </c>
      <c r="AD296" s="1">
        <v>2247283</v>
      </c>
      <c r="AE296" s="1">
        <v>1565910</v>
      </c>
      <c r="AF296" s="1">
        <v>681374</v>
      </c>
      <c r="AG296" s="1">
        <v>804386</v>
      </c>
      <c r="AH296" s="1">
        <v>543547</v>
      </c>
      <c r="AI296" s="1">
        <v>769234</v>
      </c>
      <c r="AJ296" s="1">
        <v>130116</v>
      </c>
      <c r="AK296" s="1">
        <v>2906216</v>
      </c>
      <c r="AL296" s="1">
        <v>1418648</v>
      </c>
      <c r="AM296" s="1">
        <v>1487571</v>
      </c>
      <c r="AN296" s="1">
        <v>290503</v>
      </c>
      <c r="AO296" s="1">
        <v>322460</v>
      </c>
      <c r="AP296" s="1">
        <v>170630</v>
      </c>
      <c r="AQ296" s="1">
        <v>302456</v>
      </c>
      <c r="AR296" s="1">
        <v>1820167</v>
      </c>
      <c r="AS296" s="1">
        <v>1113098</v>
      </c>
      <c r="AT296" s="1">
        <v>661747</v>
      </c>
      <c r="AU296" s="1">
        <v>451347</v>
      </c>
      <c r="AV296" s="1">
        <v>910094</v>
      </c>
      <c r="AW296" s="1">
        <v>203004</v>
      </c>
      <c r="AX296" s="1">
        <v>2440410</v>
      </c>
      <c r="AY296" s="1"/>
    </row>
    <row r="297" spans="1:51" ht="15.75" x14ac:dyDescent="0.25">
      <c r="A297" s="1" t="s">
        <v>368</v>
      </c>
      <c r="B297" s="1">
        <v>29825904</v>
      </c>
      <c r="C297" s="1">
        <v>23527466</v>
      </c>
      <c r="D297" s="1">
        <v>6298443</v>
      </c>
      <c r="E297" s="1">
        <v>26610569</v>
      </c>
      <c r="F297" s="1">
        <v>20872614</v>
      </c>
      <c r="G297" s="1">
        <v>5737961</v>
      </c>
      <c r="H297" s="1">
        <v>12865346</v>
      </c>
      <c r="I297" s="1">
        <v>11118875</v>
      </c>
      <c r="J297" s="1">
        <v>1746475</v>
      </c>
      <c r="K297" s="1">
        <v>11874893</v>
      </c>
      <c r="L297" s="1">
        <v>10927555</v>
      </c>
      <c r="M297" s="1">
        <v>947345</v>
      </c>
      <c r="N297" s="1">
        <v>669747</v>
      </c>
      <c r="O297" s="1">
        <v>320706</v>
      </c>
      <c r="P297" s="1">
        <v>12324456</v>
      </c>
      <c r="Q297" s="1">
        <v>8913605</v>
      </c>
      <c r="R297" s="1">
        <v>3410852</v>
      </c>
      <c r="S297" s="1">
        <v>2160627</v>
      </c>
      <c r="T297" s="1">
        <v>2011152</v>
      </c>
      <c r="U297" s="1">
        <v>149477</v>
      </c>
      <c r="V297" s="1">
        <v>3431744</v>
      </c>
      <c r="W297" s="1">
        <v>2985118</v>
      </c>
      <c r="X297" s="1">
        <v>446628</v>
      </c>
      <c r="Y297" s="1">
        <v>67078</v>
      </c>
      <c r="Z297" s="1">
        <v>3036289</v>
      </c>
      <c r="AA297" s="1">
        <v>2734465</v>
      </c>
      <c r="AB297" s="1">
        <v>301825</v>
      </c>
      <c r="AC297" s="1">
        <v>328377</v>
      </c>
      <c r="AD297" s="1">
        <v>2971319</v>
      </c>
      <c r="AE297" s="1">
        <v>2111745</v>
      </c>
      <c r="AF297" s="1">
        <v>859575</v>
      </c>
      <c r="AG297" s="1">
        <v>989580</v>
      </c>
      <c r="AH297" s="1">
        <v>676427</v>
      </c>
      <c r="AI297" s="1">
        <v>1141329</v>
      </c>
      <c r="AJ297" s="1">
        <v>163983</v>
      </c>
      <c r="AK297" s="1">
        <v>3760766</v>
      </c>
      <c r="AL297" s="1">
        <v>1805596</v>
      </c>
      <c r="AM297" s="1">
        <v>1955171</v>
      </c>
      <c r="AN297" s="1">
        <v>358494</v>
      </c>
      <c r="AO297" s="1">
        <v>393383</v>
      </c>
      <c r="AP297" s="1">
        <v>219680</v>
      </c>
      <c r="AQ297" s="1">
        <v>389397</v>
      </c>
      <c r="AR297" s="1">
        <v>2399812</v>
      </c>
      <c r="AS297" s="1">
        <v>1420767</v>
      </c>
      <c r="AT297" s="1">
        <v>840134</v>
      </c>
      <c r="AU297" s="1">
        <v>580634</v>
      </c>
      <c r="AV297" s="1">
        <v>1152877</v>
      </c>
      <c r="AW297" s="1">
        <v>267890</v>
      </c>
      <c r="AX297" s="1">
        <v>3215335</v>
      </c>
      <c r="AY297" s="1"/>
    </row>
    <row r="298" spans="1:51" ht="15.75" x14ac:dyDescent="0.25">
      <c r="A298" s="1" t="s">
        <v>369</v>
      </c>
      <c r="B298" s="1">
        <v>24161435</v>
      </c>
      <c r="C298" s="1">
        <v>18803566</v>
      </c>
      <c r="D298" s="1">
        <v>5357869</v>
      </c>
      <c r="E298" s="1">
        <v>21439863</v>
      </c>
      <c r="F298" s="1">
        <v>16596437</v>
      </c>
      <c r="G298" s="1">
        <v>4843428</v>
      </c>
      <c r="H298" s="1">
        <v>10116999</v>
      </c>
      <c r="I298" s="1">
        <v>8650159</v>
      </c>
      <c r="J298" s="1">
        <v>1466844</v>
      </c>
      <c r="K298" s="1">
        <v>9301579</v>
      </c>
      <c r="L298" s="1">
        <v>8497505</v>
      </c>
      <c r="M298" s="1">
        <v>804080</v>
      </c>
      <c r="N298" s="1">
        <v>557805</v>
      </c>
      <c r="O298" s="1">
        <v>257615</v>
      </c>
      <c r="P298" s="1">
        <v>10210379</v>
      </c>
      <c r="Q298" s="1">
        <v>7306782</v>
      </c>
      <c r="R298" s="1">
        <v>2903597</v>
      </c>
      <c r="S298" s="1">
        <v>1716662</v>
      </c>
      <c r="T298" s="1">
        <v>1566054</v>
      </c>
      <c r="U298" s="1">
        <v>150611</v>
      </c>
      <c r="V298" s="1">
        <v>2978047</v>
      </c>
      <c r="W298" s="1">
        <v>2582300</v>
      </c>
      <c r="X298" s="1">
        <v>395746</v>
      </c>
      <c r="Y298" s="1">
        <v>55132</v>
      </c>
      <c r="Z298" s="1">
        <v>2603933</v>
      </c>
      <c r="AA298" s="1">
        <v>2340213</v>
      </c>
      <c r="AB298" s="1">
        <v>263718</v>
      </c>
      <c r="AC298" s="1">
        <v>318982</v>
      </c>
      <c r="AD298" s="1">
        <v>2404186</v>
      </c>
      <c r="AE298" s="1">
        <v>1681359</v>
      </c>
      <c r="AF298" s="1">
        <v>722825</v>
      </c>
      <c r="AG298" s="1">
        <v>758681</v>
      </c>
      <c r="AH298" s="1">
        <v>501867</v>
      </c>
      <c r="AI298" s="1">
        <v>1024381</v>
      </c>
      <c r="AJ298" s="1">
        <v>119257</v>
      </c>
      <c r="AK298" s="1">
        <v>3111484</v>
      </c>
      <c r="AL298" s="1">
        <v>1477068</v>
      </c>
      <c r="AM298" s="1">
        <v>1634417</v>
      </c>
      <c r="AN298" s="1">
        <v>293280</v>
      </c>
      <c r="AO298" s="1">
        <v>274923</v>
      </c>
      <c r="AP298" s="1">
        <v>167054</v>
      </c>
      <c r="AQ298" s="1">
        <v>296666</v>
      </c>
      <c r="AR298" s="1">
        <v>2079561</v>
      </c>
      <c r="AS298" s="1">
        <v>1112485</v>
      </c>
      <c r="AT298" s="1">
        <v>639496</v>
      </c>
      <c r="AU298" s="1">
        <v>472987</v>
      </c>
      <c r="AV298" s="1">
        <v>893949</v>
      </c>
      <c r="AW298" s="1">
        <v>218536</v>
      </c>
      <c r="AX298" s="1">
        <v>2721572</v>
      </c>
      <c r="AY298" s="1"/>
    </row>
    <row r="299" spans="1:51" ht="15.75" x14ac:dyDescent="0.25">
      <c r="A299" s="1" t="s">
        <v>370</v>
      </c>
      <c r="B299" s="1">
        <v>24703920</v>
      </c>
      <c r="C299" s="1">
        <v>19247374</v>
      </c>
      <c r="D299" s="1">
        <v>5456556</v>
      </c>
      <c r="E299" s="1">
        <v>21931089</v>
      </c>
      <c r="F299" s="1">
        <v>16993155</v>
      </c>
      <c r="G299" s="1">
        <v>4937942</v>
      </c>
      <c r="H299" s="1">
        <v>10491371</v>
      </c>
      <c r="I299" s="1">
        <v>8935555</v>
      </c>
      <c r="J299" s="1">
        <v>1555822</v>
      </c>
      <c r="K299" s="1">
        <v>9661582</v>
      </c>
      <c r="L299" s="1">
        <v>8777088</v>
      </c>
      <c r="M299" s="1">
        <v>884495</v>
      </c>
      <c r="N299" s="1">
        <v>563549</v>
      </c>
      <c r="O299" s="1">
        <v>266240</v>
      </c>
      <c r="P299" s="1">
        <v>10337876</v>
      </c>
      <c r="Q299" s="1">
        <v>7413338</v>
      </c>
      <c r="R299" s="1">
        <v>2924536</v>
      </c>
      <c r="S299" s="1">
        <v>1813845</v>
      </c>
      <c r="T299" s="1">
        <v>1657935</v>
      </c>
      <c r="U299" s="1">
        <v>155909</v>
      </c>
      <c r="V299" s="1">
        <v>2940404</v>
      </c>
      <c r="W299" s="1">
        <v>2562987</v>
      </c>
      <c r="X299" s="1">
        <v>377415</v>
      </c>
      <c r="Y299" s="1">
        <v>54510</v>
      </c>
      <c r="Z299" s="1">
        <v>2571507</v>
      </c>
      <c r="AA299" s="1">
        <v>2326443</v>
      </c>
      <c r="AB299" s="1">
        <v>245062</v>
      </c>
      <c r="AC299" s="1">
        <v>314387</v>
      </c>
      <c r="AD299" s="1">
        <v>2399104</v>
      </c>
      <c r="AE299" s="1">
        <v>1696626</v>
      </c>
      <c r="AF299" s="1">
        <v>702479</v>
      </c>
      <c r="AG299" s="1">
        <v>762829</v>
      </c>
      <c r="AH299" s="1">
        <v>536771</v>
      </c>
      <c r="AI299" s="1">
        <v>980661</v>
      </c>
      <c r="AJ299" s="1">
        <v>118843</v>
      </c>
      <c r="AK299" s="1">
        <v>3184523</v>
      </c>
      <c r="AL299" s="1">
        <v>1495787</v>
      </c>
      <c r="AM299" s="1">
        <v>1688734</v>
      </c>
      <c r="AN299" s="1">
        <v>297642</v>
      </c>
      <c r="AO299" s="1">
        <v>277650</v>
      </c>
      <c r="AP299" s="1">
        <v>162052</v>
      </c>
      <c r="AQ299" s="1">
        <v>300763</v>
      </c>
      <c r="AR299" s="1">
        <v>2146416</v>
      </c>
      <c r="AS299" s="1">
        <v>1101842</v>
      </c>
      <c r="AT299" s="1">
        <v>644262</v>
      </c>
      <c r="AU299" s="1">
        <v>457584</v>
      </c>
      <c r="AV299" s="1">
        <v>874920</v>
      </c>
      <c r="AW299" s="1">
        <v>226922</v>
      </c>
      <c r="AX299" s="1">
        <v>2772831</v>
      </c>
      <c r="AY299" s="1"/>
    </row>
    <row r="300" spans="1:51" ht="15.75" x14ac:dyDescent="0.25">
      <c r="A300" s="1" t="s">
        <v>371</v>
      </c>
      <c r="B300" s="1">
        <v>30942070</v>
      </c>
      <c r="C300" s="1">
        <v>24211593</v>
      </c>
      <c r="D300" s="1">
        <v>6730481</v>
      </c>
      <c r="E300" s="1">
        <v>27600092</v>
      </c>
      <c r="F300" s="1">
        <v>21499580</v>
      </c>
      <c r="G300" s="1">
        <v>6100515</v>
      </c>
      <c r="H300" s="1">
        <v>13266805</v>
      </c>
      <c r="I300" s="1">
        <v>11308967</v>
      </c>
      <c r="J300" s="1">
        <v>1957839</v>
      </c>
      <c r="K300" s="1">
        <v>12231551</v>
      </c>
      <c r="L300" s="1">
        <v>11091401</v>
      </c>
      <c r="M300" s="1">
        <v>1140150</v>
      </c>
      <c r="N300" s="1">
        <v>709149</v>
      </c>
      <c r="O300" s="1">
        <v>326105</v>
      </c>
      <c r="P300" s="1">
        <v>12990823</v>
      </c>
      <c r="Q300" s="1">
        <v>9400519</v>
      </c>
      <c r="R300" s="1">
        <v>3590306</v>
      </c>
      <c r="S300" s="1">
        <v>2363045</v>
      </c>
      <c r="T300" s="1">
        <v>2161682</v>
      </c>
      <c r="U300" s="1">
        <v>201361</v>
      </c>
      <c r="V300" s="1">
        <v>3747109</v>
      </c>
      <c r="W300" s="1">
        <v>3273402</v>
      </c>
      <c r="X300" s="1">
        <v>473712</v>
      </c>
      <c r="Y300" s="1">
        <v>68428</v>
      </c>
      <c r="Z300" s="1">
        <v>3267937</v>
      </c>
      <c r="AA300" s="1">
        <v>2955619</v>
      </c>
      <c r="AB300" s="1">
        <v>312322</v>
      </c>
      <c r="AC300" s="1">
        <v>410744</v>
      </c>
      <c r="AD300" s="1">
        <v>2837559</v>
      </c>
      <c r="AE300" s="1">
        <v>1980893</v>
      </c>
      <c r="AF300" s="1">
        <v>856668</v>
      </c>
      <c r="AG300" s="1">
        <v>884314</v>
      </c>
      <c r="AH300" s="1">
        <v>710584</v>
      </c>
      <c r="AI300" s="1">
        <v>1091640</v>
      </c>
      <c r="AJ300" s="1">
        <v>151021</v>
      </c>
      <c r="AK300" s="1">
        <v>4043110</v>
      </c>
      <c r="AL300" s="1">
        <v>1984551</v>
      </c>
      <c r="AM300" s="1">
        <v>2058560</v>
      </c>
      <c r="AN300" s="1">
        <v>383970</v>
      </c>
      <c r="AO300" s="1">
        <v>357343</v>
      </c>
      <c r="AP300" s="1">
        <v>190846</v>
      </c>
      <c r="AQ300" s="1">
        <v>390049</v>
      </c>
      <c r="AR300" s="1">
        <v>2720902</v>
      </c>
      <c r="AS300" s="1">
        <v>1342464</v>
      </c>
      <c r="AT300" s="1">
        <v>790094</v>
      </c>
      <c r="AU300" s="1">
        <v>552370</v>
      </c>
      <c r="AV300" s="1">
        <v>1066264</v>
      </c>
      <c r="AW300" s="1">
        <v>276200</v>
      </c>
      <c r="AX300" s="1">
        <v>3341978</v>
      </c>
      <c r="AY300" s="1"/>
    </row>
    <row r="301" spans="1:51" ht="15.75" x14ac:dyDescent="0.25">
      <c r="A301" s="1" t="s">
        <v>372</v>
      </c>
      <c r="B301" s="1">
        <v>24992039</v>
      </c>
      <c r="C301" s="1">
        <v>19285229</v>
      </c>
      <c r="D301" s="1">
        <v>5706801</v>
      </c>
      <c r="E301" s="1">
        <v>22250933</v>
      </c>
      <c r="F301" s="1">
        <v>17081186</v>
      </c>
      <c r="G301" s="1">
        <v>5169736</v>
      </c>
      <c r="H301" s="1">
        <v>10336244</v>
      </c>
      <c r="I301" s="1">
        <v>8806697</v>
      </c>
      <c r="J301" s="1">
        <v>1529538</v>
      </c>
      <c r="K301" s="1">
        <v>9494303</v>
      </c>
      <c r="L301" s="1">
        <v>8631630</v>
      </c>
      <c r="M301" s="1">
        <v>862659</v>
      </c>
      <c r="N301" s="1">
        <v>589820</v>
      </c>
      <c r="O301" s="1">
        <v>252121</v>
      </c>
      <c r="P301" s="1">
        <v>10765678</v>
      </c>
      <c r="Q301" s="1">
        <v>7618694</v>
      </c>
      <c r="R301" s="1">
        <v>3146982</v>
      </c>
      <c r="S301" s="1">
        <v>1846779</v>
      </c>
      <c r="T301" s="1">
        <v>1701957</v>
      </c>
      <c r="U301" s="1">
        <v>144821</v>
      </c>
      <c r="V301" s="1">
        <v>3143887</v>
      </c>
      <c r="W301" s="1">
        <v>2705719</v>
      </c>
      <c r="X301" s="1">
        <v>438169</v>
      </c>
      <c r="Y301" s="1">
        <v>60257</v>
      </c>
      <c r="Z301" s="1">
        <v>2738988</v>
      </c>
      <c r="AA301" s="1">
        <v>2445328</v>
      </c>
      <c r="AB301" s="1">
        <v>293662</v>
      </c>
      <c r="AC301" s="1">
        <v>344642</v>
      </c>
      <c r="AD301" s="1">
        <v>2363433</v>
      </c>
      <c r="AE301" s="1">
        <v>1625901</v>
      </c>
      <c r="AF301" s="1">
        <v>737530</v>
      </c>
      <c r="AG301" s="1">
        <v>773288</v>
      </c>
      <c r="AH301" s="1">
        <v>583603</v>
      </c>
      <c r="AI301" s="1">
        <v>882470</v>
      </c>
      <c r="AJ301" s="1">
        <v>124072</v>
      </c>
      <c r="AK301" s="1">
        <v>3411579</v>
      </c>
      <c r="AL301" s="1">
        <v>1585115</v>
      </c>
      <c r="AM301" s="1">
        <v>1826465</v>
      </c>
      <c r="AN301" s="1">
        <v>320736</v>
      </c>
      <c r="AO301" s="1">
        <v>296354</v>
      </c>
      <c r="AP301" s="1">
        <v>156448</v>
      </c>
      <c r="AQ301" s="1">
        <v>341523</v>
      </c>
      <c r="AR301" s="1">
        <v>2296518</v>
      </c>
      <c r="AS301" s="1">
        <v>1149011</v>
      </c>
      <c r="AT301" s="1">
        <v>655795</v>
      </c>
      <c r="AU301" s="1">
        <v>493216</v>
      </c>
      <c r="AV301" s="1">
        <v>899454</v>
      </c>
      <c r="AW301" s="1">
        <v>249557</v>
      </c>
      <c r="AX301" s="1">
        <v>2741106</v>
      </c>
      <c r="AY301" s="1"/>
    </row>
    <row r="302" spans="1:51" ht="15.75" x14ac:dyDescent="0.25">
      <c r="A302" s="1" t="s">
        <v>373</v>
      </c>
      <c r="B302" s="1">
        <v>24362678</v>
      </c>
      <c r="C302" s="1">
        <v>18834400</v>
      </c>
      <c r="D302" s="1">
        <v>5528267</v>
      </c>
      <c r="E302" s="1">
        <v>21748082</v>
      </c>
      <c r="F302" s="1">
        <v>16747949</v>
      </c>
      <c r="G302" s="1">
        <v>5000124</v>
      </c>
      <c r="H302" s="1">
        <v>10177968</v>
      </c>
      <c r="I302" s="1">
        <v>8673053</v>
      </c>
      <c r="J302" s="1">
        <v>1504906</v>
      </c>
      <c r="K302" s="1">
        <v>9370888</v>
      </c>
      <c r="L302" s="1">
        <v>8523797</v>
      </c>
      <c r="M302" s="1">
        <v>847087</v>
      </c>
      <c r="N302" s="1">
        <v>576080</v>
      </c>
      <c r="O302" s="1">
        <v>231000</v>
      </c>
      <c r="P302" s="1">
        <v>10407231</v>
      </c>
      <c r="Q302" s="1">
        <v>7403630</v>
      </c>
      <c r="R302" s="1">
        <v>3003600</v>
      </c>
      <c r="S302" s="1">
        <v>1820998</v>
      </c>
      <c r="T302" s="1">
        <v>1651204</v>
      </c>
      <c r="U302" s="1">
        <v>169794</v>
      </c>
      <c r="V302" s="1">
        <v>2938048</v>
      </c>
      <c r="W302" s="1">
        <v>2540423</v>
      </c>
      <c r="X302" s="1">
        <v>397622</v>
      </c>
      <c r="Y302" s="1">
        <v>59505</v>
      </c>
      <c r="Z302" s="1">
        <v>2524535</v>
      </c>
      <c r="AA302" s="1">
        <v>2269626</v>
      </c>
      <c r="AB302" s="1">
        <v>254904</v>
      </c>
      <c r="AC302" s="1">
        <v>354008</v>
      </c>
      <c r="AD302" s="1">
        <v>2331955</v>
      </c>
      <c r="AE302" s="1">
        <v>1634580</v>
      </c>
      <c r="AF302" s="1">
        <v>697376</v>
      </c>
      <c r="AG302" s="1">
        <v>752097</v>
      </c>
      <c r="AH302" s="1">
        <v>582809</v>
      </c>
      <c r="AI302" s="1">
        <v>877248</v>
      </c>
      <c r="AJ302" s="1">
        <v>119801</v>
      </c>
      <c r="AK302" s="1">
        <v>3316230</v>
      </c>
      <c r="AL302" s="1">
        <v>1577421</v>
      </c>
      <c r="AM302" s="1">
        <v>1738808</v>
      </c>
      <c r="AN302" s="1">
        <v>314627</v>
      </c>
      <c r="AO302" s="1">
        <v>303994</v>
      </c>
      <c r="AP302" s="1">
        <v>159913</v>
      </c>
      <c r="AQ302" s="1">
        <v>363620</v>
      </c>
      <c r="AR302" s="1">
        <v>2174076</v>
      </c>
      <c r="AS302" s="1">
        <v>1162883</v>
      </c>
      <c r="AT302" s="1">
        <v>671266</v>
      </c>
      <c r="AU302" s="1">
        <v>491618</v>
      </c>
      <c r="AV302" s="1">
        <v>939421</v>
      </c>
      <c r="AW302" s="1">
        <v>223462</v>
      </c>
      <c r="AX302" s="1">
        <v>2614596</v>
      </c>
      <c r="AY302" s="1"/>
    </row>
    <row r="303" spans="1:51" ht="15.75" x14ac:dyDescent="0.25">
      <c r="A303" s="1" t="s">
        <v>374</v>
      </c>
      <c r="B303" s="1">
        <v>30310375</v>
      </c>
      <c r="C303" s="1">
        <v>23766349</v>
      </c>
      <c r="D303" s="1">
        <v>6544043</v>
      </c>
      <c r="E303" s="1">
        <v>27058110</v>
      </c>
      <c r="F303" s="1">
        <v>21127711</v>
      </c>
      <c r="G303" s="1">
        <v>5930416</v>
      </c>
      <c r="H303" s="1">
        <v>12637853</v>
      </c>
      <c r="I303" s="1">
        <v>10869711</v>
      </c>
      <c r="J303" s="1">
        <v>1768159</v>
      </c>
      <c r="K303" s="1">
        <v>11707614</v>
      </c>
      <c r="L303" s="1">
        <v>10676262</v>
      </c>
      <c r="M303" s="1">
        <v>1031362</v>
      </c>
      <c r="N303" s="1">
        <v>683960</v>
      </c>
      <c r="O303" s="1">
        <v>246279</v>
      </c>
      <c r="P303" s="1">
        <v>12937573</v>
      </c>
      <c r="Q303" s="1">
        <v>9375856</v>
      </c>
      <c r="R303" s="1">
        <v>3561718</v>
      </c>
      <c r="S303" s="1">
        <v>2267661</v>
      </c>
      <c r="T303" s="1">
        <v>2088878</v>
      </c>
      <c r="U303" s="1">
        <v>178781</v>
      </c>
      <c r="V303" s="1">
        <v>3831662</v>
      </c>
      <c r="W303" s="1">
        <v>3312559</v>
      </c>
      <c r="X303" s="1">
        <v>519103</v>
      </c>
      <c r="Y303" s="1">
        <v>72748</v>
      </c>
      <c r="Z303" s="1">
        <v>3319533</v>
      </c>
      <c r="AA303" s="1">
        <v>2977498</v>
      </c>
      <c r="AB303" s="1">
        <v>342035</v>
      </c>
      <c r="AC303" s="1">
        <v>439381</v>
      </c>
      <c r="AD303" s="1">
        <v>2878626</v>
      </c>
      <c r="AE303" s="1">
        <v>2034670</v>
      </c>
      <c r="AF303" s="1">
        <v>843955</v>
      </c>
      <c r="AG303" s="1">
        <v>946125</v>
      </c>
      <c r="AH303" s="1">
        <v>765452</v>
      </c>
      <c r="AI303" s="1">
        <v>1023540</v>
      </c>
      <c r="AJ303" s="1">
        <v>143509</v>
      </c>
      <c r="AK303" s="1">
        <v>3959624</v>
      </c>
      <c r="AL303" s="1">
        <v>1939747</v>
      </c>
      <c r="AM303" s="1">
        <v>2019876</v>
      </c>
      <c r="AN303" s="1">
        <v>370039</v>
      </c>
      <c r="AO303" s="1">
        <v>394744</v>
      </c>
      <c r="AP303" s="1">
        <v>190918</v>
      </c>
      <c r="AQ303" s="1">
        <v>440914</v>
      </c>
      <c r="AR303" s="1">
        <v>2563009</v>
      </c>
      <c r="AS303" s="1">
        <v>1482684</v>
      </c>
      <c r="AT303" s="1">
        <v>882144</v>
      </c>
      <c r="AU303" s="1">
        <v>600539</v>
      </c>
      <c r="AV303" s="1">
        <v>1220700</v>
      </c>
      <c r="AW303" s="1">
        <v>261984</v>
      </c>
      <c r="AX303" s="1">
        <v>3252265</v>
      </c>
      <c r="AY303" s="1"/>
    </row>
    <row r="304" spans="1:51" ht="15.75" x14ac:dyDescent="0.25">
      <c r="A304" s="1" t="s">
        <v>375</v>
      </c>
      <c r="B304" s="1">
        <v>25433654</v>
      </c>
      <c r="C304" s="1">
        <v>19921858</v>
      </c>
      <c r="D304" s="1">
        <v>5511785</v>
      </c>
      <c r="E304" s="1">
        <v>22725458</v>
      </c>
      <c r="F304" s="1">
        <v>17720193</v>
      </c>
      <c r="G304" s="1">
        <v>5005251</v>
      </c>
      <c r="H304" s="1">
        <v>10306372</v>
      </c>
      <c r="I304" s="1">
        <v>8848644</v>
      </c>
      <c r="J304" s="1">
        <v>1457724</v>
      </c>
      <c r="K304" s="1">
        <v>9490325</v>
      </c>
      <c r="L304" s="1">
        <v>8684961</v>
      </c>
      <c r="M304" s="1">
        <v>805366</v>
      </c>
      <c r="N304" s="1">
        <v>614080</v>
      </c>
      <c r="O304" s="1">
        <v>201967</v>
      </c>
      <c r="P304" s="1">
        <v>11081656</v>
      </c>
      <c r="Q304" s="1">
        <v>8047942</v>
      </c>
      <c r="R304" s="1">
        <v>3033705</v>
      </c>
      <c r="S304" s="1">
        <v>1977658</v>
      </c>
      <c r="T304" s="1">
        <v>1827347</v>
      </c>
      <c r="U304" s="1">
        <v>150311</v>
      </c>
      <c r="V304" s="1">
        <v>3291085</v>
      </c>
      <c r="W304" s="1">
        <v>2837692</v>
      </c>
      <c r="X304" s="1">
        <v>453392</v>
      </c>
      <c r="Y304" s="1">
        <v>66959</v>
      </c>
      <c r="Z304" s="1">
        <v>2863854</v>
      </c>
      <c r="AA304" s="1">
        <v>2560980</v>
      </c>
      <c r="AB304" s="1">
        <v>302873</v>
      </c>
      <c r="AC304" s="1">
        <v>360272</v>
      </c>
      <c r="AD304" s="1">
        <v>2404009</v>
      </c>
      <c r="AE304" s="1">
        <v>1719105</v>
      </c>
      <c r="AF304" s="1">
        <v>684905</v>
      </c>
      <c r="AG304" s="1">
        <v>869003</v>
      </c>
      <c r="AH304" s="1">
        <v>627569</v>
      </c>
      <c r="AI304" s="1">
        <v>771411</v>
      </c>
      <c r="AJ304" s="1">
        <v>136026</v>
      </c>
      <c r="AK304" s="1">
        <v>3408904</v>
      </c>
      <c r="AL304" s="1">
        <v>1663803</v>
      </c>
      <c r="AM304" s="1">
        <v>1745098</v>
      </c>
      <c r="AN304" s="1">
        <v>323729</v>
      </c>
      <c r="AO304" s="1">
        <v>324411</v>
      </c>
      <c r="AP304" s="1">
        <v>158711</v>
      </c>
      <c r="AQ304" s="1">
        <v>369777</v>
      </c>
      <c r="AR304" s="1">
        <v>2232276</v>
      </c>
      <c r="AS304" s="1">
        <v>1337430</v>
      </c>
      <c r="AT304" s="1">
        <v>823607</v>
      </c>
      <c r="AU304" s="1">
        <v>513822</v>
      </c>
      <c r="AV304" s="1">
        <v>1108775</v>
      </c>
      <c r="AW304" s="1">
        <v>228655</v>
      </c>
      <c r="AX304" s="1">
        <v>2708196</v>
      </c>
      <c r="AY304" s="1"/>
    </row>
    <row r="305" spans="1:51" ht="15.75" x14ac:dyDescent="0.25">
      <c r="A305" s="1" t="s">
        <v>376</v>
      </c>
      <c r="B305" s="1">
        <v>27809452</v>
      </c>
      <c r="C305" s="1">
        <v>21951552</v>
      </c>
      <c r="D305" s="1">
        <v>5857892</v>
      </c>
      <c r="E305" s="1">
        <v>25025523</v>
      </c>
      <c r="F305" s="1">
        <v>19681729</v>
      </c>
      <c r="G305" s="1">
        <v>5343788</v>
      </c>
      <c r="H305" s="1">
        <v>11005634</v>
      </c>
      <c r="I305" s="1">
        <v>9472595</v>
      </c>
      <c r="J305" s="1">
        <v>1533034</v>
      </c>
      <c r="K305" s="1">
        <v>10151937</v>
      </c>
      <c r="L305" s="1">
        <v>9292608</v>
      </c>
      <c r="M305" s="1">
        <v>859326</v>
      </c>
      <c r="N305" s="1">
        <v>610309</v>
      </c>
      <c r="O305" s="1">
        <v>243388</v>
      </c>
      <c r="P305" s="1">
        <v>12416723</v>
      </c>
      <c r="Q305" s="1">
        <v>9174234</v>
      </c>
      <c r="R305" s="1">
        <v>3242487</v>
      </c>
      <c r="S305" s="1">
        <v>2481245</v>
      </c>
      <c r="T305" s="1">
        <v>2302289</v>
      </c>
      <c r="U305" s="1">
        <v>178954</v>
      </c>
      <c r="V305" s="1">
        <v>3529878</v>
      </c>
      <c r="W305" s="1">
        <v>3098793</v>
      </c>
      <c r="X305" s="1">
        <v>431085</v>
      </c>
      <c r="Y305" s="1">
        <v>75536</v>
      </c>
      <c r="Z305" s="1">
        <v>3093392</v>
      </c>
      <c r="AA305" s="1">
        <v>2816328</v>
      </c>
      <c r="AB305" s="1">
        <v>277063</v>
      </c>
      <c r="AC305" s="1">
        <v>360950</v>
      </c>
      <c r="AD305" s="1">
        <v>2506484</v>
      </c>
      <c r="AE305" s="1">
        <v>1807433</v>
      </c>
      <c r="AF305" s="1">
        <v>699049</v>
      </c>
      <c r="AG305" s="1">
        <v>868928</v>
      </c>
      <c r="AH305" s="1">
        <v>717316</v>
      </c>
      <c r="AI305" s="1">
        <v>738990</v>
      </c>
      <c r="AJ305" s="1">
        <v>181250</v>
      </c>
      <c r="AK305" s="1">
        <v>3899116</v>
      </c>
      <c r="AL305" s="1">
        <v>1965719</v>
      </c>
      <c r="AM305" s="1">
        <v>1933398</v>
      </c>
      <c r="AN305" s="1">
        <v>374184</v>
      </c>
      <c r="AO305" s="1">
        <v>377464</v>
      </c>
      <c r="AP305" s="1">
        <v>194133</v>
      </c>
      <c r="AQ305" s="1">
        <v>485336</v>
      </c>
      <c r="AR305" s="1">
        <v>2467999</v>
      </c>
      <c r="AS305" s="1">
        <v>1603166</v>
      </c>
      <c r="AT305" s="1">
        <v>1034900</v>
      </c>
      <c r="AU305" s="1">
        <v>568267</v>
      </c>
      <c r="AV305" s="1">
        <v>1343257</v>
      </c>
      <c r="AW305" s="1">
        <v>259909</v>
      </c>
      <c r="AX305" s="1">
        <v>2783929</v>
      </c>
      <c r="AY305" s="1"/>
    </row>
    <row r="306" spans="1:51" ht="15.75" x14ac:dyDescent="0.25">
      <c r="A306" s="1" t="s">
        <v>377</v>
      </c>
      <c r="B306" s="1">
        <v>39015050</v>
      </c>
      <c r="C306" s="1">
        <v>31822105</v>
      </c>
      <c r="D306" s="1">
        <v>7192946</v>
      </c>
      <c r="E306" s="1">
        <v>35931170</v>
      </c>
      <c r="F306" s="1">
        <v>29309678</v>
      </c>
      <c r="G306" s="1">
        <v>6621495</v>
      </c>
      <c r="H306" s="1">
        <v>14997950</v>
      </c>
      <c r="I306" s="1">
        <v>13188578</v>
      </c>
      <c r="J306" s="1">
        <v>1809371</v>
      </c>
      <c r="K306" s="1">
        <v>13947919</v>
      </c>
      <c r="L306" s="1">
        <v>12936151</v>
      </c>
      <c r="M306" s="1">
        <v>1011764</v>
      </c>
      <c r="N306" s="1">
        <v>729326</v>
      </c>
      <c r="O306" s="1">
        <v>320705</v>
      </c>
      <c r="P306" s="1">
        <v>18893195</v>
      </c>
      <c r="Q306" s="1">
        <v>14799452</v>
      </c>
      <c r="R306" s="1">
        <v>4093746</v>
      </c>
      <c r="S306" s="1">
        <v>3968928</v>
      </c>
      <c r="T306" s="1">
        <v>3732742</v>
      </c>
      <c r="U306" s="1">
        <v>236189</v>
      </c>
      <c r="V306" s="1">
        <v>5604705</v>
      </c>
      <c r="W306" s="1">
        <v>4987403</v>
      </c>
      <c r="X306" s="1">
        <v>617299</v>
      </c>
      <c r="Y306" s="1">
        <v>86933</v>
      </c>
      <c r="Z306" s="1">
        <v>4950820</v>
      </c>
      <c r="AA306" s="1">
        <v>4546470</v>
      </c>
      <c r="AB306" s="1">
        <v>404348</v>
      </c>
      <c r="AC306" s="1">
        <v>566952</v>
      </c>
      <c r="AD306" s="1">
        <v>3471157</v>
      </c>
      <c r="AE306" s="1">
        <v>2680027</v>
      </c>
      <c r="AF306" s="1">
        <v>791132</v>
      </c>
      <c r="AG306" s="1">
        <v>992086</v>
      </c>
      <c r="AH306" s="1">
        <v>1266634</v>
      </c>
      <c r="AI306" s="1">
        <v>807148</v>
      </c>
      <c r="AJ306" s="1">
        <v>405289</v>
      </c>
      <c r="AK306" s="1">
        <v>5848405</v>
      </c>
      <c r="AL306" s="1">
        <v>3399278</v>
      </c>
      <c r="AM306" s="1">
        <v>2449128</v>
      </c>
      <c r="AN306" s="1">
        <v>648059</v>
      </c>
      <c r="AO306" s="1">
        <v>683137</v>
      </c>
      <c r="AP306" s="1">
        <v>142950</v>
      </c>
      <c r="AQ306" s="1">
        <v>777448</v>
      </c>
      <c r="AR306" s="1">
        <v>3596811</v>
      </c>
      <c r="AS306" s="1">
        <v>2040025</v>
      </c>
      <c r="AT306" s="1">
        <v>1321648</v>
      </c>
      <c r="AU306" s="1">
        <v>718378</v>
      </c>
      <c r="AV306" s="1">
        <v>1757265</v>
      </c>
      <c r="AW306" s="1">
        <v>282760</v>
      </c>
      <c r="AX306" s="1">
        <v>3083880</v>
      </c>
      <c r="AY306" s="1"/>
    </row>
    <row r="307" spans="1:51" ht="15.75" x14ac:dyDescent="0.25">
      <c r="A307" s="1" t="s">
        <v>378</v>
      </c>
      <c r="B307" s="1">
        <v>23599506</v>
      </c>
      <c r="C307" s="1">
        <v>18789881</v>
      </c>
      <c r="D307" s="1">
        <v>4809630</v>
      </c>
      <c r="E307" s="1">
        <v>20853906</v>
      </c>
      <c r="F307" s="1">
        <v>16586081</v>
      </c>
      <c r="G307" s="1">
        <v>4267828</v>
      </c>
      <c r="H307" s="1">
        <v>9837579</v>
      </c>
      <c r="I307" s="1">
        <v>8515656</v>
      </c>
      <c r="J307" s="1">
        <v>1321925</v>
      </c>
      <c r="K307" s="1">
        <v>9121087</v>
      </c>
      <c r="L307" s="1">
        <v>8358164</v>
      </c>
      <c r="M307" s="1">
        <v>762923</v>
      </c>
      <c r="N307" s="1">
        <v>523970</v>
      </c>
      <c r="O307" s="1">
        <v>192522</v>
      </c>
      <c r="P307" s="1">
        <v>9781668</v>
      </c>
      <c r="Q307" s="1">
        <v>7319233</v>
      </c>
      <c r="R307" s="1">
        <v>2462438</v>
      </c>
      <c r="S307" s="1">
        <v>1815041</v>
      </c>
      <c r="T307" s="1">
        <v>1668914</v>
      </c>
      <c r="U307" s="1">
        <v>146129</v>
      </c>
      <c r="V307" s="1">
        <v>2718542</v>
      </c>
      <c r="W307" s="1">
        <v>2365227</v>
      </c>
      <c r="X307" s="1">
        <v>353313</v>
      </c>
      <c r="Y307" s="1">
        <v>50590</v>
      </c>
      <c r="Z307" s="1">
        <v>2374273</v>
      </c>
      <c r="AA307" s="1">
        <v>2136849</v>
      </c>
      <c r="AB307" s="1">
        <v>237424</v>
      </c>
      <c r="AC307" s="1">
        <v>293679</v>
      </c>
      <c r="AD307" s="1">
        <v>2371088</v>
      </c>
      <c r="AE307" s="1">
        <v>1782904</v>
      </c>
      <c r="AF307" s="1">
        <v>588185</v>
      </c>
      <c r="AG307" s="1">
        <v>818534</v>
      </c>
      <c r="AH307" s="1">
        <v>681905</v>
      </c>
      <c r="AI307" s="1">
        <v>741820</v>
      </c>
      <c r="AJ307" s="1">
        <v>128829</v>
      </c>
      <c r="AK307" s="1">
        <v>2876997</v>
      </c>
      <c r="AL307" s="1">
        <v>1502187</v>
      </c>
      <c r="AM307" s="1">
        <v>1374811</v>
      </c>
      <c r="AN307" s="1">
        <v>300804</v>
      </c>
      <c r="AO307" s="1">
        <v>311385</v>
      </c>
      <c r="AP307" s="1">
        <v>138432</v>
      </c>
      <c r="AQ307" s="1">
        <v>372647</v>
      </c>
      <c r="AR307" s="1">
        <v>1753729</v>
      </c>
      <c r="AS307" s="1">
        <v>1234659</v>
      </c>
      <c r="AT307" s="1">
        <v>751192</v>
      </c>
      <c r="AU307" s="1">
        <v>483465</v>
      </c>
      <c r="AV307" s="1">
        <v>1047409</v>
      </c>
      <c r="AW307" s="1">
        <v>187250</v>
      </c>
      <c r="AX307" s="1">
        <v>2745600</v>
      </c>
      <c r="AY307" s="1"/>
    </row>
    <row r="308" spans="1:51" ht="15.75" x14ac:dyDescent="0.25">
      <c r="A308" s="1" t="s">
        <v>379</v>
      </c>
      <c r="B308" s="1">
        <v>23874886</v>
      </c>
      <c r="C308" s="1">
        <v>18786467</v>
      </c>
      <c r="D308" s="1">
        <v>5088413</v>
      </c>
      <c r="E308" s="1">
        <v>20929348</v>
      </c>
      <c r="F308" s="1">
        <v>16403642</v>
      </c>
      <c r="G308" s="1">
        <v>4525700</v>
      </c>
      <c r="H308" s="1">
        <v>10175165</v>
      </c>
      <c r="I308" s="1">
        <v>8792200</v>
      </c>
      <c r="J308" s="1">
        <v>1382959</v>
      </c>
      <c r="K308" s="1">
        <v>9407118</v>
      </c>
      <c r="L308" s="1">
        <v>8628116</v>
      </c>
      <c r="M308" s="1">
        <v>778985</v>
      </c>
      <c r="N308" s="1">
        <v>541493</v>
      </c>
      <c r="O308" s="1">
        <v>226554</v>
      </c>
      <c r="P308" s="1">
        <v>9467923</v>
      </c>
      <c r="Q308" s="1">
        <v>6833445</v>
      </c>
      <c r="R308" s="1">
        <v>2634478</v>
      </c>
      <c r="S308" s="1">
        <v>1697875</v>
      </c>
      <c r="T308" s="1">
        <v>1539140</v>
      </c>
      <c r="U308" s="1">
        <v>158735</v>
      </c>
      <c r="V308" s="1">
        <v>2603661</v>
      </c>
      <c r="W308" s="1">
        <v>2249589</v>
      </c>
      <c r="X308" s="1">
        <v>354074</v>
      </c>
      <c r="Y308" s="1">
        <v>48506</v>
      </c>
      <c r="Z308" s="1">
        <v>2302660</v>
      </c>
      <c r="AA308" s="1">
        <v>2050746</v>
      </c>
      <c r="AB308" s="1">
        <v>251914</v>
      </c>
      <c r="AC308" s="1">
        <v>252495</v>
      </c>
      <c r="AD308" s="1">
        <v>2146681</v>
      </c>
      <c r="AE308" s="1">
        <v>1544491</v>
      </c>
      <c r="AF308" s="1">
        <v>602190</v>
      </c>
      <c r="AG308" s="1">
        <v>833122</v>
      </c>
      <c r="AH308" s="1">
        <v>486171</v>
      </c>
      <c r="AI308" s="1">
        <v>714911</v>
      </c>
      <c r="AJ308" s="1">
        <v>112477</v>
      </c>
      <c r="AK308" s="1">
        <v>3019706</v>
      </c>
      <c r="AL308" s="1">
        <v>1500228</v>
      </c>
      <c r="AM308" s="1">
        <v>1519478</v>
      </c>
      <c r="AN308" s="1">
        <v>306879</v>
      </c>
      <c r="AO308" s="1">
        <v>325140</v>
      </c>
      <c r="AP308" s="1">
        <v>123236</v>
      </c>
      <c r="AQ308" s="1">
        <v>357263</v>
      </c>
      <c r="AR308" s="1">
        <v>1907188</v>
      </c>
      <c r="AS308" s="1">
        <v>1286260</v>
      </c>
      <c r="AT308" s="1">
        <v>777997</v>
      </c>
      <c r="AU308" s="1">
        <v>508263</v>
      </c>
      <c r="AV308" s="1">
        <v>1042512</v>
      </c>
      <c r="AW308" s="1">
        <v>243748</v>
      </c>
      <c r="AX308" s="1">
        <v>2945538</v>
      </c>
      <c r="AY308" s="1"/>
    </row>
    <row r="309" spans="1:51" ht="15.75" x14ac:dyDescent="0.25">
      <c r="A309" s="1" t="s">
        <v>380</v>
      </c>
      <c r="B309" s="1">
        <v>30737218</v>
      </c>
      <c r="C309" s="1">
        <v>24102252</v>
      </c>
      <c r="D309" s="1">
        <v>6634962</v>
      </c>
      <c r="E309" s="1">
        <v>26913517</v>
      </c>
      <c r="F309" s="1">
        <v>20976662</v>
      </c>
      <c r="G309" s="1">
        <v>5936852</v>
      </c>
      <c r="H309" s="1">
        <v>12992500</v>
      </c>
      <c r="I309" s="1">
        <v>11163959</v>
      </c>
      <c r="J309" s="1">
        <v>1828537</v>
      </c>
      <c r="K309" s="1">
        <v>12044936</v>
      </c>
      <c r="L309" s="1">
        <v>10951986</v>
      </c>
      <c r="M309" s="1">
        <v>1092952</v>
      </c>
      <c r="N309" s="1">
        <v>663263</v>
      </c>
      <c r="O309" s="1">
        <v>284301</v>
      </c>
      <c r="P309" s="1">
        <v>12338880</v>
      </c>
      <c r="Q309" s="1">
        <v>8872701</v>
      </c>
      <c r="R309" s="1">
        <v>3466179</v>
      </c>
      <c r="S309" s="1">
        <v>2212188</v>
      </c>
      <c r="T309" s="1">
        <v>2021301</v>
      </c>
      <c r="U309" s="1">
        <v>190887</v>
      </c>
      <c r="V309" s="1">
        <v>3455862</v>
      </c>
      <c r="W309" s="1">
        <v>3002891</v>
      </c>
      <c r="X309" s="1">
        <v>452970</v>
      </c>
      <c r="Y309" s="1">
        <v>60061</v>
      </c>
      <c r="Z309" s="1">
        <v>3070618</v>
      </c>
      <c r="AA309" s="1">
        <v>2751213</v>
      </c>
      <c r="AB309" s="1">
        <v>319405</v>
      </c>
      <c r="AC309" s="1">
        <v>325183</v>
      </c>
      <c r="AD309" s="1">
        <v>2756159</v>
      </c>
      <c r="AE309" s="1">
        <v>1974472</v>
      </c>
      <c r="AF309" s="1">
        <v>781687</v>
      </c>
      <c r="AG309" s="1">
        <v>971235</v>
      </c>
      <c r="AH309" s="1">
        <v>601409</v>
      </c>
      <c r="AI309" s="1">
        <v>1048987</v>
      </c>
      <c r="AJ309" s="1">
        <v>134528</v>
      </c>
      <c r="AK309" s="1">
        <v>3914671</v>
      </c>
      <c r="AL309" s="1">
        <v>1874036</v>
      </c>
      <c r="AM309" s="1">
        <v>2040634</v>
      </c>
      <c r="AN309" s="1">
        <v>402113</v>
      </c>
      <c r="AO309" s="1">
        <v>399611</v>
      </c>
      <c r="AP309" s="1">
        <v>164002</v>
      </c>
      <c r="AQ309" s="1">
        <v>398818</v>
      </c>
      <c r="AR309" s="1">
        <v>2550127</v>
      </c>
      <c r="AS309" s="1">
        <v>1582137</v>
      </c>
      <c r="AT309" s="1">
        <v>940002</v>
      </c>
      <c r="AU309" s="1">
        <v>642136</v>
      </c>
      <c r="AV309" s="1">
        <v>1303392</v>
      </c>
      <c r="AW309" s="1">
        <v>278745</v>
      </c>
      <c r="AX309" s="1">
        <v>3823701</v>
      </c>
      <c r="AY309" s="1"/>
    </row>
    <row r="310" spans="1:51" ht="15.75" x14ac:dyDescent="0.25">
      <c r="A310" s="1" t="s">
        <v>381</v>
      </c>
      <c r="B310" s="1">
        <v>26053292</v>
      </c>
      <c r="C310" s="1">
        <v>20549848</v>
      </c>
      <c r="D310" s="1">
        <v>5503470</v>
      </c>
      <c r="E310" s="1">
        <v>22894983</v>
      </c>
      <c r="F310" s="1">
        <v>17982627</v>
      </c>
      <c r="G310" s="1">
        <v>4912377</v>
      </c>
      <c r="H310" s="1">
        <v>11082223</v>
      </c>
      <c r="I310" s="1">
        <v>9496458</v>
      </c>
      <c r="J310" s="1">
        <v>1585776</v>
      </c>
      <c r="K310" s="1">
        <v>10264967</v>
      </c>
      <c r="L310" s="1">
        <v>9325299</v>
      </c>
      <c r="M310" s="1">
        <v>939676</v>
      </c>
      <c r="N310" s="1">
        <v>564349</v>
      </c>
      <c r="O310" s="1">
        <v>252907</v>
      </c>
      <c r="P310" s="1">
        <v>10575398</v>
      </c>
      <c r="Q310" s="1">
        <v>7748274</v>
      </c>
      <c r="R310" s="1">
        <v>2827133</v>
      </c>
      <c r="S310" s="1">
        <v>1824176</v>
      </c>
      <c r="T310" s="1">
        <v>1664473</v>
      </c>
      <c r="U310" s="1">
        <v>159705</v>
      </c>
      <c r="V310" s="1">
        <v>3166029</v>
      </c>
      <c r="W310" s="1">
        <v>2759562</v>
      </c>
      <c r="X310" s="1">
        <v>406469</v>
      </c>
      <c r="Y310" s="1">
        <v>44031</v>
      </c>
      <c r="Z310" s="1">
        <v>2790168</v>
      </c>
      <c r="AA310" s="1">
        <v>2493712</v>
      </c>
      <c r="AB310" s="1">
        <v>296456</v>
      </c>
      <c r="AC310" s="1">
        <v>331830</v>
      </c>
      <c r="AD310" s="1">
        <v>2382611</v>
      </c>
      <c r="AE310" s="1">
        <v>1763020</v>
      </c>
      <c r="AF310" s="1">
        <v>619590</v>
      </c>
      <c r="AG310" s="1">
        <v>732656</v>
      </c>
      <c r="AH310" s="1">
        <v>465018</v>
      </c>
      <c r="AI310" s="1">
        <v>1082767</v>
      </c>
      <c r="AJ310" s="1">
        <v>102170</v>
      </c>
      <c r="AK310" s="1">
        <v>3202582</v>
      </c>
      <c r="AL310" s="1">
        <v>1561213</v>
      </c>
      <c r="AM310" s="1">
        <v>1641370</v>
      </c>
      <c r="AN310" s="1">
        <v>316699</v>
      </c>
      <c r="AO310" s="1">
        <v>273010</v>
      </c>
      <c r="AP310" s="1">
        <v>119805</v>
      </c>
      <c r="AQ310" s="1">
        <v>294117</v>
      </c>
      <c r="AR310" s="1">
        <v>2198951</v>
      </c>
      <c r="AS310" s="1">
        <v>1237362</v>
      </c>
      <c r="AT310" s="1">
        <v>737895</v>
      </c>
      <c r="AU310" s="1">
        <v>499468</v>
      </c>
      <c r="AV310" s="1">
        <v>1009633</v>
      </c>
      <c r="AW310" s="1">
        <v>227729</v>
      </c>
      <c r="AX310" s="1">
        <v>3158309</v>
      </c>
      <c r="AY310" s="1"/>
    </row>
    <row r="311" spans="1:51" ht="15.75" x14ac:dyDescent="0.25">
      <c r="A311" s="1" t="s">
        <v>382</v>
      </c>
      <c r="B311" s="1">
        <v>25602170</v>
      </c>
      <c r="C311" s="1">
        <v>19978360</v>
      </c>
      <c r="D311" s="1">
        <v>5623795</v>
      </c>
      <c r="E311" s="1">
        <v>22390573</v>
      </c>
      <c r="F311" s="1">
        <v>17359873</v>
      </c>
      <c r="G311" s="1">
        <v>5030688</v>
      </c>
      <c r="H311" s="1">
        <v>10713345</v>
      </c>
      <c r="I311" s="1">
        <v>9149362</v>
      </c>
      <c r="J311" s="1">
        <v>1563972</v>
      </c>
      <c r="K311" s="1">
        <v>9898286</v>
      </c>
      <c r="L311" s="1">
        <v>8979424</v>
      </c>
      <c r="M311" s="1">
        <v>918854</v>
      </c>
      <c r="N311" s="1">
        <v>572374</v>
      </c>
      <c r="O311" s="1">
        <v>242685</v>
      </c>
      <c r="P311" s="1">
        <v>10400142</v>
      </c>
      <c r="Q311" s="1">
        <v>7464183</v>
      </c>
      <c r="R311" s="1">
        <v>2935955</v>
      </c>
      <c r="S311" s="1">
        <v>1845784</v>
      </c>
      <c r="T311" s="1">
        <v>1675139</v>
      </c>
      <c r="U311" s="1">
        <v>170644</v>
      </c>
      <c r="V311" s="1">
        <v>3034993</v>
      </c>
      <c r="W311" s="1">
        <v>2634624</v>
      </c>
      <c r="X311" s="1">
        <v>400370</v>
      </c>
      <c r="Y311" s="1">
        <v>45423</v>
      </c>
      <c r="Z311" s="1">
        <v>2678443</v>
      </c>
      <c r="AA311" s="1">
        <v>2388121</v>
      </c>
      <c r="AB311" s="1">
        <v>290324</v>
      </c>
      <c r="AC311" s="1">
        <v>311127</v>
      </c>
      <c r="AD311" s="1">
        <v>2279488</v>
      </c>
      <c r="AE311" s="1">
        <v>1586722</v>
      </c>
      <c r="AF311" s="1">
        <v>692766</v>
      </c>
      <c r="AG311" s="1">
        <v>745557</v>
      </c>
      <c r="AH311" s="1">
        <v>472579</v>
      </c>
      <c r="AI311" s="1">
        <v>967688</v>
      </c>
      <c r="AJ311" s="1">
        <v>93664</v>
      </c>
      <c r="AK311" s="1">
        <v>3239877</v>
      </c>
      <c r="AL311" s="1">
        <v>1567704</v>
      </c>
      <c r="AM311" s="1">
        <v>1672173</v>
      </c>
      <c r="AN311" s="1">
        <v>318385</v>
      </c>
      <c r="AO311" s="1">
        <v>285971</v>
      </c>
      <c r="AP311" s="1">
        <v>109456</v>
      </c>
      <c r="AQ311" s="1">
        <v>305937</v>
      </c>
      <c r="AR311" s="1">
        <v>2220128</v>
      </c>
      <c r="AS311" s="1">
        <v>1277086</v>
      </c>
      <c r="AT311" s="1">
        <v>746328</v>
      </c>
      <c r="AU311" s="1">
        <v>530761</v>
      </c>
      <c r="AV311" s="1">
        <v>1041280</v>
      </c>
      <c r="AW311" s="1">
        <v>235806</v>
      </c>
      <c r="AX311" s="1">
        <v>3211597</v>
      </c>
      <c r="AY311" s="1"/>
    </row>
    <row r="312" spans="1:51" ht="15.75" x14ac:dyDescent="0.25">
      <c r="A312" s="1" t="s">
        <v>383</v>
      </c>
      <c r="B312" s="1">
        <v>32132542</v>
      </c>
      <c r="C312" s="1">
        <v>25227071</v>
      </c>
      <c r="D312" s="1">
        <v>6905460</v>
      </c>
      <c r="E312" s="1">
        <v>28194225</v>
      </c>
      <c r="F312" s="1">
        <v>22016919</v>
      </c>
      <c r="G312" s="1">
        <v>6177297</v>
      </c>
      <c r="H312" s="1">
        <v>13509780</v>
      </c>
      <c r="I312" s="1">
        <v>11540134</v>
      </c>
      <c r="J312" s="1">
        <v>1969643</v>
      </c>
      <c r="K312" s="1">
        <v>12460737</v>
      </c>
      <c r="L312" s="1">
        <v>11313667</v>
      </c>
      <c r="M312" s="1">
        <v>1147070</v>
      </c>
      <c r="N312" s="1">
        <v>713492</v>
      </c>
      <c r="O312" s="1">
        <v>335551</v>
      </c>
      <c r="P312" s="1">
        <v>13058170</v>
      </c>
      <c r="Q312" s="1">
        <v>9534478</v>
      </c>
      <c r="R312" s="1">
        <v>3523689</v>
      </c>
      <c r="S312" s="1">
        <v>2393493</v>
      </c>
      <c r="T312" s="1">
        <v>2223885</v>
      </c>
      <c r="U312" s="1">
        <v>169606</v>
      </c>
      <c r="V312" s="1">
        <v>3891276</v>
      </c>
      <c r="W312" s="1">
        <v>3386358</v>
      </c>
      <c r="X312" s="1">
        <v>504916</v>
      </c>
      <c r="Y312" s="1">
        <v>58137</v>
      </c>
      <c r="Z312" s="1">
        <v>3416715</v>
      </c>
      <c r="AA312" s="1">
        <v>3045272</v>
      </c>
      <c r="AB312" s="1">
        <v>371444</v>
      </c>
      <c r="AC312" s="1">
        <v>416424</v>
      </c>
      <c r="AD312" s="1">
        <v>2742966</v>
      </c>
      <c r="AE312" s="1">
        <v>1917534</v>
      </c>
      <c r="AF312" s="1">
        <v>825433</v>
      </c>
      <c r="AG312" s="1">
        <v>931986</v>
      </c>
      <c r="AH312" s="1">
        <v>588730</v>
      </c>
      <c r="AI312" s="1">
        <v>1094910</v>
      </c>
      <c r="AJ312" s="1">
        <v>127340</v>
      </c>
      <c r="AK312" s="1">
        <v>4030435</v>
      </c>
      <c r="AL312" s="1">
        <v>2006701</v>
      </c>
      <c r="AM312" s="1">
        <v>2023735</v>
      </c>
      <c r="AN312" s="1">
        <v>406703</v>
      </c>
      <c r="AO312" s="1">
        <v>377389</v>
      </c>
      <c r="AP312" s="1">
        <v>138933</v>
      </c>
      <c r="AQ312" s="1">
        <v>375954</v>
      </c>
      <c r="AR312" s="1">
        <v>2731456</v>
      </c>
      <c r="AS312" s="1">
        <v>1626275</v>
      </c>
      <c r="AT312" s="1">
        <v>942307</v>
      </c>
      <c r="AU312" s="1">
        <v>683965</v>
      </c>
      <c r="AV312" s="1">
        <v>1312207</v>
      </c>
      <c r="AW312" s="1">
        <v>314068</v>
      </c>
      <c r="AX312" s="1">
        <v>3938317</v>
      </c>
      <c r="AY312" s="1"/>
    </row>
    <row r="313" spans="1:51" ht="15.75" x14ac:dyDescent="0.25">
      <c r="A313" s="1" t="s">
        <v>384</v>
      </c>
      <c r="B313" s="1">
        <v>26052650</v>
      </c>
      <c r="C313" s="1">
        <v>20330903</v>
      </c>
      <c r="D313" s="1">
        <v>5721744</v>
      </c>
      <c r="E313" s="1">
        <v>22846358</v>
      </c>
      <c r="F313" s="1">
        <v>17711545</v>
      </c>
      <c r="G313" s="1">
        <v>5134811</v>
      </c>
      <c r="H313" s="1">
        <v>10841221</v>
      </c>
      <c r="I313" s="1">
        <v>9175529</v>
      </c>
      <c r="J313" s="1">
        <v>1665697</v>
      </c>
      <c r="K313" s="1">
        <v>9973279</v>
      </c>
      <c r="L313" s="1">
        <v>8993535</v>
      </c>
      <c r="M313" s="1">
        <v>979751</v>
      </c>
      <c r="N313" s="1">
        <v>603564</v>
      </c>
      <c r="O313" s="1">
        <v>264378</v>
      </c>
      <c r="P313" s="1">
        <v>10712621</v>
      </c>
      <c r="Q313" s="1">
        <v>7798143</v>
      </c>
      <c r="R313" s="1">
        <v>2914474</v>
      </c>
      <c r="S313" s="1">
        <v>1916642</v>
      </c>
      <c r="T313" s="1">
        <v>1749115</v>
      </c>
      <c r="U313" s="1">
        <v>167525</v>
      </c>
      <c r="V313" s="1">
        <v>3246840</v>
      </c>
      <c r="W313" s="1">
        <v>2843677</v>
      </c>
      <c r="X313" s="1">
        <v>403163</v>
      </c>
      <c r="Y313" s="1">
        <v>49084</v>
      </c>
      <c r="Z313" s="1">
        <v>2845147</v>
      </c>
      <c r="AA313" s="1">
        <v>2557171</v>
      </c>
      <c r="AB313" s="1">
        <v>287974</v>
      </c>
      <c r="AC313" s="1">
        <v>352609</v>
      </c>
      <c r="AD313" s="1">
        <v>2281321</v>
      </c>
      <c r="AE313" s="1">
        <v>1576412</v>
      </c>
      <c r="AF313" s="1">
        <v>704911</v>
      </c>
      <c r="AG313" s="1">
        <v>811979</v>
      </c>
      <c r="AH313" s="1">
        <v>484677</v>
      </c>
      <c r="AI313" s="1">
        <v>882061</v>
      </c>
      <c r="AJ313" s="1">
        <v>102604</v>
      </c>
      <c r="AK313" s="1">
        <v>3267818</v>
      </c>
      <c r="AL313" s="1">
        <v>1628940</v>
      </c>
      <c r="AM313" s="1">
        <v>1638877</v>
      </c>
      <c r="AN313" s="1">
        <v>331237</v>
      </c>
      <c r="AO313" s="1">
        <v>307872</v>
      </c>
      <c r="AP313" s="1">
        <v>120889</v>
      </c>
      <c r="AQ313" s="1">
        <v>300392</v>
      </c>
      <c r="AR313" s="1">
        <v>2207428</v>
      </c>
      <c r="AS313" s="1">
        <v>1292516</v>
      </c>
      <c r="AT313" s="1">
        <v>737873</v>
      </c>
      <c r="AU313" s="1">
        <v>554640</v>
      </c>
      <c r="AV313" s="1">
        <v>1068377</v>
      </c>
      <c r="AW313" s="1">
        <v>224139</v>
      </c>
      <c r="AX313" s="1">
        <v>3206292</v>
      </c>
      <c r="AY313" s="1"/>
    </row>
    <row r="314" spans="1:51" ht="15.75" x14ac:dyDescent="0.25">
      <c r="A314" s="1" t="s">
        <v>385</v>
      </c>
      <c r="B314" s="1">
        <v>25337497</v>
      </c>
      <c r="C314" s="1">
        <v>19658962</v>
      </c>
      <c r="D314" s="1">
        <v>5678538</v>
      </c>
      <c r="E314" s="1">
        <v>22235273</v>
      </c>
      <c r="F314" s="1">
        <v>17159873</v>
      </c>
      <c r="G314" s="1">
        <v>5075401</v>
      </c>
      <c r="H314" s="1">
        <v>10728902</v>
      </c>
      <c r="I314" s="1">
        <v>9045671</v>
      </c>
      <c r="J314" s="1">
        <v>1683229</v>
      </c>
      <c r="K314" s="1">
        <v>9879209</v>
      </c>
      <c r="L314" s="1">
        <v>8876147</v>
      </c>
      <c r="M314" s="1">
        <v>1003062</v>
      </c>
      <c r="N314" s="1">
        <v>597289</v>
      </c>
      <c r="O314" s="1">
        <v>252404</v>
      </c>
      <c r="P314" s="1">
        <v>10209212</v>
      </c>
      <c r="Q314" s="1">
        <v>7375396</v>
      </c>
      <c r="R314" s="1">
        <v>2833819</v>
      </c>
      <c r="S314" s="1">
        <v>1861050</v>
      </c>
      <c r="T314" s="1">
        <v>1695009</v>
      </c>
      <c r="U314" s="1">
        <v>166042</v>
      </c>
      <c r="V314" s="1">
        <v>2989790</v>
      </c>
      <c r="W314" s="1">
        <v>2604612</v>
      </c>
      <c r="X314" s="1">
        <v>385179</v>
      </c>
      <c r="Y314" s="1">
        <v>45405</v>
      </c>
      <c r="Z314" s="1">
        <v>2605494</v>
      </c>
      <c r="AA314" s="1">
        <v>2329808</v>
      </c>
      <c r="AB314" s="1">
        <v>275685</v>
      </c>
      <c r="AC314" s="1">
        <v>338891</v>
      </c>
      <c r="AD314" s="1">
        <v>2214103</v>
      </c>
      <c r="AE314" s="1">
        <v>1530312</v>
      </c>
      <c r="AF314" s="1">
        <v>683791</v>
      </c>
      <c r="AG314" s="1">
        <v>768081</v>
      </c>
      <c r="AH314" s="1">
        <v>518666</v>
      </c>
      <c r="AI314" s="1">
        <v>827607</v>
      </c>
      <c r="AJ314" s="1">
        <v>99749</v>
      </c>
      <c r="AK314" s="1">
        <v>3144269</v>
      </c>
      <c r="AL314" s="1">
        <v>1545463</v>
      </c>
      <c r="AM314" s="1">
        <v>1598806</v>
      </c>
      <c r="AN314" s="1">
        <v>317758</v>
      </c>
      <c r="AO314" s="1">
        <v>294063</v>
      </c>
      <c r="AP314" s="1">
        <v>120436</v>
      </c>
      <c r="AQ314" s="1">
        <v>295036</v>
      </c>
      <c r="AR314" s="1">
        <v>2116976</v>
      </c>
      <c r="AS314" s="1">
        <v>1297159</v>
      </c>
      <c r="AT314" s="1">
        <v>738806</v>
      </c>
      <c r="AU314" s="1">
        <v>558353</v>
      </c>
      <c r="AV314" s="1">
        <v>1090398</v>
      </c>
      <c r="AW314" s="1">
        <v>206761</v>
      </c>
      <c r="AX314" s="1">
        <v>3102224</v>
      </c>
      <c r="AY314" s="1"/>
    </row>
    <row r="315" spans="1:51" ht="15.75" x14ac:dyDescent="0.25">
      <c r="A315" s="1" t="s">
        <v>386</v>
      </c>
      <c r="B315" s="1">
        <v>31944760</v>
      </c>
      <c r="C315" s="1">
        <v>25042817</v>
      </c>
      <c r="D315" s="1">
        <v>6901947</v>
      </c>
      <c r="E315" s="1">
        <v>28019758</v>
      </c>
      <c r="F315" s="1">
        <v>21835738</v>
      </c>
      <c r="G315" s="1">
        <v>6184023</v>
      </c>
      <c r="H315" s="1">
        <v>13381835</v>
      </c>
      <c r="I315" s="1">
        <v>11376043</v>
      </c>
      <c r="J315" s="1">
        <v>2005793</v>
      </c>
      <c r="K315" s="1">
        <v>12362276</v>
      </c>
      <c r="L315" s="1">
        <v>11175350</v>
      </c>
      <c r="M315" s="1">
        <v>1186925</v>
      </c>
      <c r="N315" s="1">
        <v>699516</v>
      </c>
      <c r="O315" s="1">
        <v>320043</v>
      </c>
      <c r="P315" s="1">
        <v>12962919</v>
      </c>
      <c r="Q315" s="1">
        <v>9476753</v>
      </c>
      <c r="R315" s="1">
        <v>3486165</v>
      </c>
      <c r="S315" s="1">
        <v>2346079</v>
      </c>
      <c r="T315" s="1">
        <v>2141003</v>
      </c>
      <c r="U315" s="1">
        <v>205079</v>
      </c>
      <c r="V315" s="1">
        <v>3874262</v>
      </c>
      <c r="W315" s="1">
        <v>3360390</v>
      </c>
      <c r="X315" s="1">
        <v>513874</v>
      </c>
      <c r="Y315" s="1">
        <v>66035</v>
      </c>
      <c r="Z315" s="1">
        <v>3382820</v>
      </c>
      <c r="AA315" s="1">
        <v>3025416</v>
      </c>
      <c r="AB315" s="1">
        <v>357407</v>
      </c>
      <c r="AC315" s="1">
        <v>425407</v>
      </c>
      <c r="AD315" s="1">
        <v>2826301</v>
      </c>
      <c r="AE315" s="1">
        <v>1992473</v>
      </c>
      <c r="AF315" s="1">
        <v>833827</v>
      </c>
      <c r="AG315" s="1">
        <v>1020852</v>
      </c>
      <c r="AH315" s="1">
        <v>717786</v>
      </c>
      <c r="AI315" s="1">
        <v>951975</v>
      </c>
      <c r="AJ315" s="1">
        <v>135688</v>
      </c>
      <c r="AK315" s="1">
        <v>3916277</v>
      </c>
      <c r="AL315" s="1">
        <v>1982893</v>
      </c>
      <c r="AM315" s="1">
        <v>1933385</v>
      </c>
      <c r="AN315" s="1">
        <v>396528</v>
      </c>
      <c r="AO315" s="1">
        <v>396438</v>
      </c>
      <c r="AP315" s="1">
        <v>156451</v>
      </c>
      <c r="AQ315" s="1">
        <v>409310</v>
      </c>
      <c r="AR315" s="1">
        <v>2557550</v>
      </c>
      <c r="AS315" s="1">
        <v>1675004</v>
      </c>
      <c r="AT315" s="1">
        <v>982942</v>
      </c>
      <c r="AU315" s="1">
        <v>692065</v>
      </c>
      <c r="AV315" s="1">
        <v>1417766</v>
      </c>
      <c r="AW315" s="1">
        <v>257238</v>
      </c>
      <c r="AX315" s="1">
        <v>3925002</v>
      </c>
      <c r="AY315" s="1"/>
    </row>
    <row r="316" spans="1:51" ht="15.75" x14ac:dyDescent="0.25">
      <c r="A316" s="1" t="s">
        <v>387</v>
      </c>
      <c r="B316" s="1">
        <v>26756527</v>
      </c>
      <c r="C316" s="1">
        <v>20829419</v>
      </c>
      <c r="D316" s="1">
        <v>5927098</v>
      </c>
      <c r="E316" s="1">
        <v>23571687</v>
      </c>
      <c r="F316" s="1">
        <v>18257815</v>
      </c>
      <c r="G316" s="1">
        <v>5313858</v>
      </c>
      <c r="H316" s="1">
        <v>10871845</v>
      </c>
      <c r="I316" s="1">
        <v>9214035</v>
      </c>
      <c r="J316" s="1">
        <v>1657804</v>
      </c>
      <c r="K316" s="1">
        <v>10018059</v>
      </c>
      <c r="L316" s="1">
        <v>9047376</v>
      </c>
      <c r="M316" s="1">
        <v>970674</v>
      </c>
      <c r="N316" s="1">
        <v>577426</v>
      </c>
      <c r="O316" s="1">
        <v>276360</v>
      </c>
      <c r="P316" s="1">
        <v>11208363</v>
      </c>
      <c r="Q316" s="1">
        <v>8162814</v>
      </c>
      <c r="R316" s="1">
        <v>3045540</v>
      </c>
      <c r="S316" s="1">
        <v>2031422</v>
      </c>
      <c r="T316" s="1">
        <v>1858614</v>
      </c>
      <c r="U316" s="1">
        <v>172807</v>
      </c>
      <c r="V316" s="1">
        <v>3334247</v>
      </c>
      <c r="W316" s="1">
        <v>2927142</v>
      </c>
      <c r="X316" s="1">
        <v>407106</v>
      </c>
      <c r="Y316" s="1">
        <v>52434</v>
      </c>
      <c r="Z316" s="1">
        <v>2926294</v>
      </c>
      <c r="AA316" s="1">
        <v>2644462</v>
      </c>
      <c r="AB316" s="1">
        <v>281833</v>
      </c>
      <c r="AC316" s="1">
        <v>355519</v>
      </c>
      <c r="AD316" s="1">
        <v>2429698</v>
      </c>
      <c r="AE316" s="1">
        <v>1663690</v>
      </c>
      <c r="AF316" s="1">
        <v>766006</v>
      </c>
      <c r="AG316" s="1">
        <v>901513</v>
      </c>
      <c r="AH316" s="1">
        <v>604098</v>
      </c>
      <c r="AI316" s="1">
        <v>804426</v>
      </c>
      <c r="AJ316" s="1">
        <v>119661</v>
      </c>
      <c r="AK316" s="1">
        <v>3412996</v>
      </c>
      <c r="AL316" s="1">
        <v>1713373</v>
      </c>
      <c r="AM316" s="1">
        <v>1699621</v>
      </c>
      <c r="AN316" s="1">
        <v>325961</v>
      </c>
      <c r="AO316" s="1">
        <v>314750</v>
      </c>
      <c r="AP316" s="1">
        <v>138119</v>
      </c>
      <c r="AQ316" s="1">
        <v>379175</v>
      </c>
      <c r="AR316" s="1">
        <v>2254991</v>
      </c>
      <c r="AS316" s="1">
        <v>1491479</v>
      </c>
      <c r="AT316" s="1">
        <v>880966</v>
      </c>
      <c r="AU316" s="1">
        <v>610514</v>
      </c>
      <c r="AV316" s="1">
        <v>1238883</v>
      </c>
      <c r="AW316" s="1">
        <v>252596</v>
      </c>
      <c r="AX316" s="1">
        <v>3184840</v>
      </c>
      <c r="AY316" s="1"/>
    </row>
    <row r="317" spans="1:51" ht="15.75" x14ac:dyDescent="0.25">
      <c r="A317" s="1" t="s">
        <v>388</v>
      </c>
      <c r="B317" s="1">
        <v>28939655</v>
      </c>
      <c r="C317" s="1">
        <v>22849764</v>
      </c>
      <c r="D317" s="1">
        <v>6089897</v>
      </c>
      <c r="E317" s="1">
        <v>25640500</v>
      </c>
      <c r="F317" s="1">
        <v>20193325</v>
      </c>
      <c r="G317" s="1">
        <v>5447183</v>
      </c>
      <c r="H317" s="1">
        <v>11391568</v>
      </c>
      <c r="I317" s="1">
        <v>9824089</v>
      </c>
      <c r="J317" s="1">
        <v>1567485</v>
      </c>
      <c r="K317" s="1">
        <v>10521368</v>
      </c>
      <c r="L317" s="1">
        <v>9639817</v>
      </c>
      <c r="M317" s="1">
        <v>881557</v>
      </c>
      <c r="N317" s="1">
        <v>588532</v>
      </c>
      <c r="O317" s="1">
        <v>281668</v>
      </c>
      <c r="P317" s="1">
        <v>12343302</v>
      </c>
      <c r="Q317" s="1">
        <v>9196727</v>
      </c>
      <c r="R317" s="1">
        <v>3146577</v>
      </c>
      <c r="S317" s="1">
        <v>2504732</v>
      </c>
      <c r="T317" s="1">
        <v>2309342</v>
      </c>
      <c r="U317" s="1">
        <v>195388</v>
      </c>
      <c r="V317" s="1">
        <v>3598474</v>
      </c>
      <c r="W317" s="1">
        <v>3168290</v>
      </c>
      <c r="X317" s="1">
        <v>430183</v>
      </c>
      <c r="Y317" s="1">
        <v>59242</v>
      </c>
      <c r="Z317" s="1">
        <v>3172795</v>
      </c>
      <c r="AA317" s="1">
        <v>2885599</v>
      </c>
      <c r="AB317" s="1">
        <v>287194</v>
      </c>
      <c r="AC317" s="1">
        <v>366437</v>
      </c>
      <c r="AD317" s="1">
        <v>2462272</v>
      </c>
      <c r="AE317" s="1">
        <v>1691626</v>
      </c>
      <c r="AF317" s="1">
        <v>770646</v>
      </c>
      <c r="AG317" s="1">
        <v>885581</v>
      </c>
      <c r="AH317" s="1">
        <v>637675</v>
      </c>
      <c r="AI317" s="1">
        <v>782728</v>
      </c>
      <c r="AJ317" s="1">
        <v>156288</v>
      </c>
      <c r="AK317" s="1">
        <v>3777824</v>
      </c>
      <c r="AL317" s="1">
        <v>2027466</v>
      </c>
      <c r="AM317" s="1">
        <v>1750358</v>
      </c>
      <c r="AN317" s="1">
        <v>381723</v>
      </c>
      <c r="AO317" s="1">
        <v>379254</v>
      </c>
      <c r="AP317" s="1">
        <v>149044</v>
      </c>
      <c r="AQ317" s="1">
        <v>496090</v>
      </c>
      <c r="AR317" s="1">
        <v>2371713</v>
      </c>
      <c r="AS317" s="1">
        <v>1905630</v>
      </c>
      <c r="AT317" s="1">
        <v>1172509</v>
      </c>
      <c r="AU317" s="1">
        <v>733121</v>
      </c>
      <c r="AV317" s="1">
        <v>1659760</v>
      </c>
      <c r="AW317" s="1">
        <v>245870</v>
      </c>
      <c r="AX317" s="1">
        <v>3299155</v>
      </c>
      <c r="AY317" s="1"/>
    </row>
    <row r="318" spans="1:51" ht="15.75" x14ac:dyDescent="0.25">
      <c r="A318" s="1" t="s">
        <v>389</v>
      </c>
      <c r="B318" s="1">
        <v>42128154</v>
      </c>
      <c r="C318" s="1">
        <v>34213205</v>
      </c>
      <c r="D318" s="1">
        <v>7914957</v>
      </c>
      <c r="E318" s="1">
        <v>38280070</v>
      </c>
      <c r="F318" s="1">
        <v>31154737</v>
      </c>
      <c r="G318" s="1">
        <v>7125343</v>
      </c>
      <c r="H318" s="1">
        <v>16153018</v>
      </c>
      <c r="I318" s="1">
        <v>13986528</v>
      </c>
      <c r="J318" s="1">
        <v>2166495</v>
      </c>
      <c r="K318" s="1">
        <v>14881445</v>
      </c>
      <c r="L318" s="1">
        <v>13711303</v>
      </c>
      <c r="M318" s="1">
        <v>1170144</v>
      </c>
      <c r="N318" s="1">
        <v>856270</v>
      </c>
      <c r="O318" s="1">
        <v>415303</v>
      </c>
      <c r="P318" s="1">
        <v>19752540</v>
      </c>
      <c r="Q318" s="1">
        <v>15603942</v>
      </c>
      <c r="R318" s="1">
        <v>4148602</v>
      </c>
      <c r="S318" s="1">
        <v>4251936</v>
      </c>
      <c r="T318" s="1">
        <v>3987588</v>
      </c>
      <c r="U318" s="1">
        <v>264348</v>
      </c>
      <c r="V318" s="1">
        <v>6161988</v>
      </c>
      <c r="W318" s="1">
        <v>5510483</v>
      </c>
      <c r="X318" s="1">
        <v>651503</v>
      </c>
      <c r="Y318" s="1">
        <v>80800</v>
      </c>
      <c r="Z318" s="1">
        <v>5472661</v>
      </c>
      <c r="AA318" s="1">
        <v>5013163</v>
      </c>
      <c r="AB318" s="1">
        <v>459499</v>
      </c>
      <c r="AC318" s="1">
        <v>608527</v>
      </c>
      <c r="AD318" s="1">
        <v>3419685</v>
      </c>
      <c r="AE318" s="1">
        <v>2573035</v>
      </c>
      <c r="AF318" s="1">
        <v>846649</v>
      </c>
      <c r="AG318" s="1">
        <v>1079407</v>
      </c>
      <c r="AH318" s="1">
        <v>1100398</v>
      </c>
      <c r="AI318" s="1">
        <v>894374</v>
      </c>
      <c r="AJ318" s="1">
        <v>345506</v>
      </c>
      <c r="AK318" s="1">
        <v>5918931</v>
      </c>
      <c r="AL318" s="1">
        <v>3532827</v>
      </c>
      <c r="AM318" s="1">
        <v>2386104</v>
      </c>
      <c r="AN318" s="1">
        <v>633621</v>
      </c>
      <c r="AO318" s="1">
        <v>727609</v>
      </c>
      <c r="AP318" s="1">
        <v>134177</v>
      </c>
      <c r="AQ318" s="1">
        <v>751886</v>
      </c>
      <c r="AR318" s="1">
        <v>3671638</v>
      </c>
      <c r="AS318" s="1">
        <v>2374512</v>
      </c>
      <c r="AT318" s="1">
        <v>1564267</v>
      </c>
      <c r="AU318" s="1">
        <v>810246</v>
      </c>
      <c r="AV318" s="1">
        <v>2090415</v>
      </c>
      <c r="AW318" s="1">
        <v>284097</v>
      </c>
      <c r="AX318" s="1">
        <v>3848084</v>
      </c>
      <c r="AY318" s="1"/>
    </row>
    <row r="319" spans="1:51" ht="15.75" x14ac:dyDescent="0.25">
      <c r="A319" s="1" t="s">
        <v>390</v>
      </c>
      <c r="B319" s="1">
        <v>24285975</v>
      </c>
      <c r="C319" s="1">
        <v>19257414</v>
      </c>
      <c r="D319" s="1">
        <v>5028564</v>
      </c>
      <c r="E319" s="1">
        <v>21295833</v>
      </c>
      <c r="F319" s="1">
        <v>16793800</v>
      </c>
      <c r="G319" s="1">
        <v>4502034</v>
      </c>
      <c r="H319" s="1">
        <v>10178879</v>
      </c>
      <c r="I319" s="1">
        <v>8718317</v>
      </c>
      <c r="J319" s="1">
        <v>1460566</v>
      </c>
      <c r="K319" s="1">
        <v>9447714</v>
      </c>
      <c r="L319" s="1">
        <v>8561043</v>
      </c>
      <c r="M319" s="1">
        <v>886678</v>
      </c>
      <c r="N319" s="1">
        <v>522612</v>
      </c>
      <c r="O319" s="1">
        <v>208553</v>
      </c>
      <c r="P319" s="1">
        <v>9770473</v>
      </c>
      <c r="Q319" s="1">
        <v>7257772</v>
      </c>
      <c r="R319" s="1">
        <v>2512701</v>
      </c>
      <c r="S319" s="1">
        <v>1807181</v>
      </c>
      <c r="T319" s="1">
        <v>1645328</v>
      </c>
      <c r="U319" s="1">
        <v>161855</v>
      </c>
      <c r="V319" s="1">
        <v>2788258</v>
      </c>
      <c r="W319" s="1">
        <v>2428333</v>
      </c>
      <c r="X319" s="1">
        <v>359927</v>
      </c>
      <c r="Y319" s="1">
        <v>49615</v>
      </c>
      <c r="Z319" s="1">
        <v>2427625</v>
      </c>
      <c r="AA319" s="1">
        <v>2181675</v>
      </c>
      <c r="AB319" s="1">
        <v>245950</v>
      </c>
      <c r="AC319" s="1">
        <v>311018</v>
      </c>
      <c r="AD319" s="1">
        <v>2313850</v>
      </c>
      <c r="AE319" s="1">
        <v>1697154</v>
      </c>
      <c r="AF319" s="1">
        <v>616696</v>
      </c>
      <c r="AG319" s="1">
        <v>794576</v>
      </c>
      <c r="AH319" s="1">
        <v>675413</v>
      </c>
      <c r="AI319" s="1">
        <v>737366</v>
      </c>
      <c r="AJ319" s="1">
        <v>106495</v>
      </c>
      <c r="AK319" s="1">
        <v>2861184</v>
      </c>
      <c r="AL319" s="1">
        <v>1486960</v>
      </c>
      <c r="AM319" s="1">
        <v>1374224</v>
      </c>
      <c r="AN319" s="1">
        <v>289302</v>
      </c>
      <c r="AO319" s="1">
        <v>294908</v>
      </c>
      <c r="AP319" s="1">
        <v>147716</v>
      </c>
      <c r="AQ319" s="1">
        <v>341685</v>
      </c>
      <c r="AR319" s="1">
        <v>1787573</v>
      </c>
      <c r="AS319" s="1">
        <v>1346481</v>
      </c>
      <c r="AT319" s="1">
        <v>817711</v>
      </c>
      <c r="AU319" s="1">
        <v>528767</v>
      </c>
      <c r="AV319" s="1">
        <v>1181491</v>
      </c>
      <c r="AW319" s="1">
        <v>164990</v>
      </c>
      <c r="AX319" s="1">
        <v>2990142</v>
      </c>
      <c r="AY319" s="1"/>
    </row>
    <row r="320" spans="1:51" ht="15.75" x14ac:dyDescent="0.25">
      <c r="A320" s="1" t="s">
        <v>391</v>
      </c>
      <c r="B320" s="1">
        <v>24599522</v>
      </c>
      <c r="C320" s="1">
        <v>19392818</v>
      </c>
      <c r="D320" s="1">
        <v>5206711</v>
      </c>
      <c r="E320" s="1">
        <v>21465267</v>
      </c>
      <c r="F320" s="1">
        <v>16806688</v>
      </c>
      <c r="G320" s="1">
        <v>4658585</v>
      </c>
      <c r="H320" s="1">
        <v>10670514</v>
      </c>
      <c r="I320" s="1">
        <v>9167880</v>
      </c>
      <c r="J320" s="1">
        <v>1502638</v>
      </c>
      <c r="K320" s="1">
        <v>9897421</v>
      </c>
      <c r="L320" s="1">
        <v>9003535</v>
      </c>
      <c r="M320" s="1">
        <v>893883</v>
      </c>
      <c r="N320" s="1">
        <v>550861</v>
      </c>
      <c r="O320" s="1">
        <v>222232</v>
      </c>
      <c r="P320" s="1">
        <v>9407651</v>
      </c>
      <c r="Q320" s="1">
        <v>6794803</v>
      </c>
      <c r="R320" s="1">
        <v>2612849</v>
      </c>
      <c r="S320" s="1">
        <v>1733707</v>
      </c>
      <c r="T320" s="1">
        <v>1565548</v>
      </c>
      <c r="U320" s="1">
        <v>168158</v>
      </c>
      <c r="V320" s="1">
        <v>2639216</v>
      </c>
      <c r="W320" s="1">
        <v>2309430</v>
      </c>
      <c r="X320" s="1">
        <v>329789</v>
      </c>
      <c r="Y320" s="1">
        <v>49305</v>
      </c>
      <c r="Z320" s="1">
        <v>2327661</v>
      </c>
      <c r="AA320" s="1">
        <v>2100136</v>
      </c>
      <c r="AB320" s="1">
        <v>227530</v>
      </c>
      <c r="AC320" s="1">
        <v>262250</v>
      </c>
      <c r="AD320" s="1">
        <v>2113887</v>
      </c>
      <c r="AE320" s="1">
        <v>1457103</v>
      </c>
      <c r="AF320" s="1">
        <v>656784</v>
      </c>
      <c r="AG320" s="1">
        <v>786686</v>
      </c>
      <c r="AH320" s="1">
        <v>507256</v>
      </c>
      <c r="AI320" s="1">
        <v>716004</v>
      </c>
      <c r="AJ320" s="1">
        <v>103941</v>
      </c>
      <c r="AK320" s="1">
        <v>2920841</v>
      </c>
      <c r="AL320" s="1">
        <v>1462726</v>
      </c>
      <c r="AM320" s="1">
        <v>1458116</v>
      </c>
      <c r="AN320" s="1">
        <v>308297</v>
      </c>
      <c r="AO320" s="1">
        <v>298606</v>
      </c>
      <c r="AP320" s="1">
        <v>154766</v>
      </c>
      <c r="AQ320" s="1">
        <v>277218</v>
      </c>
      <c r="AR320" s="1">
        <v>1881954</v>
      </c>
      <c r="AS320" s="1">
        <v>1387102</v>
      </c>
      <c r="AT320" s="1">
        <v>844005</v>
      </c>
      <c r="AU320" s="1">
        <v>543098</v>
      </c>
      <c r="AV320" s="1">
        <v>1168631</v>
      </c>
      <c r="AW320" s="1">
        <v>218471</v>
      </c>
      <c r="AX320" s="1">
        <v>3134255</v>
      </c>
      <c r="AY320" s="1"/>
    </row>
    <row r="321" spans="1:51" ht="15.75" x14ac:dyDescent="0.25">
      <c r="A321" s="1" t="s">
        <v>392</v>
      </c>
      <c r="B321" s="1">
        <v>32619426</v>
      </c>
      <c r="C321" s="1">
        <v>25558701</v>
      </c>
      <c r="D321" s="1">
        <v>7060721</v>
      </c>
      <c r="E321" s="1">
        <v>28301864</v>
      </c>
      <c r="F321" s="1">
        <v>22004074</v>
      </c>
      <c r="G321" s="1">
        <v>6297784</v>
      </c>
      <c r="H321" s="1">
        <v>13583107</v>
      </c>
      <c r="I321" s="1">
        <v>11724353</v>
      </c>
      <c r="J321" s="1">
        <v>1858745</v>
      </c>
      <c r="K321" s="1">
        <v>12621881</v>
      </c>
      <c r="L321" s="1">
        <v>11502296</v>
      </c>
      <c r="M321" s="1">
        <v>1119571</v>
      </c>
      <c r="N321" s="1">
        <v>695309</v>
      </c>
      <c r="O321" s="1">
        <v>265917</v>
      </c>
      <c r="P321" s="1">
        <v>12931618</v>
      </c>
      <c r="Q321" s="1">
        <v>9240183</v>
      </c>
      <c r="R321" s="1">
        <v>3691436</v>
      </c>
      <c r="S321" s="1">
        <v>2406071</v>
      </c>
      <c r="T321" s="1">
        <v>2144306</v>
      </c>
      <c r="U321" s="1">
        <v>261765</v>
      </c>
      <c r="V321" s="1">
        <v>3675921</v>
      </c>
      <c r="W321" s="1">
        <v>3237155</v>
      </c>
      <c r="X321" s="1">
        <v>438765</v>
      </c>
      <c r="Y321" s="1">
        <v>59144</v>
      </c>
      <c r="Z321" s="1">
        <v>3252433</v>
      </c>
      <c r="AA321" s="1">
        <v>2951201</v>
      </c>
      <c r="AB321" s="1">
        <v>301230</v>
      </c>
      <c r="AC321" s="1">
        <v>364344</v>
      </c>
      <c r="AD321" s="1">
        <v>2818008</v>
      </c>
      <c r="AE321" s="1">
        <v>1926837</v>
      </c>
      <c r="AF321" s="1">
        <v>891171</v>
      </c>
      <c r="AG321" s="1">
        <v>1012340</v>
      </c>
      <c r="AH321" s="1">
        <v>617300</v>
      </c>
      <c r="AI321" s="1">
        <v>1057370</v>
      </c>
      <c r="AJ321" s="1">
        <v>130998</v>
      </c>
      <c r="AK321" s="1">
        <v>4031618</v>
      </c>
      <c r="AL321" s="1">
        <v>1931882</v>
      </c>
      <c r="AM321" s="1">
        <v>2099737</v>
      </c>
      <c r="AN321" s="1">
        <v>401458</v>
      </c>
      <c r="AO321" s="1">
        <v>385576</v>
      </c>
      <c r="AP321" s="1">
        <v>206023</v>
      </c>
      <c r="AQ321" s="1">
        <v>339832</v>
      </c>
      <c r="AR321" s="1">
        <v>2698729</v>
      </c>
      <c r="AS321" s="1">
        <v>1787139</v>
      </c>
      <c r="AT321" s="1">
        <v>1039538</v>
      </c>
      <c r="AU321" s="1">
        <v>747603</v>
      </c>
      <c r="AV321" s="1">
        <v>1533170</v>
      </c>
      <c r="AW321" s="1">
        <v>253969</v>
      </c>
      <c r="AX321" s="1">
        <v>4317562</v>
      </c>
      <c r="AY321" s="1"/>
    </row>
    <row r="322" spans="1:51" ht="15.75" x14ac:dyDescent="0.25">
      <c r="A322" s="1" t="s">
        <v>393</v>
      </c>
      <c r="B322" s="1">
        <v>25881567</v>
      </c>
      <c r="C322" s="1">
        <v>20367628</v>
      </c>
      <c r="D322" s="1">
        <v>5513941</v>
      </c>
      <c r="E322" s="1">
        <v>22816326</v>
      </c>
      <c r="F322" s="1">
        <v>17874041</v>
      </c>
      <c r="G322" s="1">
        <v>4942288</v>
      </c>
      <c r="H322" s="1">
        <v>11045674</v>
      </c>
      <c r="I322" s="1">
        <v>9477995</v>
      </c>
      <c r="J322" s="1">
        <v>1567687</v>
      </c>
      <c r="K322" s="1">
        <v>10248047</v>
      </c>
      <c r="L322" s="1">
        <v>9304105</v>
      </c>
      <c r="M322" s="1">
        <v>943951</v>
      </c>
      <c r="N322" s="1">
        <v>575126</v>
      </c>
      <c r="O322" s="1">
        <v>222501</v>
      </c>
      <c r="P322" s="1">
        <v>10378133</v>
      </c>
      <c r="Q322" s="1">
        <v>7560409</v>
      </c>
      <c r="R322" s="1">
        <v>2817721</v>
      </c>
      <c r="S322" s="1">
        <v>1961763</v>
      </c>
      <c r="T322" s="1">
        <v>1741264</v>
      </c>
      <c r="U322" s="1">
        <v>220498</v>
      </c>
      <c r="V322" s="1">
        <v>2990368</v>
      </c>
      <c r="W322" s="1">
        <v>2627097</v>
      </c>
      <c r="X322" s="1">
        <v>363271</v>
      </c>
      <c r="Y322" s="1">
        <v>46185</v>
      </c>
      <c r="Z322" s="1">
        <v>2618333</v>
      </c>
      <c r="AA322" s="1">
        <v>2365146</v>
      </c>
      <c r="AB322" s="1">
        <v>253184</v>
      </c>
      <c r="AC322" s="1">
        <v>325850</v>
      </c>
      <c r="AD322" s="1">
        <v>2343343</v>
      </c>
      <c r="AE322" s="1">
        <v>1612591</v>
      </c>
      <c r="AF322" s="1">
        <v>730753</v>
      </c>
      <c r="AG322" s="1">
        <v>858321</v>
      </c>
      <c r="AH322" s="1">
        <v>510023</v>
      </c>
      <c r="AI322" s="1">
        <v>873252</v>
      </c>
      <c r="AJ322" s="1">
        <v>101747</v>
      </c>
      <c r="AK322" s="1">
        <v>3082659</v>
      </c>
      <c r="AL322" s="1">
        <v>1579458</v>
      </c>
      <c r="AM322" s="1">
        <v>1503199</v>
      </c>
      <c r="AN322" s="1">
        <v>308431</v>
      </c>
      <c r="AO322" s="1">
        <v>290583</v>
      </c>
      <c r="AP322" s="1">
        <v>160274</v>
      </c>
      <c r="AQ322" s="1">
        <v>300953</v>
      </c>
      <c r="AR322" s="1">
        <v>2022418</v>
      </c>
      <c r="AS322" s="1">
        <v>1392519</v>
      </c>
      <c r="AT322" s="1">
        <v>835637</v>
      </c>
      <c r="AU322" s="1">
        <v>556880</v>
      </c>
      <c r="AV322" s="1">
        <v>1194176</v>
      </c>
      <c r="AW322" s="1">
        <v>198343</v>
      </c>
      <c r="AX322" s="1">
        <v>3065241</v>
      </c>
      <c r="AY322" s="1"/>
    </row>
    <row r="323" spans="1:51" ht="15.75" x14ac:dyDescent="0.25">
      <c r="A323" s="1" t="s">
        <v>394</v>
      </c>
      <c r="B323" s="1">
        <v>26323317</v>
      </c>
      <c r="C323" s="1">
        <v>20528177</v>
      </c>
      <c r="D323" s="1">
        <v>5795143</v>
      </c>
      <c r="E323" s="1">
        <v>23144538</v>
      </c>
      <c r="F323" s="1">
        <v>17974327</v>
      </c>
      <c r="G323" s="1">
        <v>5170214</v>
      </c>
      <c r="H323" s="1">
        <v>11155514</v>
      </c>
      <c r="I323" s="1">
        <v>9563982</v>
      </c>
      <c r="J323" s="1">
        <v>1591530</v>
      </c>
      <c r="K323" s="1">
        <v>10327714</v>
      </c>
      <c r="L323" s="1">
        <v>9385843</v>
      </c>
      <c r="M323" s="1">
        <v>941879</v>
      </c>
      <c r="N323" s="1">
        <v>586785</v>
      </c>
      <c r="O323" s="1">
        <v>241015</v>
      </c>
      <c r="P323" s="1">
        <v>10556968</v>
      </c>
      <c r="Q323" s="1">
        <v>7575296</v>
      </c>
      <c r="R323" s="1">
        <v>2981674</v>
      </c>
      <c r="S323" s="1">
        <v>2025753</v>
      </c>
      <c r="T323" s="1">
        <v>1784642</v>
      </c>
      <c r="U323" s="1">
        <v>241110</v>
      </c>
      <c r="V323" s="1">
        <v>3052213</v>
      </c>
      <c r="W323" s="1">
        <v>2672136</v>
      </c>
      <c r="X323" s="1">
        <v>380078</v>
      </c>
      <c r="Y323" s="1">
        <v>45734</v>
      </c>
      <c r="Z323" s="1">
        <v>2683968</v>
      </c>
      <c r="AA323" s="1">
        <v>2418251</v>
      </c>
      <c r="AB323" s="1">
        <v>265718</v>
      </c>
      <c r="AC323" s="1">
        <v>322511</v>
      </c>
      <c r="AD323" s="1">
        <v>2314998</v>
      </c>
      <c r="AE323" s="1">
        <v>1584650</v>
      </c>
      <c r="AF323" s="1">
        <v>730349</v>
      </c>
      <c r="AG323" s="1">
        <v>826769</v>
      </c>
      <c r="AH323" s="1">
        <v>493013</v>
      </c>
      <c r="AI323" s="1">
        <v>899061</v>
      </c>
      <c r="AJ323" s="1">
        <v>96155</v>
      </c>
      <c r="AK323" s="1">
        <v>3164004</v>
      </c>
      <c r="AL323" s="1">
        <v>1533866</v>
      </c>
      <c r="AM323" s="1">
        <v>1630137</v>
      </c>
      <c r="AN323" s="1">
        <v>330864</v>
      </c>
      <c r="AO323" s="1">
        <v>285632</v>
      </c>
      <c r="AP323" s="1">
        <v>162766</v>
      </c>
      <c r="AQ323" s="1">
        <v>261909</v>
      </c>
      <c r="AR323" s="1">
        <v>2122833</v>
      </c>
      <c r="AS323" s="1">
        <v>1432056</v>
      </c>
      <c r="AT323" s="1">
        <v>835049</v>
      </c>
      <c r="AU323" s="1">
        <v>597010</v>
      </c>
      <c r="AV323" s="1">
        <v>1195546</v>
      </c>
      <c r="AW323" s="1">
        <v>236510</v>
      </c>
      <c r="AX323" s="1">
        <v>3178779</v>
      </c>
      <c r="AY323" s="1"/>
    </row>
    <row r="324" spans="1:51" ht="15.75" x14ac:dyDescent="0.25">
      <c r="A324" s="1" t="s">
        <v>395</v>
      </c>
      <c r="B324" s="1">
        <v>32915730</v>
      </c>
      <c r="C324" s="1">
        <v>25823365</v>
      </c>
      <c r="D324" s="1">
        <v>7092352</v>
      </c>
      <c r="E324" s="1">
        <v>29225200</v>
      </c>
      <c r="F324" s="1">
        <v>22884037</v>
      </c>
      <c r="G324" s="1">
        <v>6341149</v>
      </c>
      <c r="H324" s="1">
        <v>13995751</v>
      </c>
      <c r="I324" s="1">
        <v>12017571</v>
      </c>
      <c r="J324" s="1">
        <v>1978165</v>
      </c>
      <c r="K324" s="1">
        <v>12978061</v>
      </c>
      <c r="L324" s="1">
        <v>11799970</v>
      </c>
      <c r="M324" s="1">
        <v>1178075</v>
      </c>
      <c r="N324" s="1">
        <v>727442</v>
      </c>
      <c r="O324" s="1">
        <v>290248</v>
      </c>
      <c r="P324" s="1">
        <v>13499840</v>
      </c>
      <c r="Q324" s="1">
        <v>9815565</v>
      </c>
      <c r="R324" s="1">
        <v>3684276</v>
      </c>
      <c r="S324" s="1">
        <v>2598731</v>
      </c>
      <c r="T324" s="1">
        <v>2351748</v>
      </c>
      <c r="U324" s="1">
        <v>246983</v>
      </c>
      <c r="V324" s="1">
        <v>3958005</v>
      </c>
      <c r="W324" s="1">
        <v>3485279</v>
      </c>
      <c r="X324" s="1">
        <v>472727</v>
      </c>
      <c r="Y324" s="1">
        <v>60413</v>
      </c>
      <c r="Z324" s="1">
        <v>3475283</v>
      </c>
      <c r="AA324" s="1">
        <v>3137048</v>
      </c>
      <c r="AB324" s="1">
        <v>338238</v>
      </c>
      <c r="AC324" s="1">
        <v>422309</v>
      </c>
      <c r="AD324" s="1">
        <v>2798158</v>
      </c>
      <c r="AE324" s="1">
        <v>1923855</v>
      </c>
      <c r="AF324" s="1">
        <v>874302</v>
      </c>
      <c r="AG324" s="1">
        <v>1066931</v>
      </c>
      <c r="AH324" s="1">
        <v>606123</v>
      </c>
      <c r="AI324" s="1">
        <v>1009264</v>
      </c>
      <c r="AJ324" s="1">
        <v>115840</v>
      </c>
      <c r="AK324" s="1">
        <v>4144946</v>
      </c>
      <c r="AL324" s="1">
        <v>2054683</v>
      </c>
      <c r="AM324" s="1">
        <v>2090265</v>
      </c>
      <c r="AN324" s="1">
        <v>428062</v>
      </c>
      <c r="AO324" s="1">
        <v>375394</v>
      </c>
      <c r="AP324" s="1">
        <v>189567</v>
      </c>
      <c r="AQ324" s="1">
        <v>318435</v>
      </c>
      <c r="AR324" s="1">
        <v>2833488</v>
      </c>
      <c r="AS324" s="1">
        <v>1729609</v>
      </c>
      <c r="AT324" s="1">
        <v>1050901</v>
      </c>
      <c r="AU324" s="1">
        <v>678708</v>
      </c>
      <c r="AV324" s="1">
        <v>1465127</v>
      </c>
      <c r="AW324" s="1">
        <v>264482</v>
      </c>
      <c r="AX324" s="1">
        <v>3690530</v>
      </c>
      <c r="AY324" s="1"/>
    </row>
    <row r="325" spans="1:51" ht="15.75" x14ac:dyDescent="0.25">
      <c r="A325" s="1" t="s">
        <v>396</v>
      </c>
      <c r="B325" s="1">
        <v>26601213</v>
      </c>
      <c r="C325" s="1">
        <v>20803283</v>
      </c>
      <c r="D325" s="1">
        <v>5797920</v>
      </c>
      <c r="E325" s="1">
        <v>23510030</v>
      </c>
      <c r="F325" s="1">
        <v>18323902</v>
      </c>
      <c r="G325" s="1">
        <v>5186118</v>
      </c>
      <c r="H325" s="1">
        <v>11139787</v>
      </c>
      <c r="I325" s="1">
        <v>9507404</v>
      </c>
      <c r="J325" s="1">
        <v>1632376</v>
      </c>
      <c r="K325" s="1">
        <v>10286292</v>
      </c>
      <c r="L325" s="1">
        <v>9332382</v>
      </c>
      <c r="M325" s="1">
        <v>953900</v>
      </c>
      <c r="N325" s="1">
        <v>610147</v>
      </c>
      <c r="O325" s="1">
        <v>243348</v>
      </c>
      <c r="P325" s="1">
        <v>10916655</v>
      </c>
      <c r="Q325" s="1">
        <v>7936169</v>
      </c>
      <c r="R325" s="1">
        <v>2980491</v>
      </c>
      <c r="S325" s="1">
        <v>2052971</v>
      </c>
      <c r="T325" s="1">
        <v>1844173</v>
      </c>
      <c r="U325" s="1">
        <v>208800</v>
      </c>
      <c r="V325" s="1">
        <v>3266325</v>
      </c>
      <c r="W325" s="1">
        <v>2859609</v>
      </c>
      <c r="X325" s="1">
        <v>406716</v>
      </c>
      <c r="Y325" s="1">
        <v>50156</v>
      </c>
      <c r="Z325" s="1">
        <v>2864774</v>
      </c>
      <c r="AA325" s="1">
        <v>2578637</v>
      </c>
      <c r="AB325" s="1">
        <v>286137</v>
      </c>
      <c r="AC325" s="1">
        <v>351395</v>
      </c>
      <c r="AD325" s="1">
        <v>2273719</v>
      </c>
      <c r="AE325" s="1">
        <v>1553366</v>
      </c>
      <c r="AF325" s="1">
        <v>720354</v>
      </c>
      <c r="AG325" s="1">
        <v>858169</v>
      </c>
      <c r="AH325" s="1">
        <v>522031</v>
      </c>
      <c r="AI325" s="1">
        <v>794032</v>
      </c>
      <c r="AJ325" s="1">
        <v>99487</v>
      </c>
      <c r="AK325" s="1">
        <v>3323640</v>
      </c>
      <c r="AL325" s="1">
        <v>1679018</v>
      </c>
      <c r="AM325" s="1">
        <v>1644622</v>
      </c>
      <c r="AN325" s="1">
        <v>338483</v>
      </c>
      <c r="AO325" s="1">
        <v>304053</v>
      </c>
      <c r="AP325" s="1">
        <v>153104</v>
      </c>
      <c r="AQ325" s="1">
        <v>310484</v>
      </c>
      <c r="AR325" s="1">
        <v>2217516</v>
      </c>
      <c r="AS325" s="1">
        <v>1453588</v>
      </c>
      <c r="AT325" s="1">
        <v>880329</v>
      </c>
      <c r="AU325" s="1">
        <v>573251</v>
      </c>
      <c r="AV325" s="1">
        <v>1238074</v>
      </c>
      <c r="AW325" s="1">
        <v>215514</v>
      </c>
      <c r="AX325" s="1">
        <v>3091183</v>
      </c>
      <c r="AY325" s="1"/>
    </row>
    <row r="326" spans="1:51" ht="15.75" x14ac:dyDescent="0.25">
      <c r="A326" s="1" t="s">
        <v>397</v>
      </c>
      <c r="B326" s="1">
        <v>25983249</v>
      </c>
      <c r="C326" s="1">
        <v>20172552</v>
      </c>
      <c r="D326" s="1">
        <v>5810678</v>
      </c>
      <c r="E326" s="1">
        <v>22911102</v>
      </c>
      <c r="F326" s="1">
        <v>17728887</v>
      </c>
      <c r="G326" s="1">
        <v>5182198</v>
      </c>
      <c r="H326" s="1">
        <v>11052203</v>
      </c>
      <c r="I326" s="1">
        <v>9413344</v>
      </c>
      <c r="J326" s="1">
        <v>1638851</v>
      </c>
      <c r="K326" s="1">
        <v>10210964</v>
      </c>
      <c r="L326" s="1">
        <v>9241610</v>
      </c>
      <c r="M326" s="1">
        <v>969355</v>
      </c>
      <c r="N326" s="1">
        <v>602733</v>
      </c>
      <c r="O326" s="1">
        <v>238506</v>
      </c>
      <c r="P326" s="1">
        <v>10534659</v>
      </c>
      <c r="Q326" s="1">
        <v>7518669</v>
      </c>
      <c r="R326" s="1">
        <v>3015981</v>
      </c>
      <c r="S326" s="1">
        <v>1969830</v>
      </c>
      <c r="T326" s="1">
        <v>1736880</v>
      </c>
      <c r="U326" s="1">
        <v>232948</v>
      </c>
      <c r="V326" s="1">
        <v>3102290</v>
      </c>
      <c r="W326" s="1">
        <v>2660284</v>
      </c>
      <c r="X326" s="1">
        <v>442004</v>
      </c>
      <c r="Y326" s="1">
        <v>53377</v>
      </c>
      <c r="Z326" s="1">
        <v>2681083</v>
      </c>
      <c r="AA326" s="1">
        <v>2372481</v>
      </c>
      <c r="AB326" s="1">
        <v>308602</v>
      </c>
      <c r="AC326" s="1">
        <v>367830</v>
      </c>
      <c r="AD326" s="1">
        <v>2174939</v>
      </c>
      <c r="AE326" s="1">
        <v>1518661</v>
      </c>
      <c r="AF326" s="1">
        <v>656278</v>
      </c>
      <c r="AG326" s="1">
        <v>783765</v>
      </c>
      <c r="AH326" s="1">
        <v>497627</v>
      </c>
      <c r="AI326" s="1">
        <v>796576</v>
      </c>
      <c r="AJ326" s="1">
        <v>96971</v>
      </c>
      <c r="AK326" s="1">
        <v>3287600</v>
      </c>
      <c r="AL326" s="1">
        <v>1602849</v>
      </c>
      <c r="AM326" s="1">
        <v>1684751</v>
      </c>
      <c r="AN326" s="1">
        <v>336805</v>
      </c>
      <c r="AO326" s="1">
        <v>274421</v>
      </c>
      <c r="AP326" s="1">
        <v>158625</v>
      </c>
      <c r="AQ326" s="1">
        <v>271648</v>
      </c>
      <c r="AR326" s="1">
        <v>2246101</v>
      </c>
      <c r="AS326" s="1">
        <v>1324240</v>
      </c>
      <c r="AT326" s="1">
        <v>796874</v>
      </c>
      <c r="AU326" s="1">
        <v>527366</v>
      </c>
      <c r="AV326" s="1">
        <v>1124335</v>
      </c>
      <c r="AW326" s="1">
        <v>199905</v>
      </c>
      <c r="AX326" s="1">
        <v>3072147</v>
      </c>
      <c r="AY326" s="1"/>
    </row>
    <row r="327" spans="1:51" ht="15.75" x14ac:dyDescent="0.25">
      <c r="A327" s="1" t="s">
        <v>398</v>
      </c>
      <c r="B327" s="1">
        <v>32900724</v>
      </c>
      <c r="C327" s="1">
        <v>26071499</v>
      </c>
      <c r="D327" s="1">
        <v>6829235</v>
      </c>
      <c r="E327" s="1">
        <v>28894115</v>
      </c>
      <c r="F327" s="1">
        <v>22816829</v>
      </c>
      <c r="G327" s="1">
        <v>6077298</v>
      </c>
      <c r="H327" s="1">
        <v>13748169</v>
      </c>
      <c r="I327" s="1">
        <v>11824597</v>
      </c>
      <c r="J327" s="1">
        <v>1923580</v>
      </c>
      <c r="K327" s="1">
        <v>12771296</v>
      </c>
      <c r="L327" s="1">
        <v>11618743</v>
      </c>
      <c r="M327" s="1">
        <v>1152558</v>
      </c>
      <c r="N327" s="1">
        <v>713821</v>
      </c>
      <c r="O327" s="1">
        <v>263052</v>
      </c>
      <c r="P327" s="1">
        <v>13346564</v>
      </c>
      <c r="Q327" s="1">
        <v>9866420</v>
      </c>
      <c r="R327" s="1">
        <v>3480145</v>
      </c>
      <c r="S327" s="1">
        <v>2510264</v>
      </c>
      <c r="T327" s="1">
        <v>2264974</v>
      </c>
      <c r="U327" s="1">
        <v>245287</v>
      </c>
      <c r="V327" s="1">
        <v>4072578</v>
      </c>
      <c r="W327" s="1">
        <v>3539947</v>
      </c>
      <c r="X327" s="1">
        <v>532629</v>
      </c>
      <c r="Y327" s="1">
        <v>65575</v>
      </c>
      <c r="Z327" s="1">
        <v>3552679</v>
      </c>
      <c r="AA327" s="1">
        <v>3182600</v>
      </c>
      <c r="AB327" s="1">
        <v>370078</v>
      </c>
      <c r="AC327" s="1">
        <v>454324</v>
      </c>
      <c r="AD327" s="1">
        <v>2761169</v>
      </c>
      <c r="AE327" s="1">
        <v>1970570</v>
      </c>
      <c r="AF327" s="1">
        <v>790598</v>
      </c>
      <c r="AG327" s="1">
        <v>1017683</v>
      </c>
      <c r="AH327" s="1">
        <v>654983</v>
      </c>
      <c r="AI327" s="1">
        <v>962113</v>
      </c>
      <c r="AJ327" s="1">
        <v>126390</v>
      </c>
      <c r="AK327" s="1">
        <v>4002553</v>
      </c>
      <c r="AL327" s="1">
        <v>2090923</v>
      </c>
      <c r="AM327" s="1">
        <v>1911629</v>
      </c>
      <c r="AN327" s="1">
        <v>391433</v>
      </c>
      <c r="AO327" s="1">
        <v>389158</v>
      </c>
      <c r="AP327" s="1">
        <v>200304</v>
      </c>
      <c r="AQ327" s="1">
        <v>427806</v>
      </c>
      <c r="AR327" s="1">
        <v>2593852</v>
      </c>
      <c r="AS327" s="1">
        <v>1799382</v>
      </c>
      <c r="AT327" s="1">
        <v>1125812</v>
      </c>
      <c r="AU327" s="1">
        <v>673573</v>
      </c>
      <c r="AV327" s="1">
        <v>1554177</v>
      </c>
      <c r="AW327" s="1">
        <v>245205</v>
      </c>
      <c r="AX327" s="1">
        <v>4006609</v>
      </c>
      <c r="AY327" s="1"/>
    </row>
    <row r="328" spans="1:51" ht="15.75" x14ac:dyDescent="0.25">
      <c r="A328" s="1" t="s">
        <v>399</v>
      </c>
      <c r="B328" s="1">
        <v>27100496</v>
      </c>
      <c r="C328" s="1">
        <v>21320205</v>
      </c>
      <c r="D328" s="1">
        <v>5780291</v>
      </c>
      <c r="E328" s="1">
        <v>24002151</v>
      </c>
      <c r="F328" s="1">
        <v>18808399</v>
      </c>
      <c r="G328" s="1">
        <v>5193750</v>
      </c>
      <c r="H328" s="1">
        <v>11051547</v>
      </c>
      <c r="I328" s="1">
        <v>9512737</v>
      </c>
      <c r="J328" s="1">
        <v>1538805</v>
      </c>
      <c r="K328" s="1">
        <v>10251934</v>
      </c>
      <c r="L328" s="1">
        <v>9337154</v>
      </c>
      <c r="M328" s="1">
        <v>914773</v>
      </c>
      <c r="N328" s="1">
        <v>627387</v>
      </c>
      <c r="O328" s="1">
        <v>172226</v>
      </c>
      <c r="P328" s="1">
        <v>11322036</v>
      </c>
      <c r="Q328" s="1">
        <v>8256100</v>
      </c>
      <c r="R328" s="1">
        <v>3065937</v>
      </c>
      <c r="S328" s="1">
        <v>2152671</v>
      </c>
      <c r="T328" s="1">
        <v>1943285</v>
      </c>
      <c r="U328" s="1">
        <v>209386</v>
      </c>
      <c r="V328" s="1">
        <v>3432380</v>
      </c>
      <c r="W328" s="1">
        <v>2973046</v>
      </c>
      <c r="X328" s="1">
        <v>459333</v>
      </c>
      <c r="Y328" s="1">
        <v>61209</v>
      </c>
      <c r="Z328" s="1">
        <v>2985098</v>
      </c>
      <c r="AA328" s="1">
        <v>2689451</v>
      </c>
      <c r="AB328" s="1">
        <v>295645</v>
      </c>
      <c r="AC328" s="1">
        <v>386073</v>
      </c>
      <c r="AD328" s="1">
        <v>2327106</v>
      </c>
      <c r="AE328" s="1">
        <v>1625095</v>
      </c>
      <c r="AF328" s="1">
        <v>702013</v>
      </c>
      <c r="AG328" s="1">
        <v>926496</v>
      </c>
      <c r="AH328" s="1">
        <v>531138</v>
      </c>
      <c r="AI328" s="1">
        <v>758244</v>
      </c>
      <c r="AJ328" s="1">
        <v>111228</v>
      </c>
      <c r="AK328" s="1">
        <v>3409879</v>
      </c>
      <c r="AL328" s="1">
        <v>1714676</v>
      </c>
      <c r="AM328" s="1">
        <v>1695203</v>
      </c>
      <c r="AN328" s="1">
        <v>344824</v>
      </c>
      <c r="AO328" s="1">
        <v>325556</v>
      </c>
      <c r="AP328" s="1">
        <v>176184</v>
      </c>
      <c r="AQ328" s="1">
        <v>355575</v>
      </c>
      <c r="AR328" s="1">
        <v>2207740</v>
      </c>
      <c r="AS328" s="1">
        <v>1628568</v>
      </c>
      <c r="AT328" s="1">
        <v>1039562</v>
      </c>
      <c r="AU328" s="1">
        <v>589008</v>
      </c>
      <c r="AV328" s="1">
        <v>1378090</v>
      </c>
      <c r="AW328" s="1">
        <v>250478</v>
      </c>
      <c r="AX328" s="1">
        <v>3098345</v>
      </c>
      <c r="AY328" s="1"/>
    </row>
    <row r="329" spans="1:51" ht="15.75" x14ac:dyDescent="0.25">
      <c r="A329" s="1" t="s">
        <v>400</v>
      </c>
      <c r="B329" s="1">
        <v>29256391</v>
      </c>
      <c r="C329" s="1">
        <v>23311312</v>
      </c>
      <c r="D329" s="1">
        <v>5945088</v>
      </c>
      <c r="E329" s="1">
        <v>26221274</v>
      </c>
      <c r="F329" s="1">
        <v>20821187</v>
      </c>
      <c r="G329" s="1">
        <v>5400097</v>
      </c>
      <c r="H329" s="1">
        <v>11639105</v>
      </c>
      <c r="I329" s="1">
        <v>10080834</v>
      </c>
      <c r="J329" s="1">
        <v>1558282</v>
      </c>
      <c r="K329" s="1">
        <v>10806431</v>
      </c>
      <c r="L329" s="1">
        <v>9891721</v>
      </c>
      <c r="M329" s="1">
        <v>914716</v>
      </c>
      <c r="N329" s="1">
        <v>622985</v>
      </c>
      <c r="O329" s="1">
        <v>209689</v>
      </c>
      <c r="P329" s="1">
        <v>12569301</v>
      </c>
      <c r="Q329" s="1">
        <v>9382678</v>
      </c>
      <c r="R329" s="1">
        <v>3186622</v>
      </c>
      <c r="S329" s="1">
        <v>2674690</v>
      </c>
      <c r="T329" s="1">
        <v>2455600</v>
      </c>
      <c r="U329" s="1">
        <v>219091</v>
      </c>
      <c r="V329" s="1">
        <v>3576873</v>
      </c>
      <c r="W329" s="1">
        <v>3189302</v>
      </c>
      <c r="X329" s="1">
        <v>387572</v>
      </c>
      <c r="Y329" s="1">
        <v>59989</v>
      </c>
      <c r="Z329" s="1">
        <v>3167019</v>
      </c>
      <c r="AA329" s="1">
        <v>2893519</v>
      </c>
      <c r="AB329" s="1">
        <v>273503</v>
      </c>
      <c r="AC329" s="1">
        <v>349865</v>
      </c>
      <c r="AD329" s="1">
        <v>2477460</v>
      </c>
      <c r="AE329" s="1">
        <v>1753224</v>
      </c>
      <c r="AF329" s="1">
        <v>724234</v>
      </c>
      <c r="AG329" s="1">
        <v>898036</v>
      </c>
      <c r="AH329" s="1">
        <v>654905</v>
      </c>
      <c r="AI329" s="1">
        <v>786232</v>
      </c>
      <c r="AJ329" s="1">
        <v>138287</v>
      </c>
      <c r="AK329" s="1">
        <v>3840278</v>
      </c>
      <c r="AL329" s="1">
        <v>1984552</v>
      </c>
      <c r="AM329" s="1">
        <v>1855725</v>
      </c>
      <c r="AN329" s="1">
        <v>382005</v>
      </c>
      <c r="AO329" s="1">
        <v>356995</v>
      </c>
      <c r="AP329" s="1">
        <v>192000</v>
      </c>
      <c r="AQ329" s="1">
        <v>434270</v>
      </c>
      <c r="AR329" s="1">
        <v>2475008</v>
      </c>
      <c r="AS329" s="1">
        <v>2012868</v>
      </c>
      <c r="AT329" s="1">
        <v>1357675</v>
      </c>
      <c r="AU329" s="1">
        <v>655193</v>
      </c>
      <c r="AV329" s="1">
        <v>1759260</v>
      </c>
      <c r="AW329" s="1">
        <v>253608</v>
      </c>
      <c r="AX329" s="1">
        <v>3035117</v>
      </c>
      <c r="AY329" s="1"/>
    </row>
    <row r="330" spans="1:51" ht="15.75" x14ac:dyDescent="0.25">
      <c r="A330" s="1" t="s">
        <v>401</v>
      </c>
      <c r="B330" s="1">
        <v>42581157</v>
      </c>
      <c r="C330" s="1">
        <v>35049549</v>
      </c>
      <c r="D330" s="1">
        <v>7531608</v>
      </c>
      <c r="E330" s="1">
        <v>38969367</v>
      </c>
      <c r="F330" s="1">
        <v>32092467</v>
      </c>
      <c r="G330" s="1">
        <v>6876902</v>
      </c>
      <c r="H330" s="1">
        <v>16400197</v>
      </c>
      <c r="I330" s="1">
        <v>14362522</v>
      </c>
      <c r="J330" s="1">
        <v>2037676</v>
      </c>
      <c r="K330" s="1">
        <v>15196189</v>
      </c>
      <c r="L330" s="1">
        <v>14079829</v>
      </c>
      <c r="M330" s="1">
        <v>1116365</v>
      </c>
      <c r="N330" s="1">
        <v>908126</v>
      </c>
      <c r="O330" s="1">
        <v>295882</v>
      </c>
      <c r="P330" s="1">
        <v>19819615</v>
      </c>
      <c r="Q330" s="1">
        <v>15822040</v>
      </c>
      <c r="R330" s="1">
        <v>3997574</v>
      </c>
      <c r="S330" s="1">
        <v>4437260</v>
      </c>
      <c r="T330" s="1">
        <v>4142321</v>
      </c>
      <c r="U330" s="1">
        <v>294943</v>
      </c>
      <c r="V330" s="1">
        <v>6174724</v>
      </c>
      <c r="W330" s="1">
        <v>5578612</v>
      </c>
      <c r="X330" s="1">
        <v>596110</v>
      </c>
      <c r="Y330" s="1">
        <v>78620</v>
      </c>
      <c r="Z330" s="1">
        <v>5498372</v>
      </c>
      <c r="AA330" s="1">
        <v>5069450</v>
      </c>
      <c r="AB330" s="1">
        <v>428919</v>
      </c>
      <c r="AC330" s="1">
        <v>597732</v>
      </c>
      <c r="AD330" s="1">
        <v>3327275</v>
      </c>
      <c r="AE330" s="1">
        <v>2535364</v>
      </c>
      <c r="AF330" s="1">
        <v>791909</v>
      </c>
      <c r="AG330" s="1">
        <v>1095337</v>
      </c>
      <c r="AH330" s="1">
        <v>1047588</v>
      </c>
      <c r="AI330" s="1">
        <v>875382</v>
      </c>
      <c r="AJ330" s="1">
        <v>308968</v>
      </c>
      <c r="AK330" s="1">
        <v>5880356</v>
      </c>
      <c r="AL330" s="1">
        <v>3565743</v>
      </c>
      <c r="AM330" s="1">
        <v>2314615</v>
      </c>
      <c r="AN330" s="1">
        <v>680211</v>
      </c>
      <c r="AO330" s="1">
        <v>689471</v>
      </c>
      <c r="AP330" s="1">
        <v>178288</v>
      </c>
      <c r="AQ330" s="1">
        <v>655063</v>
      </c>
      <c r="AR330" s="1">
        <v>3677323</v>
      </c>
      <c r="AS330" s="1">
        <v>2749555</v>
      </c>
      <c r="AT330" s="1">
        <v>1907905</v>
      </c>
      <c r="AU330" s="1">
        <v>841652</v>
      </c>
      <c r="AV330" s="1">
        <v>2483623</v>
      </c>
      <c r="AW330" s="1">
        <v>265932</v>
      </c>
      <c r="AX330" s="1">
        <v>3611790</v>
      </c>
      <c r="AY330" s="1"/>
    </row>
    <row r="331" spans="1:51" ht="15.75" x14ac:dyDescent="0.25">
      <c r="A331" s="1" t="s">
        <v>402</v>
      </c>
      <c r="B331" s="1">
        <v>24311700</v>
      </c>
      <c r="C331" s="1">
        <v>19462250</v>
      </c>
      <c r="D331" s="1">
        <v>4849453</v>
      </c>
      <c r="E331" s="1">
        <v>21622005</v>
      </c>
      <c r="F331" s="1">
        <v>17287096</v>
      </c>
      <c r="G331" s="1">
        <v>4334911</v>
      </c>
      <c r="H331" s="1">
        <v>10447050</v>
      </c>
      <c r="I331" s="1">
        <v>9120945</v>
      </c>
      <c r="J331" s="1">
        <v>1326103</v>
      </c>
      <c r="K331" s="1">
        <v>9719822</v>
      </c>
      <c r="L331" s="1">
        <v>8959901</v>
      </c>
      <c r="M331" s="1">
        <v>759929</v>
      </c>
      <c r="N331" s="1">
        <v>543205</v>
      </c>
      <c r="O331" s="1">
        <v>184023</v>
      </c>
      <c r="P331" s="1">
        <v>9650809</v>
      </c>
      <c r="Q331" s="1">
        <v>7230563</v>
      </c>
      <c r="R331" s="1">
        <v>2420252</v>
      </c>
      <c r="S331" s="1">
        <v>1921461</v>
      </c>
      <c r="T331" s="1">
        <v>1738911</v>
      </c>
      <c r="U331" s="1">
        <v>182550</v>
      </c>
      <c r="V331" s="1">
        <v>2814661</v>
      </c>
      <c r="W331" s="1">
        <v>2433368</v>
      </c>
      <c r="X331" s="1">
        <v>381292</v>
      </c>
      <c r="Y331" s="1">
        <v>52856</v>
      </c>
      <c r="Z331" s="1">
        <v>2437623</v>
      </c>
      <c r="AA331" s="1">
        <v>2192760</v>
      </c>
      <c r="AB331" s="1">
        <v>244860</v>
      </c>
      <c r="AC331" s="1">
        <v>324182</v>
      </c>
      <c r="AD331" s="1">
        <v>2217824</v>
      </c>
      <c r="AE331" s="1">
        <v>1572064</v>
      </c>
      <c r="AF331" s="1">
        <v>645761</v>
      </c>
      <c r="AG331" s="1">
        <v>857877</v>
      </c>
      <c r="AH331" s="1">
        <v>495679</v>
      </c>
      <c r="AI331" s="1">
        <v>758551</v>
      </c>
      <c r="AJ331" s="1">
        <v>105717</v>
      </c>
      <c r="AK331" s="1">
        <v>2696863</v>
      </c>
      <c r="AL331" s="1">
        <v>1486214</v>
      </c>
      <c r="AM331" s="1">
        <v>1210649</v>
      </c>
      <c r="AN331" s="1">
        <v>301504</v>
      </c>
      <c r="AO331" s="1">
        <v>274837</v>
      </c>
      <c r="AP331" s="1">
        <v>156704</v>
      </c>
      <c r="AQ331" s="1">
        <v>318148</v>
      </c>
      <c r="AR331" s="1">
        <v>1645670</v>
      </c>
      <c r="AS331" s="1">
        <v>1524146</v>
      </c>
      <c r="AT331" s="1">
        <v>935588</v>
      </c>
      <c r="AU331" s="1">
        <v>588556</v>
      </c>
      <c r="AV331" s="1">
        <v>1358339</v>
      </c>
      <c r="AW331" s="1">
        <v>165807</v>
      </c>
      <c r="AX331" s="1">
        <v>2689695</v>
      </c>
      <c r="AY331" s="1"/>
    </row>
    <row r="332" spans="1:51" ht="15.75" x14ac:dyDescent="0.25">
      <c r="A332" s="1" t="s">
        <v>403</v>
      </c>
      <c r="B332" s="1">
        <v>25284298</v>
      </c>
      <c r="C332" s="1">
        <v>19946012</v>
      </c>
      <c r="D332" s="1">
        <v>5338284</v>
      </c>
      <c r="E332" s="1">
        <v>22260536</v>
      </c>
      <c r="F332" s="1">
        <v>17490767</v>
      </c>
      <c r="G332" s="1">
        <v>4769765</v>
      </c>
      <c r="H332" s="1">
        <v>10870623</v>
      </c>
      <c r="I332" s="1">
        <v>9466493</v>
      </c>
      <c r="J332" s="1">
        <v>1404126</v>
      </c>
      <c r="K332" s="1">
        <v>10073225</v>
      </c>
      <c r="L332" s="1">
        <v>9283075</v>
      </c>
      <c r="M332" s="1">
        <v>790141</v>
      </c>
      <c r="N332" s="1">
        <v>600563</v>
      </c>
      <c r="O332" s="1">
        <v>196835</v>
      </c>
      <c r="P332" s="1">
        <v>9763176</v>
      </c>
      <c r="Q332" s="1">
        <v>7037223</v>
      </c>
      <c r="R332" s="1">
        <v>2725952</v>
      </c>
      <c r="S332" s="1">
        <v>1872251</v>
      </c>
      <c r="T332" s="1">
        <v>1707096</v>
      </c>
      <c r="U332" s="1">
        <v>165152</v>
      </c>
      <c r="V332" s="1">
        <v>2725579</v>
      </c>
      <c r="W332" s="1">
        <v>2349995</v>
      </c>
      <c r="X332" s="1">
        <v>375587</v>
      </c>
      <c r="Y332" s="1">
        <v>51038</v>
      </c>
      <c r="Z332" s="1">
        <v>2392049</v>
      </c>
      <c r="AA332" s="1">
        <v>2147724</v>
      </c>
      <c r="AB332" s="1">
        <v>244327</v>
      </c>
      <c r="AC332" s="1">
        <v>282492</v>
      </c>
      <c r="AD332" s="1">
        <v>2137213</v>
      </c>
      <c r="AE332" s="1">
        <v>1456312</v>
      </c>
      <c r="AF332" s="1">
        <v>680902</v>
      </c>
      <c r="AG332" s="1">
        <v>853166</v>
      </c>
      <c r="AH332" s="1">
        <v>421419</v>
      </c>
      <c r="AI332" s="1">
        <v>772251</v>
      </c>
      <c r="AJ332" s="1">
        <v>90377</v>
      </c>
      <c r="AK332" s="1">
        <v>3028133</v>
      </c>
      <c r="AL332" s="1">
        <v>1523820</v>
      </c>
      <c r="AM332" s="1">
        <v>1504312</v>
      </c>
      <c r="AN332" s="1">
        <v>326513</v>
      </c>
      <c r="AO332" s="1">
        <v>293132</v>
      </c>
      <c r="AP332" s="1">
        <v>186694</v>
      </c>
      <c r="AQ332" s="1">
        <v>288914</v>
      </c>
      <c r="AR332" s="1">
        <v>1932880</v>
      </c>
      <c r="AS332" s="1">
        <v>1626737</v>
      </c>
      <c r="AT332" s="1">
        <v>987051</v>
      </c>
      <c r="AU332" s="1">
        <v>639687</v>
      </c>
      <c r="AV332" s="1">
        <v>1393280</v>
      </c>
      <c r="AW332" s="1">
        <v>233457</v>
      </c>
      <c r="AX332" s="1">
        <v>3023762</v>
      </c>
      <c r="AY332" s="1"/>
    </row>
    <row r="333" spans="1:51" ht="15.75" x14ac:dyDescent="0.25">
      <c r="A333" s="1" t="s">
        <v>404</v>
      </c>
      <c r="B333" s="1">
        <v>32803576</v>
      </c>
      <c r="C333" s="1">
        <v>26081100</v>
      </c>
      <c r="D333" s="1">
        <v>6722479</v>
      </c>
      <c r="E333" s="1">
        <v>28881731</v>
      </c>
      <c r="F333" s="1">
        <v>22854664</v>
      </c>
      <c r="G333" s="1">
        <v>6027069</v>
      </c>
      <c r="H333" s="1">
        <v>14254594</v>
      </c>
      <c r="I333" s="1">
        <v>12494909</v>
      </c>
      <c r="J333" s="1">
        <v>1759688</v>
      </c>
      <c r="K333" s="1">
        <v>13246913</v>
      </c>
      <c r="L333" s="1">
        <v>12263835</v>
      </c>
      <c r="M333" s="1">
        <v>983070</v>
      </c>
      <c r="N333" s="1">
        <v>756394</v>
      </c>
      <c r="O333" s="1">
        <v>251287</v>
      </c>
      <c r="P333" s="1">
        <v>12536312</v>
      </c>
      <c r="Q333" s="1">
        <v>9123674</v>
      </c>
      <c r="R333" s="1">
        <v>3412637</v>
      </c>
      <c r="S333" s="1">
        <v>2422984</v>
      </c>
      <c r="T333" s="1">
        <v>2212274</v>
      </c>
      <c r="U333" s="1">
        <v>210712</v>
      </c>
      <c r="V333" s="1">
        <v>3605324</v>
      </c>
      <c r="W333" s="1">
        <v>3183407</v>
      </c>
      <c r="X333" s="1">
        <v>421915</v>
      </c>
      <c r="Y333" s="1">
        <v>61276</v>
      </c>
      <c r="Z333" s="1">
        <v>3218332</v>
      </c>
      <c r="AA333" s="1">
        <v>2923611</v>
      </c>
      <c r="AB333" s="1">
        <v>294721</v>
      </c>
      <c r="AC333" s="1">
        <v>325716</v>
      </c>
      <c r="AD333" s="1">
        <v>2603147</v>
      </c>
      <c r="AE333" s="1">
        <v>1789363</v>
      </c>
      <c r="AF333" s="1">
        <v>813783</v>
      </c>
      <c r="AG333" s="1">
        <v>1041918</v>
      </c>
      <c r="AH333" s="1">
        <v>489410</v>
      </c>
      <c r="AI333" s="1">
        <v>969317</v>
      </c>
      <c r="AJ333" s="1">
        <v>102502</v>
      </c>
      <c r="AK333" s="1">
        <v>3904857</v>
      </c>
      <c r="AL333" s="1">
        <v>1938631</v>
      </c>
      <c r="AM333" s="1">
        <v>1966224</v>
      </c>
      <c r="AN333" s="1">
        <v>418638</v>
      </c>
      <c r="AO333" s="1">
        <v>367301</v>
      </c>
      <c r="AP333" s="1">
        <v>228255</v>
      </c>
      <c r="AQ333" s="1">
        <v>346974</v>
      </c>
      <c r="AR333" s="1">
        <v>2543689</v>
      </c>
      <c r="AS333" s="1">
        <v>2090825</v>
      </c>
      <c r="AT333" s="1">
        <v>1236081</v>
      </c>
      <c r="AU333" s="1">
        <v>854744</v>
      </c>
      <c r="AV333" s="1">
        <v>1811202</v>
      </c>
      <c r="AW333" s="1">
        <v>279623</v>
      </c>
      <c r="AX333" s="1">
        <v>3921845</v>
      </c>
      <c r="AY333" s="1"/>
    </row>
    <row r="334" spans="1:51" ht="15.75" x14ac:dyDescent="0.25">
      <c r="A334" s="1" t="s">
        <v>405</v>
      </c>
      <c r="B334" s="1">
        <v>25932457</v>
      </c>
      <c r="C334" s="1">
        <v>20400173</v>
      </c>
      <c r="D334" s="1">
        <v>5532287</v>
      </c>
      <c r="E334" s="1">
        <v>22881601</v>
      </c>
      <c r="F334" s="1">
        <v>17908511</v>
      </c>
      <c r="G334" s="1">
        <v>4973094</v>
      </c>
      <c r="H334" s="1">
        <v>10908804</v>
      </c>
      <c r="I334" s="1">
        <v>9385361</v>
      </c>
      <c r="J334" s="1">
        <v>1523450</v>
      </c>
      <c r="K334" s="1">
        <v>10107556</v>
      </c>
      <c r="L334" s="1">
        <v>9206327</v>
      </c>
      <c r="M334" s="1">
        <v>901234</v>
      </c>
      <c r="N334" s="1">
        <v>592937</v>
      </c>
      <c r="O334" s="1">
        <v>208311</v>
      </c>
      <c r="P334" s="1">
        <v>10374008</v>
      </c>
      <c r="Q334" s="1">
        <v>7560508</v>
      </c>
      <c r="R334" s="1">
        <v>2813498</v>
      </c>
      <c r="S334" s="1">
        <v>1953125</v>
      </c>
      <c r="T334" s="1">
        <v>1785496</v>
      </c>
      <c r="U334" s="1">
        <v>167628</v>
      </c>
      <c r="V334" s="1">
        <v>2977265</v>
      </c>
      <c r="W334" s="1">
        <v>2608188</v>
      </c>
      <c r="X334" s="1">
        <v>369077</v>
      </c>
      <c r="Y334" s="1">
        <v>50658</v>
      </c>
      <c r="Z334" s="1">
        <v>2617435</v>
      </c>
      <c r="AA334" s="1">
        <v>2364738</v>
      </c>
      <c r="AB334" s="1">
        <v>252697</v>
      </c>
      <c r="AC334" s="1">
        <v>309172</v>
      </c>
      <c r="AD334" s="1">
        <v>2196363</v>
      </c>
      <c r="AE334" s="1">
        <v>1534488</v>
      </c>
      <c r="AF334" s="1">
        <v>661874</v>
      </c>
      <c r="AG334" s="1">
        <v>796329</v>
      </c>
      <c r="AH334" s="1">
        <v>404201</v>
      </c>
      <c r="AI334" s="1">
        <v>931282</v>
      </c>
      <c r="AJ334" s="1">
        <v>64551</v>
      </c>
      <c r="AK334" s="1">
        <v>3247255</v>
      </c>
      <c r="AL334" s="1">
        <v>1632335</v>
      </c>
      <c r="AM334" s="1">
        <v>1614920</v>
      </c>
      <c r="AN334" s="1">
        <v>343434</v>
      </c>
      <c r="AO334" s="1">
        <v>254219</v>
      </c>
      <c r="AP334" s="1">
        <v>189166</v>
      </c>
      <c r="AQ334" s="1">
        <v>307430</v>
      </c>
      <c r="AR334" s="1">
        <v>2153006</v>
      </c>
      <c r="AS334" s="1">
        <v>1598789</v>
      </c>
      <c r="AT334" s="1">
        <v>962642</v>
      </c>
      <c r="AU334" s="1">
        <v>636146</v>
      </c>
      <c r="AV334" s="1">
        <v>1385677</v>
      </c>
      <c r="AW334" s="1">
        <v>213112</v>
      </c>
      <c r="AX334" s="1">
        <v>3050856</v>
      </c>
      <c r="AY334" s="1"/>
    </row>
    <row r="335" spans="1:51" ht="15.75" x14ac:dyDescent="0.25">
      <c r="A335" s="1" t="s">
        <v>406</v>
      </c>
      <c r="B335" s="1">
        <v>27024948</v>
      </c>
      <c r="C335" s="1">
        <v>21229788</v>
      </c>
      <c r="D335" s="1">
        <v>5795162</v>
      </c>
      <c r="E335" s="1">
        <v>23941512</v>
      </c>
      <c r="F335" s="1">
        <v>18719102</v>
      </c>
      <c r="G335" s="1">
        <v>5222411</v>
      </c>
      <c r="H335" s="1">
        <v>11512621</v>
      </c>
      <c r="I335" s="1">
        <v>9909374</v>
      </c>
      <c r="J335" s="1">
        <v>1603246</v>
      </c>
      <c r="K335" s="1">
        <v>10671675</v>
      </c>
      <c r="L335" s="1">
        <v>9718647</v>
      </c>
      <c r="M335" s="1">
        <v>953024</v>
      </c>
      <c r="N335" s="1">
        <v>624973</v>
      </c>
      <c r="O335" s="1">
        <v>215973</v>
      </c>
      <c r="P335" s="1">
        <v>10779991</v>
      </c>
      <c r="Q335" s="1">
        <v>7825293</v>
      </c>
      <c r="R335" s="1">
        <v>2954700</v>
      </c>
      <c r="S335" s="1">
        <v>2037699</v>
      </c>
      <c r="T335" s="1">
        <v>1863494</v>
      </c>
      <c r="U335" s="1">
        <v>174206</v>
      </c>
      <c r="V335" s="1">
        <v>3151368</v>
      </c>
      <c r="W335" s="1">
        <v>2798840</v>
      </c>
      <c r="X335" s="1">
        <v>352525</v>
      </c>
      <c r="Y335" s="1">
        <v>51401</v>
      </c>
      <c r="Z335" s="1">
        <v>2796238</v>
      </c>
      <c r="AA335" s="1">
        <v>2552906</v>
      </c>
      <c r="AB335" s="1">
        <v>243330</v>
      </c>
      <c r="AC335" s="1">
        <v>303729</v>
      </c>
      <c r="AD335" s="1">
        <v>2298103</v>
      </c>
      <c r="AE335" s="1">
        <v>1567406</v>
      </c>
      <c r="AF335" s="1">
        <v>730697</v>
      </c>
      <c r="AG335" s="1">
        <v>854564</v>
      </c>
      <c r="AH335" s="1">
        <v>384213</v>
      </c>
      <c r="AI335" s="1">
        <v>992226</v>
      </c>
      <c r="AJ335" s="1">
        <v>67100</v>
      </c>
      <c r="AK335" s="1">
        <v>3292821</v>
      </c>
      <c r="AL335" s="1">
        <v>1595551</v>
      </c>
      <c r="AM335" s="1">
        <v>1697270</v>
      </c>
      <c r="AN335" s="1">
        <v>356530</v>
      </c>
      <c r="AO335" s="1">
        <v>257606</v>
      </c>
      <c r="AP335" s="1">
        <v>179075</v>
      </c>
      <c r="AQ335" s="1">
        <v>276339</v>
      </c>
      <c r="AR335" s="1">
        <v>2223271</v>
      </c>
      <c r="AS335" s="1">
        <v>1648900</v>
      </c>
      <c r="AT335" s="1">
        <v>984435</v>
      </c>
      <c r="AU335" s="1">
        <v>664465</v>
      </c>
      <c r="AV335" s="1">
        <v>1399682</v>
      </c>
      <c r="AW335" s="1">
        <v>249218</v>
      </c>
      <c r="AX335" s="1">
        <v>3083436</v>
      </c>
      <c r="AY335" s="1"/>
    </row>
    <row r="336" spans="1:51" ht="15.75" x14ac:dyDescent="0.25">
      <c r="A336" s="1" t="s">
        <v>407</v>
      </c>
      <c r="B336" s="1">
        <v>34131335</v>
      </c>
      <c r="C336" s="1">
        <v>26943812</v>
      </c>
      <c r="D336" s="1">
        <v>7187516</v>
      </c>
      <c r="E336" s="1">
        <v>30322065</v>
      </c>
      <c r="F336" s="1">
        <v>23842946</v>
      </c>
      <c r="G336" s="1">
        <v>6479116</v>
      </c>
      <c r="H336" s="1">
        <v>14417699</v>
      </c>
      <c r="I336" s="1">
        <v>12419719</v>
      </c>
      <c r="J336" s="1">
        <v>1997975</v>
      </c>
      <c r="K336" s="1">
        <v>13393191</v>
      </c>
      <c r="L336" s="1">
        <v>12181323</v>
      </c>
      <c r="M336" s="1">
        <v>1211863</v>
      </c>
      <c r="N336" s="1">
        <v>760103</v>
      </c>
      <c r="O336" s="1">
        <v>264405</v>
      </c>
      <c r="P336" s="1">
        <v>13793686</v>
      </c>
      <c r="Q336" s="1">
        <v>10153007</v>
      </c>
      <c r="R336" s="1">
        <v>3640678</v>
      </c>
      <c r="S336" s="1">
        <v>2730818</v>
      </c>
      <c r="T336" s="1">
        <v>2533987</v>
      </c>
      <c r="U336" s="1">
        <v>196832</v>
      </c>
      <c r="V336" s="1">
        <v>4112212</v>
      </c>
      <c r="W336" s="1">
        <v>3626955</v>
      </c>
      <c r="X336" s="1">
        <v>485259</v>
      </c>
      <c r="Y336" s="1">
        <v>66616</v>
      </c>
      <c r="Z336" s="1">
        <v>3652006</v>
      </c>
      <c r="AA336" s="1">
        <v>3321896</v>
      </c>
      <c r="AB336" s="1">
        <v>330111</v>
      </c>
      <c r="AC336" s="1">
        <v>393590</v>
      </c>
      <c r="AD336" s="1">
        <v>2697830</v>
      </c>
      <c r="AE336" s="1">
        <v>1862794</v>
      </c>
      <c r="AF336" s="1">
        <v>835035</v>
      </c>
      <c r="AG336" s="1">
        <v>1002177</v>
      </c>
      <c r="AH336" s="1">
        <v>489010</v>
      </c>
      <c r="AI336" s="1">
        <v>1121267</v>
      </c>
      <c r="AJ336" s="1">
        <v>85376</v>
      </c>
      <c r="AK336" s="1">
        <v>4252826</v>
      </c>
      <c r="AL336" s="1">
        <v>2129273</v>
      </c>
      <c r="AM336" s="1">
        <v>2123555</v>
      </c>
      <c r="AN336" s="1">
        <v>472264</v>
      </c>
      <c r="AO336" s="1">
        <v>346188</v>
      </c>
      <c r="AP336" s="1">
        <v>225598</v>
      </c>
      <c r="AQ336" s="1">
        <v>312714</v>
      </c>
      <c r="AR336" s="1">
        <v>2896062</v>
      </c>
      <c r="AS336" s="1">
        <v>2110680</v>
      </c>
      <c r="AT336" s="1">
        <v>1270220</v>
      </c>
      <c r="AU336" s="1">
        <v>840463</v>
      </c>
      <c r="AV336" s="1">
        <v>1760188</v>
      </c>
      <c r="AW336" s="1">
        <v>350492</v>
      </c>
      <c r="AX336" s="1">
        <v>3809270</v>
      </c>
      <c r="AY336" s="1"/>
    </row>
    <row r="337" spans="1:51" ht="15.75" x14ac:dyDescent="0.25">
      <c r="A337" s="1" t="s">
        <v>408</v>
      </c>
      <c r="B337" s="1">
        <v>27746617</v>
      </c>
      <c r="C337" s="1">
        <v>21874609</v>
      </c>
      <c r="D337" s="1">
        <v>5872009</v>
      </c>
      <c r="E337" s="1">
        <v>24553644</v>
      </c>
      <c r="F337" s="1">
        <v>19315038</v>
      </c>
      <c r="G337" s="1">
        <v>5238607</v>
      </c>
      <c r="H337" s="1">
        <v>11807849</v>
      </c>
      <c r="I337" s="1">
        <v>10144750</v>
      </c>
      <c r="J337" s="1">
        <v>1663100</v>
      </c>
      <c r="K337" s="1">
        <v>10972328</v>
      </c>
      <c r="L337" s="1">
        <v>9960833</v>
      </c>
      <c r="M337" s="1">
        <v>1011500</v>
      </c>
      <c r="N337" s="1">
        <v>620924</v>
      </c>
      <c r="O337" s="1">
        <v>214597</v>
      </c>
      <c r="P337" s="1">
        <v>11053940</v>
      </c>
      <c r="Q337" s="1">
        <v>8112047</v>
      </c>
      <c r="R337" s="1">
        <v>2941892</v>
      </c>
      <c r="S337" s="1">
        <v>2097251</v>
      </c>
      <c r="T337" s="1">
        <v>1941467</v>
      </c>
      <c r="U337" s="1">
        <v>155785</v>
      </c>
      <c r="V337" s="1">
        <v>3331320</v>
      </c>
      <c r="W337" s="1">
        <v>2952179</v>
      </c>
      <c r="X337" s="1">
        <v>379137</v>
      </c>
      <c r="Y337" s="1">
        <v>54221</v>
      </c>
      <c r="Z337" s="1">
        <v>2953559</v>
      </c>
      <c r="AA337" s="1">
        <v>2678531</v>
      </c>
      <c r="AB337" s="1">
        <v>275026</v>
      </c>
      <c r="AC337" s="1">
        <v>323540</v>
      </c>
      <c r="AD337" s="1">
        <v>2215731</v>
      </c>
      <c r="AE337" s="1">
        <v>1520099</v>
      </c>
      <c r="AF337" s="1">
        <v>695632</v>
      </c>
      <c r="AG337" s="1">
        <v>865523</v>
      </c>
      <c r="AH337" s="1">
        <v>398323</v>
      </c>
      <c r="AI337" s="1">
        <v>886702</v>
      </c>
      <c r="AJ337" s="1">
        <v>65183</v>
      </c>
      <c r="AK337" s="1">
        <v>3409638</v>
      </c>
      <c r="AL337" s="1">
        <v>1698297</v>
      </c>
      <c r="AM337" s="1">
        <v>1711340</v>
      </c>
      <c r="AN337" s="1">
        <v>374422</v>
      </c>
      <c r="AO337" s="1">
        <v>253883</v>
      </c>
      <c r="AP337" s="1">
        <v>181558</v>
      </c>
      <c r="AQ337" s="1">
        <v>295750</v>
      </c>
      <c r="AR337" s="1">
        <v>2304025</v>
      </c>
      <c r="AS337" s="1">
        <v>1691855</v>
      </c>
      <c r="AT337" s="1">
        <v>1058241</v>
      </c>
      <c r="AU337" s="1">
        <v>633615</v>
      </c>
      <c r="AV337" s="1">
        <v>1409954</v>
      </c>
      <c r="AW337" s="1">
        <v>281901</v>
      </c>
      <c r="AX337" s="1">
        <v>3192973</v>
      </c>
      <c r="AY337" s="1"/>
    </row>
    <row r="338" spans="1:51" ht="15.75" x14ac:dyDescent="0.25">
      <c r="A338" s="1" t="s">
        <v>409</v>
      </c>
      <c r="B338" s="1">
        <v>26744400</v>
      </c>
      <c r="C338" s="1">
        <v>21084030</v>
      </c>
      <c r="D338" s="1">
        <v>5660370</v>
      </c>
      <c r="E338" s="1">
        <v>23644763</v>
      </c>
      <c r="F338" s="1">
        <v>18554085</v>
      </c>
      <c r="G338" s="1">
        <v>5090678</v>
      </c>
      <c r="H338" s="1">
        <v>11359971</v>
      </c>
      <c r="I338" s="1">
        <v>9715888</v>
      </c>
      <c r="J338" s="1">
        <v>1644080</v>
      </c>
      <c r="K338" s="1">
        <v>10512985</v>
      </c>
      <c r="L338" s="1">
        <v>9527277</v>
      </c>
      <c r="M338" s="1">
        <v>985697</v>
      </c>
      <c r="N338" s="1">
        <v>647004</v>
      </c>
      <c r="O338" s="1">
        <v>199982</v>
      </c>
      <c r="P338" s="1">
        <v>10593666</v>
      </c>
      <c r="Q338" s="1">
        <v>7795628</v>
      </c>
      <c r="R338" s="1">
        <v>2798041</v>
      </c>
      <c r="S338" s="1">
        <v>2063328</v>
      </c>
      <c r="T338" s="1">
        <v>1899137</v>
      </c>
      <c r="U338" s="1">
        <v>164191</v>
      </c>
      <c r="V338" s="1">
        <v>3187392</v>
      </c>
      <c r="W338" s="1">
        <v>2778630</v>
      </c>
      <c r="X338" s="1">
        <v>408765</v>
      </c>
      <c r="Y338" s="1">
        <v>54763</v>
      </c>
      <c r="Z338" s="1">
        <v>2770089</v>
      </c>
      <c r="AA338" s="1">
        <v>2482159</v>
      </c>
      <c r="AB338" s="1">
        <v>287931</v>
      </c>
      <c r="AC338" s="1">
        <v>362540</v>
      </c>
      <c r="AD338" s="1">
        <v>2081117</v>
      </c>
      <c r="AE338" s="1">
        <v>1461431</v>
      </c>
      <c r="AF338" s="1">
        <v>619686</v>
      </c>
      <c r="AG338" s="1">
        <v>727043</v>
      </c>
      <c r="AH338" s="1">
        <v>433390</v>
      </c>
      <c r="AI338" s="1">
        <v>851016</v>
      </c>
      <c r="AJ338" s="1">
        <v>69668</v>
      </c>
      <c r="AK338" s="1">
        <v>3261829</v>
      </c>
      <c r="AL338" s="1">
        <v>1656433</v>
      </c>
      <c r="AM338" s="1">
        <v>1605399</v>
      </c>
      <c r="AN338" s="1">
        <v>365181</v>
      </c>
      <c r="AO338" s="1">
        <v>274837</v>
      </c>
      <c r="AP338" s="1">
        <v>185911</v>
      </c>
      <c r="AQ338" s="1">
        <v>272584</v>
      </c>
      <c r="AR338" s="1">
        <v>2163316</v>
      </c>
      <c r="AS338" s="1">
        <v>1691126</v>
      </c>
      <c r="AT338" s="1">
        <v>1042569</v>
      </c>
      <c r="AU338" s="1">
        <v>648557</v>
      </c>
      <c r="AV338" s="1">
        <v>1441569</v>
      </c>
      <c r="AW338" s="1">
        <v>249557</v>
      </c>
      <c r="AX338" s="1">
        <v>3099637</v>
      </c>
      <c r="AY338" s="1"/>
    </row>
    <row r="339" spans="1:51" ht="15.75" x14ac:dyDescent="0.25">
      <c r="A339" s="1" t="s">
        <v>410</v>
      </c>
      <c r="B339" s="1">
        <v>33905309</v>
      </c>
      <c r="C339" s="1">
        <v>26836093</v>
      </c>
      <c r="D339" s="1">
        <v>7069202</v>
      </c>
      <c r="E339" s="1">
        <v>30056384</v>
      </c>
      <c r="F339" s="1">
        <v>23690383</v>
      </c>
      <c r="G339" s="1">
        <v>6365987</v>
      </c>
      <c r="H339" s="1">
        <v>14106020</v>
      </c>
      <c r="I339" s="1">
        <v>12160630</v>
      </c>
      <c r="J339" s="1">
        <v>1945393</v>
      </c>
      <c r="K339" s="1">
        <v>13108218</v>
      </c>
      <c r="L339" s="1">
        <v>11930260</v>
      </c>
      <c r="M339" s="1">
        <v>1177969</v>
      </c>
      <c r="N339" s="1">
        <v>742960</v>
      </c>
      <c r="O339" s="1">
        <v>254842</v>
      </c>
      <c r="P339" s="1">
        <v>13856288</v>
      </c>
      <c r="Q339" s="1">
        <v>10191322</v>
      </c>
      <c r="R339" s="1">
        <v>3664954</v>
      </c>
      <c r="S339" s="1">
        <v>2601406</v>
      </c>
      <c r="T339" s="1">
        <v>2413474</v>
      </c>
      <c r="U339" s="1">
        <v>187930</v>
      </c>
      <c r="V339" s="1">
        <v>4227447</v>
      </c>
      <c r="W339" s="1">
        <v>3688139</v>
      </c>
      <c r="X339" s="1">
        <v>539308</v>
      </c>
      <c r="Y339" s="1">
        <v>59841</v>
      </c>
      <c r="Z339" s="1">
        <v>3721370</v>
      </c>
      <c r="AA339" s="1">
        <v>3334800</v>
      </c>
      <c r="AB339" s="1">
        <v>386572</v>
      </c>
      <c r="AC339" s="1">
        <v>446236</v>
      </c>
      <c r="AD339" s="1">
        <v>2721821</v>
      </c>
      <c r="AE339" s="1">
        <v>1902158</v>
      </c>
      <c r="AF339" s="1">
        <v>819661</v>
      </c>
      <c r="AG339" s="1">
        <v>1028611</v>
      </c>
      <c r="AH339" s="1">
        <v>596026</v>
      </c>
      <c r="AI339" s="1">
        <v>1006186</v>
      </c>
      <c r="AJ339" s="1">
        <v>90998</v>
      </c>
      <c r="AK339" s="1">
        <v>4305614</v>
      </c>
      <c r="AL339" s="1">
        <v>2187558</v>
      </c>
      <c r="AM339" s="1">
        <v>2118056</v>
      </c>
      <c r="AN339" s="1">
        <v>455540</v>
      </c>
      <c r="AO339" s="1">
        <v>373992</v>
      </c>
      <c r="AP339" s="1">
        <v>228014</v>
      </c>
      <c r="AQ339" s="1">
        <v>434183</v>
      </c>
      <c r="AR339" s="1">
        <v>2813885</v>
      </c>
      <c r="AS339" s="1">
        <v>2094076</v>
      </c>
      <c r="AT339" s="1">
        <v>1338431</v>
      </c>
      <c r="AU339" s="1">
        <v>755640</v>
      </c>
      <c r="AV339" s="1">
        <v>1805610</v>
      </c>
      <c r="AW339" s="1">
        <v>288466</v>
      </c>
      <c r="AX339" s="1">
        <v>3848925</v>
      </c>
      <c r="AY339" s="1"/>
    </row>
    <row r="340" spans="1:51" ht="15.75" x14ac:dyDescent="0.25">
      <c r="A340" s="1" t="s">
        <v>411</v>
      </c>
      <c r="B340" s="1">
        <v>27741298</v>
      </c>
      <c r="C340" s="1">
        <v>21813696</v>
      </c>
      <c r="D340" s="1">
        <v>5927612</v>
      </c>
      <c r="E340" s="1">
        <v>24836554</v>
      </c>
      <c r="F340" s="1">
        <v>19471038</v>
      </c>
      <c r="G340" s="1">
        <v>5365527</v>
      </c>
      <c r="H340" s="1">
        <v>11407598</v>
      </c>
      <c r="I340" s="1">
        <v>9816462</v>
      </c>
      <c r="J340" s="1">
        <v>1591142</v>
      </c>
      <c r="K340" s="1">
        <v>10559678</v>
      </c>
      <c r="L340" s="1">
        <v>9624936</v>
      </c>
      <c r="M340" s="1">
        <v>934750</v>
      </c>
      <c r="N340" s="1">
        <v>643929</v>
      </c>
      <c r="O340" s="1">
        <v>203991</v>
      </c>
      <c r="P340" s="1">
        <v>11565701</v>
      </c>
      <c r="Q340" s="1">
        <v>8484038</v>
      </c>
      <c r="R340" s="1">
        <v>3081666</v>
      </c>
      <c r="S340" s="1">
        <v>2287464</v>
      </c>
      <c r="T340" s="1">
        <v>2121836</v>
      </c>
      <c r="U340" s="1">
        <v>165627</v>
      </c>
      <c r="V340" s="1">
        <v>3444656</v>
      </c>
      <c r="W340" s="1">
        <v>3030781</v>
      </c>
      <c r="X340" s="1">
        <v>413879</v>
      </c>
      <c r="Y340" s="1">
        <v>55892</v>
      </c>
      <c r="Z340" s="1">
        <v>3028077</v>
      </c>
      <c r="AA340" s="1">
        <v>2744025</v>
      </c>
      <c r="AB340" s="1">
        <v>284054</v>
      </c>
      <c r="AC340" s="1">
        <v>360687</v>
      </c>
      <c r="AD340" s="1">
        <v>2284077</v>
      </c>
      <c r="AE340" s="1">
        <v>1551715</v>
      </c>
      <c r="AF340" s="1">
        <v>732362</v>
      </c>
      <c r="AG340" s="1">
        <v>910774</v>
      </c>
      <c r="AH340" s="1">
        <v>458963</v>
      </c>
      <c r="AI340" s="1">
        <v>833636</v>
      </c>
      <c r="AJ340" s="1">
        <v>80704</v>
      </c>
      <c r="AK340" s="1">
        <v>3549504</v>
      </c>
      <c r="AL340" s="1">
        <v>1779708</v>
      </c>
      <c r="AM340" s="1">
        <v>1769797</v>
      </c>
      <c r="AN340" s="1">
        <v>385249</v>
      </c>
      <c r="AO340" s="1">
        <v>300719</v>
      </c>
      <c r="AP340" s="1">
        <v>196332</v>
      </c>
      <c r="AQ340" s="1">
        <v>384655</v>
      </c>
      <c r="AR340" s="1">
        <v>2282549</v>
      </c>
      <c r="AS340" s="1">
        <v>1863255</v>
      </c>
      <c r="AT340" s="1">
        <v>1170538</v>
      </c>
      <c r="AU340" s="1">
        <v>692719</v>
      </c>
      <c r="AV340" s="1">
        <v>1629606</v>
      </c>
      <c r="AW340" s="1">
        <v>233649</v>
      </c>
      <c r="AX340" s="1">
        <v>2904744</v>
      </c>
      <c r="AY340" s="1"/>
    </row>
    <row r="341" spans="1:51" ht="15.75" x14ac:dyDescent="0.25">
      <c r="A341" s="1" t="s">
        <v>412</v>
      </c>
      <c r="B341" s="1">
        <v>30138229</v>
      </c>
      <c r="C341" s="1">
        <v>23963093</v>
      </c>
      <c r="D341" s="1">
        <v>6175142</v>
      </c>
      <c r="E341" s="1">
        <v>27226954</v>
      </c>
      <c r="F341" s="1">
        <v>21617992</v>
      </c>
      <c r="G341" s="1">
        <v>5608968</v>
      </c>
      <c r="H341" s="1">
        <v>11987002</v>
      </c>
      <c r="I341" s="1">
        <v>10398254</v>
      </c>
      <c r="J341" s="1">
        <v>1588751</v>
      </c>
      <c r="K341" s="1">
        <v>11103984</v>
      </c>
      <c r="L341" s="1">
        <v>10198842</v>
      </c>
      <c r="M341" s="1">
        <v>905141</v>
      </c>
      <c r="N341" s="1">
        <v>647745</v>
      </c>
      <c r="O341" s="1">
        <v>235273</v>
      </c>
      <c r="P341" s="1">
        <v>12909658</v>
      </c>
      <c r="Q341" s="1">
        <v>9724560</v>
      </c>
      <c r="R341" s="1">
        <v>3185100</v>
      </c>
      <c r="S341" s="1">
        <v>2800183</v>
      </c>
      <c r="T341" s="1">
        <v>2574148</v>
      </c>
      <c r="U341" s="1">
        <v>226035</v>
      </c>
      <c r="V341" s="1">
        <v>3795872</v>
      </c>
      <c r="W341" s="1">
        <v>3417298</v>
      </c>
      <c r="X341" s="1">
        <v>378574</v>
      </c>
      <c r="Y341" s="1">
        <v>61251</v>
      </c>
      <c r="Z341" s="1">
        <v>3377254</v>
      </c>
      <c r="AA341" s="1">
        <v>3114189</v>
      </c>
      <c r="AB341" s="1">
        <v>263066</v>
      </c>
      <c r="AC341" s="1">
        <v>357367</v>
      </c>
      <c r="AD341" s="1">
        <v>2338646</v>
      </c>
      <c r="AE341" s="1">
        <v>1630860</v>
      </c>
      <c r="AF341" s="1">
        <v>707787</v>
      </c>
      <c r="AG341" s="1">
        <v>912888</v>
      </c>
      <c r="AH341" s="1">
        <v>542925</v>
      </c>
      <c r="AI341" s="1">
        <v>785541</v>
      </c>
      <c r="AJ341" s="1">
        <v>97292</v>
      </c>
      <c r="AK341" s="1">
        <v>3974957</v>
      </c>
      <c r="AL341" s="1">
        <v>2102252</v>
      </c>
      <c r="AM341" s="1">
        <v>1872704</v>
      </c>
      <c r="AN341" s="1">
        <v>432476</v>
      </c>
      <c r="AO341" s="1">
        <v>337354</v>
      </c>
      <c r="AP341" s="1">
        <v>218788</v>
      </c>
      <c r="AQ341" s="1">
        <v>473294</v>
      </c>
      <c r="AR341" s="1">
        <v>2513045</v>
      </c>
      <c r="AS341" s="1">
        <v>2330294</v>
      </c>
      <c r="AT341" s="1">
        <v>1495178</v>
      </c>
      <c r="AU341" s="1">
        <v>835117</v>
      </c>
      <c r="AV341" s="1">
        <v>2060278</v>
      </c>
      <c r="AW341" s="1">
        <v>270016</v>
      </c>
      <c r="AX341" s="1">
        <v>2911275</v>
      </c>
      <c r="AY341" s="1"/>
    </row>
    <row r="342" spans="1:51" ht="15.75" x14ac:dyDescent="0.25">
      <c r="A342" s="1" t="s">
        <v>413</v>
      </c>
      <c r="B342" s="1">
        <v>44343012</v>
      </c>
      <c r="C342" s="1">
        <v>36095061</v>
      </c>
      <c r="D342" s="1">
        <v>8247941</v>
      </c>
      <c r="E342" s="1">
        <v>40826985</v>
      </c>
      <c r="F342" s="1">
        <v>33269465</v>
      </c>
      <c r="G342" s="1">
        <v>7557507</v>
      </c>
      <c r="H342" s="1">
        <v>16933811</v>
      </c>
      <c r="I342" s="1">
        <v>14730680</v>
      </c>
      <c r="J342" s="1">
        <v>2203120</v>
      </c>
      <c r="K342" s="1">
        <v>15667362</v>
      </c>
      <c r="L342" s="1">
        <v>14430040</v>
      </c>
      <c r="M342" s="1">
        <v>1237320</v>
      </c>
      <c r="N342" s="1">
        <v>923992</v>
      </c>
      <c r="O342" s="1">
        <v>342457</v>
      </c>
      <c r="P342" s="1">
        <v>20754542</v>
      </c>
      <c r="Q342" s="1">
        <v>16477033</v>
      </c>
      <c r="R342" s="1">
        <v>4277506</v>
      </c>
      <c r="S342" s="1">
        <v>4804709</v>
      </c>
      <c r="T342" s="1">
        <v>4505701</v>
      </c>
      <c r="U342" s="1">
        <v>299009</v>
      </c>
      <c r="V342" s="1">
        <v>6385048</v>
      </c>
      <c r="W342" s="1">
        <v>5820526</v>
      </c>
      <c r="X342" s="1">
        <v>564522</v>
      </c>
      <c r="Y342" s="1">
        <v>85906</v>
      </c>
      <c r="Z342" s="1">
        <v>5666939</v>
      </c>
      <c r="AA342" s="1">
        <v>5283088</v>
      </c>
      <c r="AB342" s="1">
        <v>383851</v>
      </c>
      <c r="AC342" s="1">
        <v>632203</v>
      </c>
      <c r="AD342" s="1">
        <v>3307907</v>
      </c>
      <c r="AE342" s="1">
        <v>2405059</v>
      </c>
      <c r="AF342" s="1">
        <v>902849</v>
      </c>
      <c r="AG342" s="1">
        <v>1203174</v>
      </c>
      <c r="AH342" s="1">
        <v>1012405</v>
      </c>
      <c r="AI342" s="1">
        <v>857543</v>
      </c>
      <c r="AJ342" s="1">
        <v>234785</v>
      </c>
      <c r="AK342" s="1">
        <v>6256878</v>
      </c>
      <c r="AL342" s="1">
        <v>3745750</v>
      </c>
      <c r="AM342" s="1">
        <v>2511127</v>
      </c>
      <c r="AN342" s="1">
        <v>719129</v>
      </c>
      <c r="AO342" s="1">
        <v>659260</v>
      </c>
      <c r="AP342" s="1">
        <v>204858</v>
      </c>
      <c r="AQ342" s="1">
        <v>761846</v>
      </c>
      <c r="AR342" s="1">
        <v>3911785</v>
      </c>
      <c r="AS342" s="1">
        <v>3138632</v>
      </c>
      <c r="AT342" s="1">
        <v>2061752</v>
      </c>
      <c r="AU342" s="1">
        <v>1076881</v>
      </c>
      <c r="AV342" s="1">
        <v>2820125</v>
      </c>
      <c r="AW342" s="1">
        <v>318507</v>
      </c>
      <c r="AX342" s="1">
        <v>3516027</v>
      </c>
      <c r="AY342" s="1"/>
    </row>
    <row r="343" spans="1:51" ht="15.75" x14ac:dyDescent="0.25">
      <c r="A343" s="1" t="s">
        <v>414</v>
      </c>
      <c r="B343" s="1">
        <v>31677155</v>
      </c>
      <c r="C343" s="1">
        <v>25331913</v>
      </c>
      <c r="D343" s="1">
        <v>6345231</v>
      </c>
      <c r="E343" s="1">
        <v>28400526</v>
      </c>
      <c r="F343" s="1">
        <v>22661972</v>
      </c>
      <c r="G343" s="1">
        <v>5738541</v>
      </c>
      <c r="H343" s="1">
        <v>13504985</v>
      </c>
      <c r="I343" s="1">
        <v>11729154</v>
      </c>
      <c r="J343" s="1">
        <v>1775823</v>
      </c>
      <c r="K343" s="1">
        <v>12580742</v>
      </c>
      <c r="L343" s="1">
        <v>11512912</v>
      </c>
      <c r="M343" s="1">
        <v>1067827</v>
      </c>
      <c r="N343" s="1">
        <v>716356</v>
      </c>
      <c r="O343" s="1">
        <v>207887</v>
      </c>
      <c r="P343" s="1">
        <v>12846517</v>
      </c>
      <c r="Q343" s="1">
        <v>9585925</v>
      </c>
      <c r="R343" s="1">
        <v>3260588</v>
      </c>
      <c r="S343" s="1">
        <v>2570099</v>
      </c>
      <c r="T343" s="1">
        <v>2398591</v>
      </c>
      <c r="U343" s="1">
        <v>171506</v>
      </c>
      <c r="V343" s="1">
        <v>3573493</v>
      </c>
      <c r="W343" s="1">
        <v>3167540</v>
      </c>
      <c r="X343" s="1">
        <v>405956</v>
      </c>
      <c r="Y343" s="1">
        <v>61717</v>
      </c>
      <c r="Z343" s="1">
        <v>3150234</v>
      </c>
      <c r="AA343" s="1">
        <v>2861833</v>
      </c>
      <c r="AB343" s="1">
        <v>288403</v>
      </c>
      <c r="AC343" s="1">
        <v>361542</v>
      </c>
      <c r="AD343" s="1">
        <v>2938427</v>
      </c>
      <c r="AE343" s="1">
        <v>2052850</v>
      </c>
      <c r="AF343" s="1">
        <v>885577</v>
      </c>
      <c r="AG343" s="1">
        <v>1135959</v>
      </c>
      <c r="AH343" s="1">
        <v>661468</v>
      </c>
      <c r="AI343" s="1">
        <v>1038857</v>
      </c>
      <c r="AJ343" s="1">
        <v>102143</v>
      </c>
      <c r="AK343" s="1">
        <v>3764498</v>
      </c>
      <c r="AL343" s="1">
        <v>1966947</v>
      </c>
      <c r="AM343" s="1">
        <v>1797549</v>
      </c>
      <c r="AN343" s="1">
        <v>408690</v>
      </c>
      <c r="AO343" s="1">
        <v>298706</v>
      </c>
      <c r="AP343" s="1">
        <v>198763</v>
      </c>
      <c r="AQ343" s="1">
        <v>412758</v>
      </c>
      <c r="AR343" s="1">
        <v>2445581</v>
      </c>
      <c r="AS343" s="1">
        <v>2049024</v>
      </c>
      <c r="AT343" s="1">
        <v>1346893</v>
      </c>
      <c r="AU343" s="1">
        <v>702130</v>
      </c>
      <c r="AV343" s="1">
        <v>1839251</v>
      </c>
      <c r="AW343" s="1">
        <v>209773</v>
      </c>
      <c r="AX343" s="1">
        <v>3276629</v>
      </c>
      <c r="AY343" s="1"/>
    </row>
    <row r="344" spans="1:51" ht="15.75" x14ac:dyDescent="0.25">
      <c r="A344" s="1" t="s">
        <v>415</v>
      </c>
      <c r="B344" s="1">
        <v>26008794</v>
      </c>
      <c r="C344" s="1">
        <v>20348404</v>
      </c>
      <c r="D344" s="1">
        <v>5660404</v>
      </c>
      <c r="E344" s="1">
        <v>23157544</v>
      </c>
      <c r="F344" s="1">
        <v>18082866</v>
      </c>
      <c r="G344" s="1">
        <v>5074693</v>
      </c>
      <c r="H344" s="1">
        <v>11206332</v>
      </c>
      <c r="I344" s="1">
        <v>9702860</v>
      </c>
      <c r="J344" s="1">
        <v>1503482</v>
      </c>
      <c r="K344" s="1">
        <v>10407899</v>
      </c>
      <c r="L344" s="1">
        <v>9516604</v>
      </c>
      <c r="M344" s="1">
        <v>891294</v>
      </c>
      <c r="N344" s="1">
        <v>612586</v>
      </c>
      <c r="O344" s="1">
        <v>185847</v>
      </c>
      <c r="P344" s="1">
        <v>10042572</v>
      </c>
      <c r="Q344" s="1">
        <v>7234036</v>
      </c>
      <c r="R344" s="1">
        <v>2808537</v>
      </c>
      <c r="S344" s="1">
        <v>1956536</v>
      </c>
      <c r="T344" s="1">
        <v>1794215</v>
      </c>
      <c r="U344" s="1">
        <v>162321</v>
      </c>
      <c r="V344" s="1">
        <v>2683212</v>
      </c>
      <c r="W344" s="1">
        <v>2366792</v>
      </c>
      <c r="X344" s="1">
        <v>316419</v>
      </c>
      <c r="Y344" s="1">
        <v>52221</v>
      </c>
      <c r="Z344" s="1">
        <v>2374586</v>
      </c>
      <c r="AA344" s="1">
        <v>2155742</v>
      </c>
      <c r="AB344" s="1">
        <v>218843</v>
      </c>
      <c r="AC344" s="1">
        <v>256405</v>
      </c>
      <c r="AD344" s="1">
        <v>2169082</v>
      </c>
      <c r="AE344" s="1">
        <v>1450645</v>
      </c>
      <c r="AF344" s="1">
        <v>718438</v>
      </c>
      <c r="AG344" s="1">
        <v>886392</v>
      </c>
      <c r="AH344" s="1">
        <v>410415</v>
      </c>
      <c r="AI344" s="1">
        <v>801344</v>
      </c>
      <c r="AJ344" s="1">
        <v>70931</v>
      </c>
      <c r="AK344" s="1">
        <v>3233742</v>
      </c>
      <c r="AL344" s="1">
        <v>1622382</v>
      </c>
      <c r="AM344" s="1">
        <v>1611360</v>
      </c>
      <c r="AN344" s="1">
        <v>348048</v>
      </c>
      <c r="AO344" s="1">
        <v>258967</v>
      </c>
      <c r="AP344" s="1">
        <v>176278</v>
      </c>
      <c r="AQ344" s="1">
        <v>297414</v>
      </c>
      <c r="AR344" s="1">
        <v>2153035</v>
      </c>
      <c r="AS344" s="1">
        <v>1908640</v>
      </c>
      <c r="AT344" s="1">
        <v>1145970</v>
      </c>
      <c r="AU344" s="1">
        <v>762674</v>
      </c>
      <c r="AV344" s="1">
        <v>1655008</v>
      </c>
      <c r="AW344" s="1">
        <v>253632</v>
      </c>
      <c r="AX344" s="1">
        <v>2851250</v>
      </c>
      <c r="AY344" s="1"/>
    </row>
    <row r="345" spans="1:51" ht="15.75" x14ac:dyDescent="0.25">
      <c r="A345" s="1" t="s">
        <v>416</v>
      </c>
      <c r="B345" s="1">
        <v>33750105</v>
      </c>
      <c r="C345" s="1">
        <v>26401060</v>
      </c>
      <c r="D345" s="1">
        <v>7349029</v>
      </c>
      <c r="E345" s="1">
        <v>29849559</v>
      </c>
      <c r="F345" s="1">
        <v>23239721</v>
      </c>
      <c r="G345" s="1">
        <v>6609827</v>
      </c>
      <c r="H345" s="1">
        <v>14077284</v>
      </c>
      <c r="I345" s="1">
        <v>12172949</v>
      </c>
      <c r="J345" s="1">
        <v>1904320</v>
      </c>
      <c r="K345" s="1">
        <v>13087449</v>
      </c>
      <c r="L345" s="1">
        <v>11930857</v>
      </c>
      <c r="M345" s="1">
        <v>1156580</v>
      </c>
      <c r="N345" s="1">
        <v>748968</v>
      </c>
      <c r="O345" s="1">
        <v>240867</v>
      </c>
      <c r="P345" s="1">
        <v>13457048</v>
      </c>
      <c r="Q345" s="1">
        <v>9664700</v>
      </c>
      <c r="R345" s="1">
        <v>3792353</v>
      </c>
      <c r="S345" s="1">
        <v>2571542</v>
      </c>
      <c r="T345" s="1">
        <v>2363874</v>
      </c>
      <c r="U345" s="1">
        <v>207672</v>
      </c>
      <c r="V345" s="1">
        <v>3809843</v>
      </c>
      <c r="W345" s="1">
        <v>3363579</v>
      </c>
      <c r="X345" s="1">
        <v>446259</v>
      </c>
      <c r="Y345" s="1">
        <v>70662</v>
      </c>
      <c r="Z345" s="1">
        <v>3378627</v>
      </c>
      <c r="AA345" s="1">
        <v>3073137</v>
      </c>
      <c r="AB345" s="1">
        <v>305487</v>
      </c>
      <c r="AC345" s="1">
        <v>360554</v>
      </c>
      <c r="AD345" s="1">
        <v>2735491</v>
      </c>
      <c r="AE345" s="1">
        <v>1849699</v>
      </c>
      <c r="AF345" s="1">
        <v>885791</v>
      </c>
      <c r="AG345" s="1">
        <v>1088616</v>
      </c>
      <c r="AH345" s="1">
        <v>505712</v>
      </c>
      <c r="AI345" s="1">
        <v>1056707</v>
      </c>
      <c r="AJ345" s="1">
        <v>84456</v>
      </c>
      <c r="AK345" s="1">
        <v>4340172</v>
      </c>
      <c r="AL345" s="1">
        <v>2087545</v>
      </c>
      <c r="AM345" s="1">
        <v>2252630</v>
      </c>
      <c r="AN345" s="1">
        <v>443657</v>
      </c>
      <c r="AO345" s="1">
        <v>326648</v>
      </c>
      <c r="AP345" s="1">
        <v>218498</v>
      </c>
      <c r="AQ345" s="1">
        <v>351700</v>
      </c>
      <c r="AR345" s="1">
        <v>2999669</v>
      </c>
      <c r="AS345" s="1">
        <v>2315227</v>
      </c>
      <c r="AT345" s="1">
        <v>1402072</v>
      </c>
      <c r="AU345" s="1">
        <v>913154</v>
      </c>
      <c r="AV345" s="1">
        <v>2082106</v>
      </c>
      <c r="AW345" s="1">
        <v>233121</v>
      </c>
      <c r="AX345" s="1">
        <v>3900546</v>
      </c>
      <c r="AY345" s="1"/>
    </row>
    <row r="346" spans="1:51" ht="15.75" x14ac:dyDescent="0.25">
      <c r="A346" s="1" t="s">
        <v>417</v>
      </c>
      <c r="B346" s="1">
        <v>27868043</v>
      </c>
      <c r="C346" s="1">
        <v>21856083</v>
      </c>
      <c r="D346" s="1">
        <v>6011964</v>
      </c>
      <c r="E346" s="1">
        <v>24953592</v>
      </c>
      <c r="F346" s="1">
        <v>19521341</v>
      </c>
      <c r="G346" s="1">
        <v>5432258</v>
      </c>
      <c r="H346" s="1">
        <v>11873480</v>
      </c>
      <c r="I346" s="1">
        <v>10206906</v>
      </c>
      <c r="J346" s="1">
        <v>1666578</v>
      </c>
      <c r="K346" s="1">
        <v>10986265</v>
      </c>
      <c r="L346" s="1">
        <v>10005519</v>
      </c>
      <c r="M346" s="1">
        <v>980748</v>
      </c>
      <c r="N346" s="1">
        <v>642645</v>
      </c>
      <c r="O346" s="1">
        <v>244570</v>
      </c>
      <c r="P346" s="1">
        <v>11198642</v>
      </c>
      <c r="Q346" s="1">
        <v>8223880</v>
      </c>
      <c r="R346" s="1">
        <v>2974764</v>
      </c>
      <c r="S346" s="1">
        <v>2179945</v>
      </c>
      <c r="T346" s="1">
        <v>1991200</v>
      </c>
      <c r="U346" s="1">
        <v>188744</v>
      </c>
      <c r="V346" s="1">
        <v>3246440</v>
      </c>
      <c r="W346" s="1">
        <v>2874085</v>
      </c>
      <c r="X346" s="1">
        <v>372360</v>
      </c>
      <c r="Y346" s="1">
        <v>56381</v>
      </c>
      <c r="Z346" s="1">
        <v>2874871</v>
      </c>
      <c r="AA346" s="1">
        <v>2607353</v>
      </c>
      <c r="AB346" s="1">
        <v>267523</v>
      </c>
      <c r="AC346" s="1">
        <v>315188</v>
      </c>
      <c r="AD346" s="1">
        <v>2350905</v>
      </c>
      <c r="AE346" s="1">
        <v>1629875</v>
      </c>
      <c r="AF346" s="1">
        <v>721030</v>
      </c>
      <c r="AG346" s="1">
        <v>874622</v>
      </c>
      <c r="AH346" s="1">
        <v>429226</v>
      </c>
      <c r="AI346" s="1">
        <v>981314</v>
      </c>
      <c r="AJ346" s="1">
        <v>65743</v>
      </c>
      <c r="AK346" s="1">
        <v>3421352</v>
      </c>
      <c r="AL346" s="1">
        <v>1728723</v>
      </c>
      <c r="AM346" s="1">
        <v>1692629</v>
      </c>
      <c r="AN346" s="1">
        <v>358645</v>
      </c>
      <c r="AO346" s="1">
        <v>243389</v>
      </c>
      <c r="AP346" s="1">
        <v>166127</v>
      </c>
      <c r="AQ346" s="1">
        <v>311498</v>
      </c>
      <c r="AR346" s="1">
        <v>2341693</v>
      </c>
      <c r="AS346" s="1">
        <v>1881470</v>
      </c>
      <c r="AT346" s="1">
        <v>1090555</v>
      </c>
      <c r="AU346" s="1">
        <v>790916</v>
      </c>
      <c r="AV346" s="1">
        <v>1678341</v>
      </c>
      <c r="AW346" s="1">
        <v>203129</v>
      </c>
      <c r="AX346" s="1">
        <v>2914451</v>
      </c>
      <c r="AY346" s="1"/>
    </row>
    <row r="347" spans="1:51" ht="15.75" x14ac:dyDescent="0.25">
      <c r="A347" s="1" t="s">
        <v>418</v>
      </c>
      <c r="B347" s="1">
        <v>27878571</v>
      </c>
      <c r="C347" s="1">
        <v>21767903</v>
      </c>
      <c r="D347" s="1">
        <v>6110664</v>
      </c>
      <c r="E347" s="1">
        <v>24931011</v>
      </c>
      <c r="F347" s="1">
        <v>19401059</v>
      </c>
      <c r="G347" s="1">
        <v>5529948</v>
      </c>
      <c r="H347" s="1">
        <v>11652982</v>
      </c>
      <c r="I347" s="1">
        <v>10008867</v>
      </c>
      <c r="J347" s="1">
        <v>1644115</v>
      </c>
      <c r="K347" s="1">
        <v>10815666</v>
      </c>
      <c r="L347" s="1">
        <v>9812294</v>
      </c>
      <c r="M347" s="1">
        <v>1003373</v>
      </c>
      <c r="N347" s="1">
        <v>627596</v>
      </c>
      <c r="O347" s="1">
        <v>209720</v>
      </c>
      <c r="P347" s="1">
        <v>11347126</v>
      </c>
      <c r="Q347" s="1">
        <v>8299271</v>
      </c>
      <c r="R347" s="1">
        <v>3047854</v>
      </c>
      <c r="S347" s="1">
        <v>2197911</v>
      </c>
      <c r="T347" s="1">
        <v>2006147</v>
      </c>
      <c r="U347" s="1">
        <v>191762</v>
      </c>
      <c r="V347" s="1">
        <v>3323915</v>
      </c>
      <c r="W347" s="1">
        <v>2965753</v>
      </c>
      <c r="X347" s="1">
        <v>358160</v>
      </c>
      <c r="Y347" s="1">
        <v>52268</v>
      </c>
      <c r="Z347" s="1">
        <v>2971902</v>
      </c>
      <c r="AA347" s="1">
        <v>2700223</v>
      </c>
      <c r="AB347" s="1">
        <v>271676</v>
      </c>
      <c r="AC347" s="1">
        <v>299745</v>
      </c>
      <c r="AD347" s="1">
        <v>2288780</v>
      </c>
      <c r="AE347" s="1">
        <v>1586190</v>
      </c>
      <c r="AF347" s="1">
        <v>702591</v>
      </c>
      <c r="AG347" s="1">
        <v>838525</v>
      </c>
      <c r="AH347" s="1">
        <v>410394</v>
      </c>
      <c r="AI347" s="1">
        <v>976608</v>
      </c>
      <c r="AJ347" s="1">
        <v>63253</v>
      </c>
      <c r="AK347" s="1">
        <v>3536520</v>
      </c>
      <c r="AL347" s="1">
        <v>1741178</v>
      </c>
      <c r="AM347" s="1">
        <v>1795341</v>
      </c>
      <c r="AN347" s="1">
        <v>356421</v>
      </c>
      <c r="AO347" s="1">
        <v>242934</v>
      </c>
      <c r="AP347" s="1">
        <v>159246</v>
      </c>
      <c r="AQ347" s="1">
        <v>276713</v>
      </c>
      <c r="AR347" s="1">
        <v>2501206</v>
      </c>
      <c r="AS347" s="1">
        <v>1930903</v>
      </c>
      <c r="AT347" s="1">
        <v>1092921</v>
      </c>
      <c r="AU347" s="1">
        <v>837979</v>
      </c>
      <c r="AV347" s="1">
        <v>1718479</v>
      </c>
      <c r="AW347" s="1">
        <v>212424</v>
      </c>
      <c r="AX347" s="1">
        <v>2947560</v>
      </c>
      <c r="AY347" s="1"/>
    </row>
    <row r="348" spans="1:51" ht="15.75" x14ac:dyDescent="0.25">
      <c r="A348" s="1" t="s">
        <v>419</v>
      </c>
      <c r="B348" s="1">
        <v>35380601</v>
      </c>
      <c r="C348" s="1">
        <v>27713137</v>
      </c>
      <c r="D348" s="1">
        <v>7667475</v>
      </c>
      <c r="E348" s="1">
        <v>31584964</v>
      </c>
      <c r="F348" s="1">
        <v>24706720</v>
      </c>
      <c r="G348" s="1">
        <v>6878252</v>
      </c>
      <c r="H348" s="1">
        <v>14665753</v>
      </c>
      <c r="I348" s="1">
        <v>12701844</v>
      </c>
      <c r="J348" s="1">
        <v>1963909</v>
      </c>
      <c r="K348" s="1">
        <v>13640511</v>
      </c>
      <c r="L348" s="1">
        <v>12453969</v>
      </c>
      <c r="M348" s="1">
        <v>1186541</v>
      </c>
      <c r="N348" s="1">
        <v>767243</v>
      </c>
      <c r="O348" s="1">
        <v>257999</v>
      </c>
      <c r="P348" s="1">
        <v>14521299</v>
      </c>
      <c r="Q348" s="1">
        <v>10612138</v>
      </c>
      <c r="R348" s="1">
        <v>3909167</v>
      </c>
      <c r="S348" s="1">
        <v>2819104</v>
      </c>
      <c r="T348" s="1">
        <v>2588604</v>
      </c>
      <c r="U348" s="1">
        <v>230501</v>
      </c>
      <c r="V348" s="1">
        <v>4327190</v>
      </c>
      <c r="W348" s="1">
        <v>3832531</v>
      </c>
      <c r="X348" s="1">
        <v>494657</v>
      </c>
      <c r="Y348" s="1">
        <v>64118</v>
      </c>
      <c r="Z348" s="1">
        <v>3841035</v>
      </c>
      <c r="AA348" s="1">
        <v>3462022</v>
      </c>
      <c r="AB348" s="1">
        <v>379012</v>
      </c>
      <c r="AC348" s="1">
        <v>422037</v>
      </c>
      <c r="AD348" s="1">
        <v>2832732</v>
      </c>
      <c r="AE348" s="1">
        <v>1908709</v>
      </c>
      <c r="AF348" s="1">
        <v>924023</v>
      </c>
      <c r="AG348" s="1">
        <v>1081823</v>
      </c>
      <c r="AH348" s="1">
        <v>511210</v>
      </c>
      <c r="AI348" s="1">
        <v>1154301</v>
      </c>
      <c r="AJ348" s="1">
        <v>85398</v>
      </c>
      <c r="AK348" s="1">
        <v>4542273</v>
      </c>
      <c r="AL348" s="1">
        <v>2282289</v>
      </c>
      <c r="AM348" s="1">
        <v>2259985</v>
      </c>
      <c r="AN348" s="1">
        <v>474704</v>
      </c>
      <c r="AO348" s="1">
        <v>319080</v>
      </c>
      <c r="AP348" s="1">
        <v>214897</v>
      </c>
      <c r="AQ348" s="1">
        <v>322164</v>
      </c>
      <c r="AR348" s="1">
        <v>3211428</v>
      </c>
      <c r="AS348" s="1">
        <v>2397912</v>
      </c>
      <c r="AT348" s="1">
        <v>1392738</v>
      </c>
      <c r="AU348" s="1">
        <v>1005176</v>
      </c>
      <c r="AV348" s="1">
        <v>2095739</v>
      </c>
      <c r="AW348" s="1">
        <v>302173</v>
      </c>
      <c r="AX348" s="1">
        <v>3795637</v>
      </c>
      <c r="AY348" s="1"/>
    </row>
    <row r="349" spans="1:51" ht="15.75" x14ac:dyDescent="0.25">
      <c r="A349" s="1" t="s">
        <v>420</v>
      </c>
      <c r="B349" s="1">
        <v>28325398</v>
      </c>
      <c r="C349" s="1">
        <v>22119589</v>
      </c>
      <c r="D349" s="1">
        <v>6205807</v>
      </c>
      <c r="E349" s="1">
        <v>25273056</v>
      </c>
      <c r="F349" s="1">
        <v>19717476</v>
      </c>
      <c r="G349" s="1">
        <v>5555578</v>
      </c>
      <c r="H349" s="1">
        <v>11650906</v>
      </c>
      <c r="I349" s="1">
        <v>10070233</v>
      </c>
      <c r="J349" s="1">
        <v>1580671</v>
      </c>
      <c r="K349" s="1">
        <v>10809583</v>
      </c>
      <c r="L349" s="1">
        <v>9876134</v>
      </c>
      <c r="M349" s="1">
        <v>933444</v>
      </c>
      <c r="N349" s="1">
        <v>631017</v>
      </c>
      <c r="O349" s="1">
        <v>210306</v>
      </c>
      <c r="P349" s="1">
        <v>11783909</v>
      </c>
      <c r="Q349" s="1">
        <v>8560514</v>
      </c>
      <c r="R349" s="1">
        <v>3223395</v>
      </c>
      <c r="S349" s="1">
        <v>2228418</v>
      </c>
      <c r="T349" s="1">
        <v>2051935</v>
      </c>
      <c r="U349" s="1">
        <v>176484</v>
      </c>
      <c r="V349" s="1">
        <v>3499089</v>
      </c>
      <c r="W349" s="1">
        <v>3051321</v>
      </c>
      <c r="X349" s="1">
        <v>447770</v>
      </c>
      <c r="Y349" s="1">
        <v>60481</v>
      </c>
      <c r="Z349" s="1">
        <v>3103769</v>
      </c>
      <c r="AA349" s="1">
        <v>2767739</v>
      </c>
      <c r="AB349" s="1">
        <v>336029</v>
      </c>
      <c r="AC349" s="1">
        <v>334839</v>
      </c>
      <c r="AD349" s="1">
        <v>2297273</v>
      </c>
      <c r="AE349" s="1">
        <v>1566445</v>
      </c>
      <c r="AF349" s="1">
        <v>730828</v>
      </c>
      <c r="AG349" s="1">
        <v>929638</v>
      </c>
      <c r="AH349" s="1">
        <v>412194</v>
      </c>
      <c r="AI349" s="1">
        <v>883318</v>
      </c>
      <c r="AJ349" s="1">
        <v>72123</v>
      </c>
      <c r="AK349" s="1">
        <v>3759129</v>
      </c>
      <c r="AL349" s="1">
        <v>1890813</v>
      </c>
      <c r="AM349" s="1">
        <v>1868313</v>
      </c>
      <c r="AN349" s="1">
        <v>385358</v>
      </c>
      <c r="AO349" s="1">
        <v>253502</v>
      </c>
      <c r="AP349" s="1">
        <v>174031</v>
      </c>
      <c r="AQ349" s="1">
        <v>300520</v>
      </c>
      <c r="AR349" s="1">
        <v>2645718</v>
      </c>
      <c r="AS349" s="1">
        <v>1838241</v>
      </c>
      <c r="AT349" s="1">
        <v>1086729</v>
      </c>
      <c r="AU349" s="1">
        <v>751512</v>
      </c>
      <c r="AV349" s="1">
        <v>1611941</v>
      </c>
      <c r="AW349" s="1">
        <v>226300</v>
      </c>
      <c r="AX349" s="1">
        <v>3052342</v>
      </c>
      <c r="AY349" s="1"/>
    </row>
    <row r="350" spans="1:51" ht="15.75" x14ac:dyDescent="0.25">
      <c r="A350" s="1" t="s">
        <v>421</v>
      </c>
      <c r="B350" s="1">
        <v>27493571</v>
      </c>
      <c r="C350" s="1">
        <v>21558455</v>
      </c>
      <c r="D350" s="1">
        <v>5935116</v>
      </c>
      <c r="E350" s="1">
        <v>24567073</v>
      </c>
      <c r="F350" s="1">
        <v>19245835</v>
      </c>
      <c r="G350" s="1">
        <v>5321238</v>
      </c>
      <c r="H350" s="1">
        <v>11346210</v>
      </c>
      <c r="I350" s="1">
        <v>9793634</v>
      </c>
      <c r="J350" s="1">
        <v>1552577</v>
      </c>
      <c r="K350" s="1">
        <v>10510751</v>
      </c>
      <c r="L350" s="1">
        <v>9599372</v>
      </c>
      <c r="M350" s="1">
        <v>911385</v>
      </c>
      <c r="N350" s="1">
        <v>635813</v>
      </c>
      <c r="O350" s="1">
        <v>199646</v>
      </c>
      <c r="P350" s="1">
        <v>11484800</v>
      </c>
      <c r="Q350" s="1">
        <v>8399581</v>
      </c>
      <c r="R350" s="1">
        <v>3085217</v>
      </c>
      <c r="S350" s="1">
        <v>2222499</v>
      </c>
      <c r="T350" s="1">
        <v>2044026</v>
      </c>
      <c r="U350" s="1">
        <v>178474</v>
      </c>
      <c r="V350" s="1">
        <v>3490028</v>
      </c>
      <c r="W350" s="1">
        <v>2967490</v>
      </c>
      <c r="X350" s="1">
        <v>522537</v>
      </c>
      <c r="Y350" s="1">
        <v>55823</v>
      </c>
      <c r="Z350" s="1">
        <v>3045212</v>
      </c>
      <c r="AA350" s="1">
        <v>2643114</v>
      </c>
      <c r="AB350" s="1">
        <v>402098</v>
      </c>
      <c r="AC350" s="1">
        <v>388993</v>
      </c>
      <c r="AD350" s="1">
        <v>2312631</v>
      </c>
      <c r="AE350" s="1">
        <v>1595001</v>
      </c>
      <c r="AF350" s="1">
        <v>717629</v>
      </c>
      <c r="AG350" s="1">
        <v>875694</v>
      </c>
      <c r="AH350" s="1">
        <v>458035</v>
      </c>
      <c r="AI350" s="1">
        <v>906390</v>
      </c>
      <c r="AJ350" s="1">
        <v>72512</v>
      </c>
      <c r="AK350" s="1">
        <v>3459642</v>
      </c>
      <c r="AL350" s="1">
        <v>1793068</v>
      </c>
      <c r="AM350" s="1">
        <v>1666575</v>
      </c>
      <c r="AN350" s="1">
        <v>373095</v>
      </c>
      <c r="AO350" s="1">
        <v>270715</v>
      </c>
      <c r="AP350" s="1">
        <v>172758</v>
      </c>
      <c r="AQ350" s="1">
        <v>279242</v>
      </c>
      <c r="AR350" s="1">
        <v>2363832</v>
      </c>
      <c r="AS350" s="1">
        <v>1736063</v>
      </c>
      <c r="AT350" s="1">
        <v>1052620</v>
      </c>
      <c r="AU350" s="1">
        <v>683444</v>
      </c>
      <c r="AV350" s="1">
        <v>1570737</v>
      </c>
      <c r="AW350" s="1">
        <v>165326</v>
      </c>
      <c r="AX350" s="1">
        <v>2926498</v>
      </c>
      <c r="AY350" s="1"/>
    </row>
    <row r="351" spans="1:51" ht="15.75" x14ac:dyDescent="0.25">
      <c r="A351" s="1" t="s">
        <v>422</v>
      </c>
      <c r="B351" s="1">
        <v>34223187</v>
      </c>
      <c r="C351" s="1">
        <v>27184703</v>
      </c>
      <c r="D351" s="1">
        <v>7038478</v>
      </c>
      <c r="E351" s="1">
        <v>30609246</v>
      </c>
      <c r="F351" s="1">
        <v>24270607</v>
      </c>
      <c r="G351" s="1">
        <v>6338632</v>
      </c>
      <c r="H351" s="1">
        <v>14133457</v>
      </c>
      <c r="I351" s="1">
        <v>12331515</v>
      </c>
      <c r="J351" s="1">
        <v>1801940</v>
      </c>
      <c r="K351" s="1">
        <v>13135381</v>
      </c>
      <c r="L351" s="1">
        <v>12091408</v>
      </c>
      <c r="M351" s="1">
        <v>1043973</v>
      </c>
      <c r="N351" s="1">
        <v>734699</v>
      </c>
      <c r="O351" s="1">
        <v>263377</v>
      </c>
      <c r="P351" s="1">
        <v>14134033</v>
      </c>
      <c r="Q351" s="1">
        <v>10501548</v>
      </c>
      <c r="R351" s="1">
        <v>3632484</v>
      </c>
      <c r="S351" s="1">
        <v>2753971</v>
      </c>
      <c r="T351" s="1">
        <v>2530036</v>
      </c>
      <c r="U351" s="1">
        <v>223935</v>
      </c>
      <c r="V351" s="1">
        <v>4138277</v>
      </c>
      <c r="W351" s="1">
        <v>3651971</v>
      </c>
      <c r="X351" s="1">
        <v>486308</v>
      </c>
      <c r="Y351" s="1">
        <v>71540</v>
      </c>
      <c r="Z351" s="1">
        <v>3664595</v>
      </c>
      <c r="AA351" s="1">
        <v>3311338</v>
      </c>
      <c r="AB351" s="1">
        <v>353259</v>
      </c>
      <c r="AC351" s="1">
        <v>402142</v>
      </c>
      <c r="AD351" s="1">
        <v>2859019</v>
      </c>
      <c r="AE351" s="1">
        <v>1955745</v>
      </c>
      <c r="AF351" s="1">
        <v>903275</v>
      </c>
      <c r="AG351" s="1">
        <v>1138337</v>
      </c>
      <c r="AH351" s="1">
        <v>589763</v>
      </c>
      <c r="AI351" s="1">
        <v>1041087</v>
      </c>
      <c r="AJ351" s="1">
        <v>89832</v>
      </c>
      <c r="AK351" s="1">
        <v>4382766</v>
      </c>
      <c r="AL351" s="1">
        <v>2363799</v>
      </c>
      <c r="AM351" s="1">
        <v>2018968</v>
      </c>
      <c r="AN351" s="1">
        <v>474046</v>
      </c>
      <c r="AO351" s="1">
        <v>370749</v>
      </c>
      <c r="AP351" s="1">
        <v>234915</v>
      </c>
      <c r="AQ351" s="1">
        <v>507606</v>
      </c>
      <c r="AR351" s="1">
        <v>2795450</v>
      </c>
      <c r="AS351" s="1">
        <v>2341756</v>
      </c>
      <c r="AT351" s="1">
        <v>1437544</v>
      </c>
      <c r="AU351" s="1">
        <v>904208</v>
      </c>
      <c r="AV351" s="1">
        <v>2107271</v>
      </c>
      <c r="AW351" s="1">
        <v>234485</v>
      </c>
      <c r="AX351" s="1">
        <v>3613941</v>
      </c>
      <c r="AY351" s="1"/>
    </row>
    <row r="352" spans="1:51" ht="15.75" x14ac:dyDescent="0.25">
      <c r="A352" s="1" t="s">
        <v>423</v>
      </c>
      <c r="B352" s="1">
        <v>28743226</v>
      </c>
      <c r="C352" s="1">
        <v>22629544</v>
      </c>
      <c r="D352" s="1">
        <v>6113665</v>
      </c>
      <c r="E352" s="1">
        <v>25899356</v>
      </c>
      <c r="F352" s="1">
        <v>20338226</v>
      </c>
      <c r="G352" s="1">
        <v>5561114</v>
      </c>
      <c r="H352" s="1">
        <v>11569186</v>
      </c>
      <c r="I352" s="1">
        <v>10037295</v>
      </c>
      <c r="J352" s="1">
        <v>1531880</v>
      </c>
      <c r="K352" s="1">
        <v>10732162</v>
      </c>
      <c r="L352" s="1">
        <v>9837403</v>
      </c>
      <c r="M352" s="1">
        <v>894753</v>
      </c>
      <c r="N352" s="1">
        <v>618490</v>
      </c>
      <c r="O352" s="1">
        <v>218534</v>
      </c>
      <c r="P352" s="1">
        <v>12266545</v>
      </c>
      <c r="Q352" s="1">
        <v>9041190</v>
      </c>
      <c r="R352" s="1">
        <v>3225351</v>
      </c>
      <c r="S352" s="1">
        <v>2401537</v>
      </c>
      <c r="T352" s="1">
        <v>2209890</v>
      </c>
      <c r="U352" s="1">
        <v>191646</v>
      </c>
      <c r="V352" s="1">
        <v>3531814</v>
      </c>
      <c r="W352" s="1">
        <v>3151335</v>
      </c>
      <c r="X352" s="1">
        <v>380480</v>
      </c>
      <c r="Y352" s="1">
        <v>63870</v>
      </c>
      <c r="Z352" s="1">
        <v>3111356</v>
      </c>
      <c r="AA352" s="1">
        <v>2851695</v>
      </c>
      <c r="AB352" s="1">
        <v>259661</v>
      </c>
      <c r="AC352" s="1">
        <v>356588</v>
      </c>
      <c r="AD352" s="1">
        <v>2527918</v>
      </c>
      <c r="AE352" s="1">
        <v>1637906</v>
      </c>
      <c r="AF352" s="1">
        <v>890012</v>
      </c>
      <c r="AG352" s="1">
        <v>1074121</v>
      </c>
      <c r="AH352" s="1">
        <v>493645</v>
      </c>
      <c r="AI352" s="1">
        <v>878179</v>
      </c>
      <c r="AJ352" s="1">
        <v>81973</v>
      </c>
      <c r="AK352" s="1">
        <v>3805276</v>
      </c>
      <c r="AL352" s="1">
        <v>2042062</v>
      </c>
      <c r="AM352" s="1">
        <v>1763216</v>
      </c>
      <c r="AN352" s="1">
        <v>394298</v>
      </c>
      <c r="AO352" s="1">
        <v>285167</v>
      </c>
      <c r="AP352" s="1">
        <v>195573</v>
      </c>
      <c r="AQ352" s="1">
        <v>455472</v>
      </c>
      <c r="AR352" s="1">
        <v>2474766</v>
      </c>
      <c r="AS352" s="1">
        <v>2063625</v>
      </c>
      <c r="AT352" s="1">
        <v>1259741</v>
      </c>
      <c r="AU352" s="1">
        <v>803883</v>
      </c>
      <c r="AV352" s="1">
        <v>1856802</v>
      </c>
      <c r="AW352" s="1">
        <v>206823</v>
      </c>
      <c r="AX352" s="1">
        <v>2843870</v>
      </c>
      <c r="AY352" s="1"/>
    </row>
    <row r="353" spans="1:51" ht="15.75" x14ac:dyDescent="0.25">
      <c r="A353" s="1" t="s">
        <v>424</v>
      </c>
      <c r="B353" s="1">
        <v>31757132</v>
      </c>
      <c r="C353" s="1">
        <v>25258377</v>
      </c>
      <c r="D353" s="1">
        <v>6498762</v>
      </c>
      <c r="E353" s="1">
        <v>28907376</v>
      </c>
      <c r="F353" s="1">
        <v>22979578</v>
      </c>
      <c r="G353" s="1">
        <v>5927801</v>
      </c>
      <c r="H353" s="1">
        <v>12209861</v>
      </c>
      <c r="I353" s="1">
        <v>10641759</v>
      </c>
      <c r="J353" s="1">
        <v>1568108</v>
      </c>
      <c r="K353" s="1">
        <v>11341915</v>
      </c>
      <c r="L353" s="1">
        <v>10427350</v>
      </c>
      <c r="M353" s="1">
        <v>914563</v>
      </c>
      <c r="N353" s="1">
        <v>618893</v>
      </c>
      <c r="O353" s="1">
        <v>249053</v>
      </c>
      <c r="P353" s="1">
        <v>14005915</v>
      </c>
      <c r="Q353" s="1">
        <v>10624512</v>
      </c>
      <c r="R353" s="1">
        <v>3381403</v>
      </c>
      <c r="S353" s="1">
        <v>3122360</v>
      </c>
      <c r="T353" s="1">
        <v>2911961</v>
      </c>
      <c r="U353" s="1">
        <v>210397</v>
      </c>
      <c r="V353" s="1">
        <v>3995931</v>
      </c>
      <c r="W353" s="1">
        <v>3568901</v>
      </c>
      <c r="X353" s="1">
        <v>427032</v>
      </c>
      <c r="Y353" s="1">
        <v>67732</v>
      </c>
      <c r="Z353" s="1">
        <v>3561531</v>
      </c>
      <c r="AA353" s="1">
        <v>3266764</v>
      </c>
      <c r="AB353" s="1">
        <v>294767</v>
      </c>
      <c r="AC353" s="1">
        <v>366668</v>
      </c>
      <c r="AD353" s="1">
        <v>2613293</v>
      </c>
      <c r="AE353" s="1">
        <v>1739317</v>
      </c>
      <c r="AF353" s="1">
        <v>873976</v>
      </c>
      <c r="AG353" s="1">
        <v>1039638</v>
      </c>
      <c r="AH353" s="1">
        <v>590495</v>
      </c>
      <c r="AI353" s="1">
        <v>880826</v>
      </c>
      <c r="AJ353" s="1">
        <v>102334</v>
      </c>
      <c r="AK353" s="1">
        <v>4274331</v>
      </c>
      <c r="AL353" s="1">
        <v>2404331</v>
      </c>
      <c r="AM353" s="1">
        <v>1869998</v>
      </c>
      <c r="AN353" s="1">
        <v>458167</v>
      </c>
      <c r="AO353" s="1">
        <v>347664</v>
      </c>
      <c r="AP353" s="1">
        <v>217260</v>
      </c>
      <c r="AQ353" s="1">
        <v>502580</v>
      </c>
      <c r="AR353" s="1">
        <v>2748660</v>
      </c>
      <c r="AS353" s="1">
        <v>2691600</v>
      </c>
      <c r="AT353" s="1">
        <v>1713307</v>
      </c>
      <c r="AU353" s="1">
        <v>978290</v>
      </c>
      <c r="AV353" s="1">
        <v>2471629</v>
      </c>
      <c r="AW353" s="1">
        <v>219971</v>
      </c>
      <c r="AX353" s="1">
        <v>2849756</v>
      </c>
      <c r="AY353" s="1"/>
    </row>
    <row r="354" spans="1:51" ht="15.75" x14ac:dyDescent="0.25">
      <c r="A354" s="1" t="s">
        <v>425</v>
      </c>
      <c r="B354" s="1">
        <v>44947405</v>
      </c>
      <c r="C354" s="1">
        <v>36336728</v>
      </c>
      <c r="D354" s="1">
        <v>8610693</v>
      </c>
      <c r="E354" s="1">
        <v>41590988</v>
      </c>
      <c r="F354" s="1">
        <v>33662645</v>
      </c>
      <c r="G354" s="1">
        <v>7928359</v>
      </c>
      <c r="H354" s="1">
        <v>16669037</v>
      </c>
      <c r="I354" s="1">
        <v>14555565</v>
      </c>
      <c r="J354" s="1">
        <v>2113480</v>
      </c>
      <c r="K354" s="1">
        <v>15408946</v>
      </c>
      <c r="L354" s="1">
        <v>14239309</v>
      </c>
      <c r="M354" s="1">
        <v>1169649</v>
      </c>
      <c r="N354" s="1">
        <v>849378</v>
      </c>
      <c r="O354" s="1">
        <v>410713</v>
      </c>
      <c r="P354" s="1">
        <v>21494771</v>
      </c>
      <c r="Q354" s="1">
        <v>16881893</v>
      </c>
      <c r="R354" s="1">
        <v>4612883</v>
      </c>
      <c r="S354" s="1">
        <v>4752145</v>
      </c>
      <c r="T354" s="1">
        <v>4446038</v>
      </c>
      <c r="U354" s="1">
        <v>306107</v>
      </c>
      <c r="V354" s="1">
        <v>6582121</v>
      </c>
      <c r="W354" s="1">
        <v>5954799</v>
      </c>
      <c r="X354" s="1">
        <v>627320</v>
      </c>
      <c r="Y354" s="1">
        <v>93088</v>
      </c>
      <c r="Z354" s="1">
        <v>5870556</v>
      </c>
      <c r="AA354" s="1">
        <v>5411228</v>
      </c>
      <c r="AB354" s="1">
        <v>459328</v>
      </c>
      <c r="AC354" s="1">
        <v>618477</v>
      </c>
      <c r="AD354" s="1">
        <v>3385666</v>
      </c>
      <c r="AE354" s="1">
        <v>2448754</v>
      </c>
      <c r="AF354" s="1">
        <v>936911</v>
      </c>
      <c r="AG354" s="1">
        <v>1259621</v>
      </c>
      <c r="AH354" s="1">
        <v>994242</v>
      </c>
      <c r="AI354" s="1">
        <v>933826</v>
      </c>
      <c r="AJ354" s="1">
        <v>197977</v>
      </c>
      <c r="AK354" s="1">
        <v>6774839</v>
      </c>
      <c r="AL354" s="1">
        <v>4032296</v>
      </c>
      <c r="AM354" s="1">
        <v>2742543</v>
      </c>
      <c r="AN354" s="1">
        <v>776737</v>
      </c>
      <c r="AO354" s="1">
        <v>603129</v>
      </c>
      <c r="AP354" s="1">
        <v>177781</v>
      </c>
      <c r="AQ354" s="1">
        <v>664701</v>
      </c>
      <c r="AR354" s="1">
        <v>4552491</v>
      </c>
      <c r="AS354" s="1">
        <v>3427180</v>
      </c>
      <c r="AT354" s="1">
        <v>2225187</v>
      </c>
      <c r="AU354" s="1">
        <v>1201996</v>
      </c>
      <c r="AV354" s="1">
        <v>3173574</v>
      </c>
      <c r="AW354" s="1">
        <v>253606</v>
      </c>
      <c r="AX354" s="1">
        <v>3356417</v>
      </c>
      <c r="AY354" s="1"/>
    </row>
    <row r="355" spans="1:51" ht="15.75" x14ac:dyDescent="0.25">
      <c r="A355" s="1" t="s">
        <v>426</v>
      </c>
      <c r="B355" s="1">
        <v>26016412</v>
      </c>
      <c r="C355" s="1">
        <v>20726136</v>
      </c>
      <c r="D355" s="1">
        <v>5290269</v>
      </c>
      <c r="E355" s="1">
        <v>23446045</v>
      </c>
      <c r="F355" s="1">
        <v>18594329</v>
      </c>
      <c r="G355" s="1">
        <v>4851710</v>
      </c>
      <c r="H355" s="1">
        <v>10871136</v>
      </c>
      <c r="I355" s="1">
        <v>9413110</v>
      </c>
      <c r="J355" s="1">
        <v>1458018</v>
      </c>
      <c r="K355" s="1">
        <v>10136333</v>
      </c>
      <c r="L355" s="1">
        <v>9230818</v>
      </c>
      <c r="M355" s="1">
        <v>905513</v>
      </c>
      <c r="N355" s="1">
        <v>552227</v>
      </c>
      <c r="O355" s="1">
        <v>182576</v>
      </c>
      <c r="P355" s="1">
        <v>10604318</v>
      </c>
      <c r="Q355" s="1">
        <v>7901847</v>
      </c>
      <c r="R355" s="1">
        <v>2702474</v>
      </c>
      <c r="S355" s="1">
        <v>2149301</v>
      </c>
      <c r="T355" s="1">
        <v>1976358</v>
      </c>
      <c r="U355" s="1">
        <v>172947</v>
      </c>
      <c r="V355" s="1">
        <v>2964842</v>
      </c>
      <c r="W355" s="1">
        <v>2593177</v>
      </c>
      <c r="X355" s="1">
        <v>371663</v>
      </c>
      <c r="Y355" s="1">
        <v>42207</v>
      </c>
      <c r="Z355" s="1">
        <v>2617148</v>
      </c>
      <c r="AA355" s="1">
        <v>2356808</v>
      </c>
      <c r="AB355" s="1">
        <v>260339</v>
      </c>
      <c r="AC355" s="1">
        <v>305487</v>
      </c>
      <c r="AD355" s="1">
        <v>2420409</v>
      </c>
      <c r="AE355" s="1">
        <v>1670804</v>
      </c>
      <c r="AF355" s="1">
        <v>749605</v>
      </c>
      <c r="AG355" s="1">
        <v>993691</v>
      </c>
      <c r="AH355" s="1">
        <v>522878</v>
      </c>
      <c r="AI355" s="1">
        <v>833406</v>
      </c>
      <c r="AJ355" s="1">
        <v>70434</v>
      </c>
      <c r="AK355" s="1">
        <v>3069766</v>
      </c>
      <c r="AL355" s="1">
        <v>1661506</v>
      </c>
      <c r="AM355" s="1">
        <v>1408258</v>
      </c>
      <c r="AN355" s="1">
        <v>336425</v>
      </c>
      <c r="AO355" s="1">
        <v>271405</v>
      </c>
      <c r="AP355" s="1">
        <v>123891</v>
      </c>
      <c r="AQ355" s="1">
        <v>363190</v>
      </c>
      <c r="AR355" s="1">
        <v>1974855</v>
      </c>
      <c r="AS355" s="1">
        <v>1970591</v>
      </c>
      <c r="AT355" s="1">
        <v>1279372</v>
      </c>
      <c r="AU355" s="1">
        <v>691218</v>
      </c>
      <c r="AV355" s="1">
        <v>1840823</v>
      </c>
      <c r="AW355" s="1">
        <v>129768</v>
      </c>
      <c r="AX355" s="1">
        <v>2570367</v>
      </c>
      <c r="AY355" s="1"/>
    </row>
    <row r="356" spans="1:51" ht="15.75" x14ac:dyDescent="0.25">
      <c r="A356" s="1" t="s">
        <v>427</v>
      </c>
      <c r="B356" s="1">
        <v>26231392</v>
      </c>
      <c r="C356" s="1">
        <v>20762490</v>
      </c>
      <c r="D356" s="1">
        <v>5468926</v>
      </c>
      <c r="E356" s="1">
        <v>23676821</v>
      </c>
      <c r="F356" s="1">
        <v>18669476</v>
      </c>
      <c r="G356" s="1">
        <v>5007368</v>
      </c>
      <c r="H356" s="1">
        <v>11138333</v>
      </c>
      <c r="I356" s="1">
        <v>9652629</v>
      </c>
      <c r="J356" s="1">
        <v>1485723</v>
      </c>
      <c r="K356" s="1">
        <v>10342607</v>
      </c>
      <c r="L356" s="1">
        <v>9462710</v>
      </c>
      <c r="M356" s="1">
        <v>879908</v>
      </c>
      <c r="N356" s="1">
        <v>587933</v>
      </c>
      <c r="O356" s="1">
        <v>207793</v>
      </c>
      <c r="P356" s="1">
        <v>10570143</v>
      </c>
      <c r="Q356" s="1">
        <v>7725209</v>
      </c>
      <c r="R356" s="1">
        <v>2844934</v>
      </c>
      <c r="S356" s="1">
        <v>2083867</v>
      </c>
      <c r="T356" s="1">
        <v>1891921</v>
      </c>
      <c r="U356" s="1">
        <v>191946</v>
      </c>
      <c r="V356" s="1">
        <v>2885341</v>
      </c>
      <c r="W356" s="1">
        <v>2509791</v>
      </c>
      <c r="X356" s="1">
        <v>375547</v>
      </c>
      <c r="Y356" s="1">
        <v>44413</v>
      </c>
      <c r="Z356" s="1">
        <v>2577113</v>
      </c>
      <c r="AA356" s="1">
        <v>2295550</v>
      </c>
      <c r="AB356" s="1">
        <v>281560</v>
      </c>
      <c r="AC356" s="1">
        <v>263815</v>
      </c>
      <c r="AD356" s="1">
        <v>2300392</v>
      </c>
      <c r="AE356" s="1">
        <v>1575662</v>
      </c>
      <c r="AF356" s="1">
        <v>724730</v>
      </c>
      <c r="AG356" s="1">
        <v>972768</v>
      </c>
      <c r="AH356" s="1">
        <v>437821</v>
      </c>
      <c r="AI356" s="1">
        <v>824944</v>
      </c>
      <c r="AJ356" s="1">
        <v>64859</v>
      </c>
      <c r="AK356" s="1">
        <v>3300543</v>
      </c>
      <c r="AL356" s="1">
        <v>1747834</v>
      </c>
      <c r="AM356" s="1">
        <v>1552711</v>
      </c>
      <c r="AN356" s="1">
        <v>348384</v>
      </c>
      <c r="AO356" s="1">
        <v>283488</v>
      </c>
      <c r="AP356" s="1">
        <v>121822</v>
      </c>
      <c r="AQ356" s="1">
        <v>310768</v>
      </c>
      <c r="AR356" s="1">
        <v>2236081</v>
      </c>
      <c r="AS356" s="1">
        <v>1968345</v>
      </c>
      <c r="AT356" s="1">
        <v>1291638</v>
      </c>
      <c r="AU356" s="1">
        <v>676711</v>
      </c>
      <c r="AV356" s="1">
        <v>1759841</v>
      </c>
      <c r="AW356" s="1">
        <v>208504</v>
      </c>
      <c r="AX356" s="1">
        <v>2554571</v>
      </c>
      <c r="AY356" s="1"/>
    </row>
    <row r="357" spans="1:51" ht="15.75" x14ac:dyDescent="0.25">
      <c r="A357" s="1" t="s">
        <v>428</v>
      </c>
      <c r="B357" s="1">
        <v>34435221</v>
      </c>
      <c r="C357" s="1">
        <v>27260918</v>
      </c>
      <c r="D357" s="1">
        <v>7174304</v>
      </c>
      <c r="E357" s="1">
        <v>31096343</v>
      </c>
      <c r="F357" s="1">
        <v>24512924</v>
      </c>
      <c r="G357" s="1">
        <v>6583421</v>
      </c>
      <c r="H357" s="1">
        <v>14616887</v>
      </c>
      <c r="I357" s="1">
        <v>12728972</v>
      </c>
      <c r="J357" s="1">
        <v>1887921</v>
      </c>
      <c r="K357" s="1">
        <v>13619303</v>
      </c>
      <c r="L357" s="1">
        <v>12480108</v>
      </c>
      <c r="M357" s="1">
        <v>1139194</v>
      </c>
      <c r="N357" s="1">
        <v>735303</v>
      </c>
      <c r="O357" s="1">
        <v>262281</v>
      </c>
      <c r="P357" s="1">
        <v>13926949</v>
      </c>
      <c r="Q357" s="1">
        <v>10217453</v>
      </c>
      <c r="R357" s="1">
        <v>3709492</v>
      </c>
      <c r="S357" s="1">
        <v>2706190</v>
      </c>
      <c r="T357" s="1">
        <v>2489926</v>
      </c>
      <c r="U357" s="1">
        <v>216262</v>
      </c>
      <c r="V357" s="1">
        <v>3954623</v>
      </c>
      <c r="W357" s="1">
        <v>3464361</v>
      </c>
      <c r="X357" s="1">
        <v>490266</v>
      </c>
      <c r="Y357" s="1">
        <v>66790</v>
      </c>
      <c r="Z357" s="1">
        <v>3558204</v>
      </c>
      <c r="AA357" s="1">
        <v>3180167</v>
      </c>
      <c r="AB357" s="1">
        <v>378038</v>
      </c>
      <c r="AC357" s="1">
        <v>329629</v>
      </c>
      <c r="AD357" s="1">
        <v>2993777</v>
      </c>
      <c r="AE357" s="1">
        <v>2025719</v>
      </c>
      <c r="AF357" s="1">
        <v>968059</v>
      </c>
      <c r="AG357" s="1">
        <v>1263514</v>
      </c>
      <c r="AH357" s="1">
        <v>540537</v>
      </c>
      <c r="AI357" s="1">
        <v>1095573</v>
      </c>
      <c r="AJ357" s="1">
        <v>94153</v>
      </c>
      <c r="AK357" s="1">
        <v>4272359</v>
      </c>
      <c r="AL357" s="1">
        <v>2237455</v>
      </c>
      <c r="AM357" s="1">
        <v>2034904</v>
      </c>
      <c r="AN357" s="1">
        <v>443664</v>
      </c>
      <c r="AO357" s="1">
        <v>358407</v>
      </c>
      <c r="AP357" s="1">
        <v>157430</v>
      </c>
      <c r="AQ357" s="1">
        <v>355392</v>
      </c>
      <c r="AR357" s="1">
        <v>2957466</v>
      </c>
      <c r="AS357" s="1">
        <v>2552507</v>
      </c>
      <c r="AT357" s="1">
        <v>1566499</v>
      </c>
      <c r="AU357" s="1">
        <v>986008</v>
      </c>
      <c r="AV357" s="1">
        <v>2339640</v>
      </c>
      <c r="AW357" s="1">
        <v>212867</v>
      </c>
      <c r="AX357" s="1">
        <v>3338878</v>
      </c>
      <c r="AY357" s="1"/>
    </row>
    <row r="358" spans="1:51" ht="15.75" x14ac:dyDescent="0.25">
      <c r="A358" s="1" t="s">
        <v>429</v>
      </c>
      <c r="B358" s="1">
        <v>27639584</v>
      </c>
      <c r="C358" s="1">
        <v>21774644</v>
      </c>
      <c r="D358" s="1">
        <v>5864933</v>
      </c>
      <c r="E358" s="1">
        <v>24894511</v>
      </c>
      <c r="F358" s="1">
        <v>19537453</v>
      </c>
      <c r="G358" s="1">
        <v>5357051</v>
      </c>
      <c r="H358" s="1">
        <v>11221105</v>
      </c>
      <c r="I358" s="1">
        <v>9627207</v>
      </c>
      <c r="J358" s="1">
        <v>1593896</v>
      </c>
      <c r="K358" s="1">
        <v>10370442</v>
      </c>
      <c r="L358" s="1">
        <v>9429260</v>
      </c>
      <c r="M358" s="1">
        <v>941176</v>
      </c>
      <c r="N358" s="1">
        <v>617340</v>
      </c>
      <c r="O358" s="1">
        <v>233323</v>
      </c>
      <c r="P358" s="1">
        <v>11624268</v>
      </c>
      <c r="Q358" s="1">
        <v>8580846</v>
      </c>
      <c r="R358" s="1">
        <v>3043421</v>
      </c>
      <c r="S358" s="1">
        <v>2190226</v>
      </c>
      <c r="T358" s="1">
        <v>2019117</v>
      </c>
      <c r="U358" s="1">
        <v>171107</v>
      </c>
      <c r="V358" s="1">
        <v>3400809</v>
      </c>
      <c r="W358" s="1">
        <v>2948042</v>
      </c>
      <c r="X358" s="1">
        <v>452770</v>
      </c>
      <c r="Y358" s="1">
        <v>53717</v>
      </c>
      <c r="Z358" s="1">
        <v>3010747</v>
      </c>
      <c r="AA358" s="1">
        <v>2670037</v>
      </c>
      <c r="AB358" s="1">
        <v>340712</v>
      </c>
      <c r="AC358" s="1">
        <v>336345</v>
      </c>
      <c r="AD358" s="1">
        <v>2474636</v>
      </c>
      <c r="AE358" s="1">
        <v>1690936</v>
      </c>
      <c r="AF358" s="1">
        <v>783701</v>
      </c>
      <c r="AG358" s="1">
        <v>1005174</v>
      </c>
      <c r="AH358" s="1">
        <v>421018</v>
      </c>
      <c r="AI358" s="1">
        <v>978070</v>
      </c>
      <c r="AJ358" s="1">
        <v>70374</v>
      </c>
      <c r="AK358" s="1">
        <v>3558597</v>
      </c>
      <c r="AL358" s="1">
        <v>1922752</v>
      </c>
      <c r="AM358" s="1">
        <v>1635844</v>
      </c>
      <c r="AN358" s="1">
        <v>359768</v>
      </c>
      <c r="AO358" s="1">
        <v>243260</v>
      </c>
      <c r="AP358" s="1">
        <v>124877</v>
      </c>
      <c r="AQ358" s="1">
        <v>325197</v>
      </c>
      <c r="AR358" s="1">
        <v>2505495</v>
      </c>
      <c r="AS358" s="1">
        <v>2049138</v>
      </c>
      <c r="AT358" s="1">
        <v>1329400</v>
      </c>
      <c r="AU358" s="1">
        <v>719734</v>
      </c>
      <c r="AV358" s="1">
        <v>1874898</v>
      </c>
      <c r="AW358" s="1">
        <v>174240</v>
      </c>
      <c r="AX358" s="1">
        <v>2745073</v>
      </c>
      <c r="AY358" s="1"/>
    </row>
    <row r="359" spans="1:51" ht="15.75" x14ac:dyDescent="0.25">
      <c r="A359" s="1" t="s">
        <v>430</v>
      </c>
      <c r="B359" s="1">
        <v>28269365</v>
      </c>
      <c r="C359" s="1">
        <v>22358775</v>
      </c>
      <c r="D359" s="1">
        <v>5910581</v>
      </c>
      <c r="E359" s="1">
        <v>25478209</v>
      </c>
      <c r="F359" s="1">
        <v>20095020</v>
      </c>
      <c r="G359" s="1">
        <v>5383182</v>
      </c>
      <c r="H359" s="1">
        <v>11747424</v>
      </c>
      <c r="I359" s="1">
        <v>10135341</v>
      </c>
      <c r="J359" s="1">
        <v>1612077</v>
      </c>
      <c r="K359" s="1">
        <v>10862539</v>
      </c>
      <c r="L359" s="1">
        <v>9925995</v>
      </c>
      <c r="M359" s="1">
        <v>936546</v>
      </c>
      <c r="N359" s="1">
        <v>633160</v>
      </c>
      <c r="O359" s="1">
        <v>251725</v>
      </c>
      <c r="P359" s="1">
        <v>11754162</v>
      </c>
      <c r="Q359" s="1">
        <v>8669328</v>
      </c>
      <c r="R359" s="1">
        <v>3084833</v>
      </c>
      <c r="S359" s="1">
        <v>2253428</v>
      </c>
      <c r="T359" s="1">
        <v>2062460</v>
      </c>
      <c r="U359" s="1">
        <v>190965</v>
      </c>
      <c r="V359" s="1">
        <v>3448048</v>
      </c>
      <c r="W359" s="1">
        <v>3012519</v>
      </c>
      <c r="X359" s="1">
        <v>435531</v>
      </c>
      <c r="Y359" s="1">
        <v>54554</v>
      </c>
      <c r="Z359" s="1">
        <v>3065340</v>
      </c>
      <c r="AA359" s="1">
        <v>2736930</v>
      </c>
      <c r="AB359" s="1">
        <v>328411</v>
      </c>
      <c r="AC359" s="1">
        <v>328154</v>
      </c>
      <c r="AD359" s="1">
        <v>2455322</v>
      </c>
      <c r="AE359" s="1">
        <v>1689785</v>
      </c>
      <c r="AF359" s="1">
        <v>765536</v>
      </c>
      <c r="AG359" s="1">
        <v>995101</v>
      </c>
      <c r="AH359" s="1">
        <v>420146</v>
      </c>
      <c r="AI359" s="1">
        <v>974050</v>
      </c>
      <c r="AJ359" s="1">
        <v>66025</v>
      </c>
      <c r="AK359" s="1">
        <v>3597364</v>
      </c>
      <c r="AL359" s="1">
        <v>1904565</v>
      </c>
      <c r="AM359" s="1">
        <v>1692799</v>
      </c>
      <c r="AN359" s="1">
        <v>364317</v>
      </c>
      <c r="AO359" s="1">
        <v>255472</v>
      </c>
      <c r="AP359" s="1">
        <v>125467</v>
      </c>
      <c r="AQ359" s="1">
        <v>295598</v>
      </c>
      <c r="AR359" s="1">
        <v>2556510</v>
      </c>
      <c r="AS359" s="1">
        <v>1976623</v>
      </c>
      <c r="AT359" s="1">
        <v>1290351</v>
      </c>
      <c r="AU359" s="1">
        <v>686272</v>
      </c>
      <c r="AV359" s="1">
        <v>1806416</v>
      </c>
      <c r="AW359" s="1">
        <v>170207</v>
      </c>
      <c r="AX359" s="1">
        <v>2791156</v>
      </c>
      <c r="AY359" s="1"/>
    </row>
    <row r="360" spans="1:51" ht="15.75" x14ac:dyDescent="0.25">
      <c r="A360" s="1" t="s">
        <v>431</v>
      </c>
      <c r="B360" s="1">
        <v>35700227</v>
      </c>
      <c r="C360" s="1">
        <v>28204987</v>
      </c>
      <c r="D360" s="1">
        <v>7495238</v>
      </c>
      <c r="E360" s="1">
        <v>32113470</v>
      </c>
      <c r="F360" s="1">
        <v>25308530</v>
      </c>
      <c r="G360" s="1">
        <v>6804938</v>
      </c>
      <c r="H360" s="1">
        <v>14653516</v>
      </c>
      <c r="I360" s="1">
        <v>12670874</v>
      </c>
      <c r="J360" s="1">
        <v>1982642</v>
      </c>
      <c r="K360" s="1">
        <v>13552151</v>
      </c>
      <c r="L360" s="1">
        <v>12419424</v>
      </c>
      <c r="M360" s="1">
        <v>1132725</v>
      </c>
      <c r="N360" s="1">
        <v>785258</v>
      </c>
      <c r="O360" s="1">
        <v>316107</v>
      </c>
      <c r="P360" s="1">
        <v>14826938</v>
      </c>
      <c r="Q360" s="1">
        <v>10939802</v>
      </c>
      <c r="R360" s="1">
        <v>3887133</v>
      </c>
      <c r="S360" s="1">
        <v>2898643</v>
      </c>
      <c r="T360" s="1">
        <v>2696917</v>
      </c>
      <c r="U360" s="1">
        <v>201728</v>
      </c>
      <c r="V360" s="1">
        <v>4572127</v>
      </c>
      <c r="W360" s="1">
        <v>3952015</v>
      </c>
      <c r="X360" s="1">
        <v>620111</v>
      </c>
      <c r="Y360" s="1">
        <v>66015</v>
      </c>
      <c r="Z360" s="1">
        <v>4047081</v>
      </c>
      <c r="AA360" s="1">
        <v>3572985</v>
      </c>
      <c r="AB360" s="1">
        <v>474096</v>
      </c>
      <c r="AC360" s="1">
        <v>459031</v>
      </c>
      <c r="AD360" s="1">
        <v>2944839</v>
      </c>
      <c r="AE360" s="1">
        <v>1973510</v>
      </c>
      <c r="AF360" s="1">
        <v>971327</v>
      </c>
      <c r="AG360" s="1">
        <v>1221171</v>
      </c>
      <c r="AH360" s="1">
        <v>506873</v>
      </c>
      <c r="AI360" s="1">
        <v>1137602</v>
      </c>
      <c r="AJ360" s="1">
        <v>79193</v>
      </c>
      <c r="AK360" s="1">
        <v>4411329</v>
      </c>
      <c r="AL360" s="1">
        <v>2317361</v>
      </c>
      <c r="AM360" s="1">
        <v>2093968</v>
      </c>
      <c r="AN360" s="1">
        <v>462194</v>
      </c>
      <c r="AO360" s="1">
        <v>336164</v>
      </c>
      <c r="AP360" s="1">
        <v>151481</v>
      </c>
      <c r="AQ360" s="1">
        <v>358262</v>
      </c>
      <c r="AR360" s="1">
        <v>3103228</v>
      </c>
      <c r="AS360" s="1">
        <v>2633016</v>
      </c>
      <c r="AT360" s="1">
        <v>1697854</v>
      </c>
      <c r="AU360" s="1">
        <v>935163</v>
      </c>
      <c r="AV360" s="1">
        <v>2372720</v>
      </c>
      <c r="AW360" s="1">
        <v>260296</v>
      </c>
      <c r="AX360" s="1">
        <v>3586757</v>
      </c>
      <c r="AY360" s="1"/>
    </row>
    <row r="361" spans="1:51" ht="15.75" x14ac:dyDescent="0.25">
      <c r="A361" s="1" t="s">
        <v>432</v>
      </c>
      <c r="B361" s="1">
        <v>28586331</v>
      </c>
      <c r="C361" s="1">
        <v>22459662</v>
      </c>
      <c r="D361" s="1">
        <v>6126664</v>
      </c>
      <c r="E361" s="1">
        <v>25769645</v>
      </c>
      <c r="F361" s="1">
        <v>20164026</v>
      </c>
      <c r="G361" s="1">
        <v>5605614</v>
      </c>
      <c r="H361" s="1">
        <v>11569959</v>
      </c>
      <c r="I361" s="1">
        <v>9981207</v>
      </c>
      <c r="J361" s="1">
        <v>1588750</v>
      </c>
      <c r="K361" s="1">
        <v>10686077</v>
      </c>
      <c r="L361" s="1">
        <v>9781328</v>
      </c>
      <c r="M361" s="1">
        <v>904748</v>
      </c>
      <c r="N361" s="1">
        <v>637473</v>
      </c>
      <c r="O361" s="1">
        <v>246409</v>
      </c>
      <c r="P361" s="1">
        <v>12098158</v>
      </c>
      <c r="Q361" s="1">
        <v>8850425</v>
      </c>
      <c r="R361" s="1">
        <v>3247730</v>
      </c>
      <c r="S361" s="1">
        <v>2354417</v>
      </c>
      <c r="T361" s="1">
        <v>2151879</v>
      </c>
      <c r="U361" s="1">
        <v>202538</v>
      </c>
      <c r="V361" s="1">
        <v>3600432</v>
      </c>
      <c r="W361" s="1">
        <v>3058997</v>
      </c>
      <c r="X361" s="1">
        <v>541435</v>
      </c>
      <c r="Y361" s="1">
        <v>59774</v>
      </c>
      <c r="Z361" s="1">
        <v>3185118</v>
      </c>
      <c r="AA361" s="1">
        <v>2758965</v>
      </c>
      <c r="AB361" s="1">
        <v>426153</v>
      </c>
      <c r="AC361" s="1">
        <v>355540</v>
      </c>
      <c r="AD361" s="1">
        <v>2516440</v>
      </c>
      <c r="AE361" s="1">
        <v>1668634</v>
      </c>
      <c r="AF361" s="1">
        <v>847807</v>
      </c>
      <c r="AG361" s="1">
        <v>1087536</v>
      </c>
      <c r="AH361" s="1">
        <v>446252</v>
      </c>
      <c r="AI361" s="1">
        <v>912869</v>
      </c>
      <c r="AJ361" s="1">
        <v>69783</v>
      </c>
      <c r="AK361" s="1">
        <v>3626869</v>
      </c>
      <c r="AL361" s="1">
        <v>1970919</v>
      </c>
      <c r="AM361" s="1">
        <v>1655951</v>
      </c>
      <c r="AN361" s="1">
        <v>389883</v>
      </c>
      <c r="AO361" s="1">
        <v>275559</v>
      </c>
      <c r="AP361" s="1">
        <v>124686</v>
      </c>
      <c r="AQ361" s="1">
        <v>363883</v>
      </c>
      <c r="AR361" s="1">
        <v>2472858</v>
      </c>
      <c r="AS361" s="1">
        <v>2101528</v>
      </c>
      <c r="AT361" s="1">
        <v>1332394</v>
      </c>
      <c r="AU361" s="1">
        <v>769134</v>
      </c>
      <c r="AV361" s="1">
        <v>1905142</v>
      </c>
      <c r="AW361" s="1">
        <v>196386</v>
      </c>
      <c r="AX361" s="1">
        <v>2816686</v>
      </c>
      <c r="AY361" s="1"/>
    </row>
    <row r="362" spans="1:51" ht="15.75" x14ac:dyDescent="0.25">
      <c r="A362" s="1" t="s">
        <v>433</v>
      </c>
      <c r="B362" s="1">
        <v>27464505</v>
      </c>
      <c r="C362" s="1">
        <v>21597784</v>
      </c>
      <c r="D362" s="1">
        <v>5866724</v>
      </c>
      <c r="E362" s="1">
        <v>24755923</v>
      </c>
      <c r="F362" s="1">
        <v>19405013</v>
      </c>
      <c r="G362" s="1">
        <v>5350911</v>
      </c>
      <c r="H362" s="1">
        <v>11226489</v>
      </c>
      <c r="I362" s="1">
        <v>9671425</v>
      </c>
      <c r="J362" s="1">
        <v>1555061</v>
      </c>
      <c r="K362" s="1">
        <v>10368749</v>
      </c>
      <c r="L362" s="1">
        <v>9485584</v>
      </c>
      <c r="M362" s="1">
        <v>883167</v>
      </c>
      <c r="N362" s="1">
        <v>619954</v>
      </c>
      <c r="O362" s="1">
        <v>237786</v>
      </c>
      <c r="P362" s="1">
        <v>11634343</v>
      </c>
      <c r="Q362" s="1">
        <v>8501460</v>
      </c>
      <c r="R362" s="1">
        <v>3132888</v>
      </c>
      <c r="S362" s="1">
        <v>2273280</v>
      </c>
      <c r="T362" s="1">
        <v>2093246</v>
      </c>
      <c r="U362" s="1">
        <v>180034</v>
      </c>
      <c r="V362" s="1">
        <v>3563625</v>
      </c>
      <c r="W362" s="1">
        <v>2933068</v>
      </c>
      <c r="X362" s="1">
        <v>630557</v>
      </c>
      <c r="Y362" s="1">
        <v>53499</v>
      </c>
      <c r="Z362" s="1">
        <v>3096260</v>
      </c>
      <c r="AA362" s="1">
        <v>2611402</v>
      </c>
      <c r="AB362" s="1">
        <v>484857</v>
      </c>
      <c r="AC362" s="1">
        <v>413866</v>
      </c>
      <c r="AD362" s="1">
        <v>2349645</v>
      </c>
      <c r="AE362" s="1">
        <v>1579172</v>
      </c>
      <c r="AF362" s="1">
        <v>770472</v>
      </c>
      <c r="AG362" s="1">
        <v>907830</v>
      </c>
      <c r="AH362" s="1">
        <v>455714</v>
      </c>
      <c r="AI362" s="1">
        <v>913988</v>
      </c>
      <c r="AJ362" s="1">
        <v>72113</v>
      </c>
      <c r="AK362" s="1">
        <v>3447793</v>
      </c>
      <c r="AL362" s="1">
        <v>1895969</v>
      </c>
      <c r="AM362" s="1">
        <v>1551825</v>
      </c>
      <c r="AN362" s="1">
        <v>377601</v>
      </c>
      <c r="AO362" s="1">
        <v>279472</v>
      </c>
      <c r="AP362" s="1">
        <v>132115</v>
      </c>
      <c r="AQ362" s="1">
        <v>356828</v>
      </c>
      <c r="AR362" s="1">
        <v>2301777</v>
      </c>
      <c r="AS362" s="1">
        <v>1895091</v>
      </c>
      <c r="AT362" s="1">
        <v>1232128</v>
      </c>
      <c r="AU362" s="1">
        <v>662962</v>
      </c>
      <c r="AV362" s="1">
        <v>1751669</v>
      </c>
      <c r="AW362" s="1">
        <v>143422</v>
      </c>
      <c r="AX362" s="1">
        <v>2708582</v>
      </c>
      <c r="AY362" s="1"/>
    </row>
    <row r="363" spans="1:51" ht="15.75" x14ac:dyDescent="0.25">
      <c r="A363" s="1" t="s">
        <v>434</v>
      </c>
      <c r="B363" s="1">
        <v>35052036</v>
      </c>
      <c r="C363" s="1">
        <v>27851402</v>
      </c>
      <c r="D363" s="1">
        <v>7200633</v>
      </c>
      <c r="E363" s="1">
        <v>31616004</v>
      </c>
      <c r="F363" s="1">
        <v>25029741</v>
      </c>
      <c r="G363" s="1">
        <v>6586263</v>
      </c>
      <c r="H363" s="1">
        <v>14370124</v>
      </c>
      <c r="I363" s="1">
        <v>12448031</v>
      </c>
      <c r="J363" s="1">
        <v>1922093</v>
      </c>
      <c r="K363" s="1">
        <v>13313329</v>
      </c>
      <c r="L363" s="1">
        <v>12191491</v>
      </c>
      <c r="M363" s="1">
        <v>1121838</v>
      </c>
      <c r="N363" s="1">
        <v>744309</v>
      </c>
      <c r="O363" s="1">
        <v>312486</v>
      </c>
      <c r="P363" s="1">
        <v>14640996</v>
      </c>
      <c r="Q363" s="1">
        <v>10895014</v>
      </c>
      <c r="R363" s="1">
        <v>3745980</v>
      </c>
      <c r="S363" s="1">
        <v>2868966</v>
      </c>
      <c r="T363" s="1">
        <v>2659628</v>
      </c>
      <c r="U363" s="1">
        <v>209337</v>
      </c>
      <c r="V363" s="1">
        <v>4396420</v>
      </c>
      <c r="W363" s="1">
        <v>3767901</v>
      </c>
      <c r="X363" s="1">
        <v>628519</v>
      </c>
      <c r="Y363" s="1">
        <v>67307</v>
      </c>
      <c r="Z363" s="1">
        <v>3877517</v>
      </c>
      <c r="AA363" s="1">
        <v>3398296</v>
      </c>
      <c r="AB363" s="1">
        <v>479224</v>
      </c>
      <c r="AC363" s="1">
        <v>451596</v>
      </c>
      <c r="AD363" s="1">
        <v>3079512</v>
      </c>
      <c r="AE363" s="1">
        <v>2034447</v>
      </c>
      <c r="AF363" s="1">
        <v>1045065</v>
      </c>
      <c r="AG363" s="1">
        <v>1260955</v>
      </c>
      <c r="AH363" s="1">
        <v>615817</v>
      </c>
      <c r="AI363" s="1">
        <v>1108664</v>
      </c>
      <c r="AJ363" s="1">
        <v>94076</v>
      </c>
      <c r="AK363" s="1">
        <v>4296098</v>
      </c>
      <c r="AL363" s="1">
        <v>2433039</v>
      </c>
      <c r="AM363" s="1">
        <v>1863058</v>
      </c>
      <c r="AN363" s="1">
        <v>470624</v>
      </c>
      <c r="AO363" s="1">
        <v>375946</v>
      </c>
      <c r="AP363" s="1">
        <v>164680</v>
      </c>
      <c r="AQ363" s="1">
        <v>579494</v>
      </c>
      <c r="AR363" s="1">
        <v>2705354</v>
      </c>
      <c r="AS363" s="1">
        <v>2604884</v>
      </c>
      <c r="AT363" s="1">
        <v>1686696</v>
      </c>
      <c r="AU363" s="1">
        <v>918190</v>
      </c>
      <c r="AV363" s="1">
        <v>2401231</v>
      </c>
      <c r="AW363" s="1">
        <v>203653</v>
      </c>
      <c r="AX363" s="1">
        <v>3436032</v>
      </c>
      <c r="AY363" s="1"/>
    </row>
    <row r="364" spans="1:51" ht="15.75" x14ac:dyDescent="0.25">
      <c r="A364" s="1" t="s">
        <v>435</v>
      </c>
      <c r="B364" s="1">
        <v>28900736</v>
      </c>
      <c r="C364" s="1">
        <v>22849478</v>
      </c>
      <c r="D364" s="1">
        <v>6051251</v>
      </c>
      <c r="E364" s="1">
        <v>26154754</v>
      </c>
      <c r="F364" s="1">
        <v>20614769</v>
      </c>
      <c r="G364" s="1">
        <v>5539977</v>
      </c>
      <c r="H364" s="1">
        <v>11454101</v>
      </c>
      <c r="I364" s="1">
        <v>9982532</v>
      </c>
      <c r="J364" s="1">
        <v>1471566</v>
      </c>
      <c r="K364" s="1">
        <v>10606371</v>
      </c>
      <c r="L364" s="1">
        <v>9773150</v>
      </c>
      <c r="M364" s="1">
        <v>833216</v>
      </c>
      <c r="N364" s="1">
        <v>607318</v>
      </c>
      <c r="O364" s="1">
        <v>240412</v>
      </c>
      <c r="P364" s="1">
        <v>12418702</v>
      </c>
      <c r="Q364" s="1">
        <v>9140425</v>
      </c>
      <c r="R364" s="1">
        <v>3278273</v>
      </c>
      <c r="S364" s="1">
        <v>2468353</v>
      </c>
      <c r="T364" s="1">
        <v>2290185</v>
      </c>
      <c r="U364" s="1">
        <v>178167</v>
      </c>
      <c r="V364" s="1">
        <v>3589169</v>
      </c>
      <c r="W364" s="1">
        <v>3122482</v>
      </c>
      <c r="X364" s="1">
        <v>466685</v>
      </c>
      <c r="Y364" s="1">
        <v>63746</v>
      </c>
      <c r="Z364" s="1">
        <v>3163754</v>
      </c>
      <c r="AA364" s="1">
        <v>2817816</v>
      </c>
      <c r="AB364" s="1">
        <v>345938</v>
      </c>
      <c r="AC364" s="1">
        <v>361669</v>
      </c>
      <c r="AD364" s="1">
        <v>2607996</v>
      </c>
      <c r="AE364" s="1">
        <v>1700971</v>
      </c>
      <c r="AF364" s="1">
        <v>907026</v>
      </c>
      <c r="AG364" s="1">
        <v>1111931</v>
      </c>
      <c r="AH364" s="1">
        <v>494040</v>
      </c>
      <c r="AI364" s="1">
        <v>924458</v>
      </c>
      <c r="AJ364" s="1">
        <v>77567</v>
      </c>
      <c r="AK364" s="1">
        <v>3753184</v>
      </c>
      <c r="AL364" s="1">
        <v>2026788</v>
      </c>
      <c r="AM364" s="1">
        <v>1726396</v>
      </c>
      <c r="AN364" s="1">
        <v>391896</v>
      </c>
      <c r="AO364" s="1">
        <v>303287</v>
      </c>
      <c r="AP364" s="1">
        <v>142713</v>
      </c>
      <c r="AQ364" s="1">
        <v>516540</v>
      </c>
      <c r="AR364" s="1">
        <v>2398748</v>
      </c>
      <c r="AS364" s="1">
        <v>2281951</v>
      </c>
      <c r="AT364" s="1">
        <v>1491812</v>
      </c>
      <c r="AU364" s="1">
        <v>790138</v>
      </c>
      <c r="AV364" s="1">
        <v>2088472</v>
      </c>
      <c r="AW364" s="1">
        <v>193479</v>
      </c>
      <c r="AX364" s="1">
        <v>2745982</v>
      </c>
      <c r="AY364" s="1"/>
    </row>
    <row r="365" spans="1:51" ht="15.75" x14ac:dyDescent="0.25">
      <c r="A365" s="1" t="s">
        <v>436</v>
      </c>
      <c r="B365" s="1">
        <v>32137024</v>
      </c>
      <c r="C365" s="1">
        <v>25731499</v>
      </c>
      <c r="D365" s="1">
        <v>6405525</v>
      </c>
      <c r="E365" s="1">
        <v>29327470</v>
      </c>
      <c r="F365" s="1">
        <v>23446341</v>
      </c>
      <c r="G365" s="1">
        <v>5881128</v>
      </c>
      <c r="H365" s="1">
        <v>12098557</v>
      </c>
      <c r="I365" s="1">
        <v>10501834</v>
      </c>
      <c r="J365" s="1">
        <v>1596721</v>
      </c>
      <c r="K365" s="1">
        <v>11149436</v>
      </c>
      <c r="L365" s="1">
        <v>10275394</v>
      </c>
      <c r="M365" s="1">
        <v>874040</v>
      </c>
      <c r="N365" s="1">
        <v>674017</v>
      </c>
      <c r="O365" s="1">
        <v>275104</v>
      </c>
      <c r="P365" s="1">
        <v>14218977</v>
      </c>
      <c r="Q365" s="1">
        <v>10932033</v>
      </c>
      <c r="R365" s="1">
        <v>3286947</v>
      </c>
      <c r="S365" s="1">
        <v>3254100</v>
      </c>
      <c r="T365" s="1">
        <v>3050397</v>
      </c>
      <c r="U365" s="1">
        <v>203703</v>
      </c>
      <c r="V365" s="1">
        <v>4076194</v>
      </c>
      <c r="W365" s="1">
        <v>3587137</v>
      </c>
      <c r="X365" s="1">
        <v>489054</v>
      </c>
      <c r="Y365" s="1">
        <v>81463</v>
      </c>
      <c r="Z365" s="1">
        <v>3608762</v>
      </c>
      <c r="AA365" s="1">
        <v>3238723</v>
      </c>
      <c r="AB365" s="1">
        <v>370038</v>
      </c>
      <c r="AC365" s="1">
        <v>385969</v>
      </c>
      <c r="AD365" s="1">
        <v>2783295</v>
      </c>
      <c r="AE365" s="1">
        <v>1882383</v>
      </c>
      <c r="AF365" s="1">
        <v>900911</v>
      </c>
      <c r="AG365" s="1">
        <v>1113648</v>
      </c>
      <c r="AH365" s="1">
        <v>682415</v>
      </c>
      <c r="AI365" s="1">
        <v>886212</v>
      </c>
      <c r="AJ365" s="1">
        <v>101020</v>
      </c>
      <c r="AK365" s="1">
        <v>4105388</v>
      </c>
      <c r="AL365" s="1">
        <v>2412109</v>
      </c>
      <c r="AM365" s="1">
        <v>1693280</v>
      </c>
      <c r="AN365" s="1">
        <v>454992</v>
      </c>
      <c r="AO365" s="1">
        <v>348653</v>
      </c>
      <c r="AP365" s="1">
        <v>149937</v>
      </c>
      <c r="AQ365" s="1">
        <v>574233</v>
      </c>
      <c r="AR365" s="1">
        <v>2577573</v>
      </c>
      <c r="AS365" s="1">
        <v>3009936</v>
      </c>
      <c r="AT365" s="1">
        <v>2012474</v>
      </c>
      <c r="AU365" s="1">
        <v>997460</v>
      </c>
      <c r="AV365" s="1">
        <v>2806966</v>
      </c>
      <c r="AW365" s="1">
        <v>202970</v>
      </c>
      <c r="AX365" s="1">
        <v>2809554</v>
      </c>
      <c r="AY365" s="1"/>
    </row>
    <row r="366" spans="1:51" ht="15.75" x14ac:dyDescent="0.25">
      <c r="A366" s="1" t="s">
        <v>437</v>
      </c>
      <c r="B366" s="1">
        <v>44384632</v>
      </c>
      <c r="C366" s="1">
        <v>36326145</v>
      </c>
      <c r="D366" s="1">
        <v>8058497</v>
      </c>
      <c r="E366" s="1">
        <v>41116327</v>
      </c>
      <c r="F366" s="1">
        <v>33639554</v>
      </c>
      <c r="G366" s="1">
        <v>7476785</v>
      </c>
      <c r="H366" s="1">
        <v>16774845</v>
      </c>
      <c r="I366" s="1">
        <v>14626176</v>
      </c>
      <c r="J366" s="1">
        <v>2148673</v>
      </c>
      <c r="K366" s="1">
        <v>15424652</v>
      </c>
      <c r="L366" s="1">
        <v>14311071</v>
      </c>
      <c r="M366" s="1">
        <v>1113583</v>
      </c>
      <c r="N366" s="1">
        <v>930726</v>
      </c>
      <c r="O366" s="1">
        <v>419467</v>
      </c>
      <c r="P366" s="1">
        <v>20916007</v>
      </c>
      <c r="Q366" s="1">
        <v>16601102</v>
      </c>
      <c r="R366" s="1">
        <v>4314912</v>
      </c>
      <c r="S366" s="1">
        <v>4959053</v>
      </c>
      <c r="T366" s="1">
        <v>4663675</v>
      </c>
      <c r="U366" s="1">
        <v>295378</v>
      </c>
      <c r="V366" s="1">
        <v>6274645</v>
      </c>
      <c r="W366" s="1">
        <v>5566732</v>
      </c>
      <c r="X366" s="1">
        <v>707920</v>
      </c>
      <c r="Y366" s="1">
        <v>91120</v>
      </c>
      <c r="Z366" s="1">
        <v>5563224</v>
      </c>
      <c r="AA366" s="1">
        <v>5016767</v>
      </c>
      <c r="AB366" s="1">
        <v>546461</v>
      </c>
      <c r="AC366" s="1">
        <v>620301</v>
      </c>
      <c r="AD366" s="1">
        <v>3433483</v>
      </c>
      <c r="AE366" s="1">
        <v>2449101</v>
      </c>
      <c r="AF366" s="1">
        <v>984383</v>
      </c>
      <c r="AG366" s="1">
        <v>1369221</v>
      </c>
      <c r="AH366" s="1">
        <v>985729</v>
      </c>
      <c r="AI366" s="1">
        <v>883732</v>
      </c>
      <c r="AJ366" s="1">
        <v>194801</v>
      </c>
      <c r="AK366" s="1">
        <v>6248826</v>
      </c>
      <c r="AL366" s="1">
        <v>3921596</v>
      </c>
      <c r="AM366" s="1">
        <v>2327230</v>
      </c>
      <c r="AN366" s="1">
        <v>752359</v>
      </c>
      <c r="AO366" s="1">
        <v>591929</v>
      </c>
      <c r="AP366" s="1">
        <v>112462</v>
      </c>
      <c r="AQ366" s="1">
        <v>760521</v>
      </c>
      <c r="AR366" s="1">
        <v>4031555</v>
      </c>
      <c r="AS366" s="1">
        <v>3425475</v>
      </c>
      <c r="AT366" s="1">
        <v>2412276</v>
      </c>
      <c r="AU366" s="1">
        <v>1013200</v>
      </c>
      <c r="AV366" s="1">
        <v>3210481</v>
      </c>
      <c r="AW366" s="1">
        <v>214994</v>
      </c>
      <c r="AX366" s="1">
        <v>3268305</v>
      </c>
      <c r="AY366" s="1"/>
    </row>
    <row r="367" spans="1:51" ht="15.75" x14ac:dyDescent="0.25">
      <c r="A367" s="1" t="s">
        <v>438</v>
      </c>
      <c r="B367" s="1">
        <v>26591974</v>
      </c>
      <c r="C367" s="1">
        <v>21195660</v>
      </c>
      <c r="D367" s="1">
        <v>5396314</v>
      </c>
      <c r="E367" s="1">
        <v>24014575</v>
      </c>
      <c r="F367" s="1">
        <v>19054276</v>
      </c>
      <c r="G367" s="1">
        <v>4960299</v>
      </c>
      <c r="H367" s="1">
        <v>10939594</v>
      </c>
      <c r="I367" s="1">
        <v>9438510</v>
      </c>
      <c r="J367" s="1">
        <v>1501078</v>
      </c>
      <c r="K367" s="1">
        <v>10198848</v>
      </c>
      <c r="L367" s="1">
        <v>9276610</v>
      </c>
      <c r="M367" s="1">
        <v>922237</v>
      </c>
      <c r="N367" s="1">
        <v>556064</v>
      </c>
      <c r="O367" s="1">
        <v>184682</v>
      </c>
      <c r="P367" s="1">
        <v>10939273</v>
      </c>
      <c r="Q367" s="1">
        <v>8140252</v>
      </c>
      <c r="R367" s="1">
        <v>2799024</v>
      </c>
      <c r="S367" s="1">
        <v>2322511</v>
      </c>
      <c r="T367" s="1">
        <v>2168525</v>
      </c>
      <c r="U367" s="1">
        <v>153986</v>
      </c>
      <c r="V367" s="1">
        <v>2944328</v>
      </c>
      <c r="W367" s="1">
        <v>2584088</v>
      </c>
      <c r="X367" s="1">
        <v>360239</v>
      </c>
      <c r="Y367" s="1">
        <v>53149</v>
      </c>
      <c r="Z367" s="1">
        <v>2573937</v>
      </c>
      <c r="AA367" s="1">
        <v>2320243</v>
      </c>
      <c r="AB367" s="1">
        <v>253694</v>
      </c>
      <c r="AC367" s="1">
        <v>317242</v>
      </c>
      <c r="AD367" s="1">
        <v>2545320</v>
      </c>
      <c r="AE367" s="1">
        <v>1700134</v>
      </c>
      <c r="AF367" s="1">
        <v>845186</v>
      </c>
      <c r="AG367" s="1">
        <v>1119558</v>
      </c>
      <c r="AH367" s="1">
        <v>513738</v>
      </c>
      <c r="AI367" s="1">
        <v>835755</v>
      </c>
      <c r="AJ367" s="1">
        <v>76269</v>
      </c>
      <c r="AK367" s="1">
        <v>3127114</v>
      </c>
      <c r="AL367" s="1">
        <v>1687501</v>
      </c>
      <c r="AM367" s="1">
        <v>1439614</v>
      </c>
      <c r="AN367" s="1">
        <v>356265</v>
      </c>
      <c r="AO367" s="1">
        <v>263656</v>
      </c>
      <c r="AP367" s="1">
        <v>107447</v>
      </c>
      <c r="AQ367" s="1">
        <v>378970</v>
      </c>
      <c r="AR367" s="1">
        <v>2020776</v>
      </c>
      <c r="AS367" s="1">
        <v>2135708</v>
      </c>
      <c r="AT367" s="1">
        <v>1475514</v>
      </c>
      <c r="AU367" s="1">
        <v>660197</v>
      </c>
      <c r="AV367" s="1">
        <v>2000109</v>
      </c>
      <c r="AW367" s="1">
        <v>135599</v>
      </c>
      <c r="AX367" s="1">
        <v>2577399</v>
      </c>
      <c r="AY367" s="1"/>
    </row>
    <row r="368" spans="1:51" ht="15.75" x14ac:dyDescent="0.25">
      <c r="A368" s="1" t="s">
        <v>439</v>
      </c>
      <c r="B368" s="1">
        <v>26615183</v>
      </c>
      <c r="C368" s="1">
        <v>21038494</v>
      </c>
      <c r="D368" s="1">
        <v>5576690</v>
      </c>
      <c r="E368" s="1">
        <v>24069291</v>
      </c>
      <c r="F368" s="1">
        <v>18927222</v>
      </c>
      <c r="G368" s="1">
        <v>5142070</v>
      </c>
      <c r="H368" s="1">
        <v>11312160</v>
      </c>
      <c r="I368" s="1">
        <v>9707637</v>
      </c>
      <c r="J368" s="1">
        <v>1604528</v>
      </c>
      <c r="K368" s="1">
        <v>10450019</v>
      </c>
      <c r="L368" s="1">
        <v>9507223</v>
      </c>
      <c r="M368" s="1">
        <v>942797</v>
      </c>
      <c r="N368" s="1">
        <v>607089</v>
      </c>
      <c r="O368" s="1">
        <v>255052</v>
      </c>
      <c r="P368" s="1">
        <v>10660588</v>
      </c>
      <c r="Q368" s="1">
        <v>7808689</v>
      </c>
      <c r="R368" s="1">
        <v>2851895</v>
      </c>
      <c r="S368" s="1">
        <v>2173900</v>
      </c>
      <c r="T368" s="1">
        <v>2028004</v>
      </c>
      <c r="U368" s="1">
        <v>145897</v>
      </c>
      <c r="V368" s="1">
        <v>2761467</v>
      </c>
      <c r="W368" s="1">
        <v>2450759</v>
      </c>
      <c r="X368" s="1">
        <v>310709</v>
      </c>
      <c r="Y368" s="1">
        <v>49092</v>
      </c>
      <c r="Z368" s="1">
        <v>2453554</v>
      </c>
      <c r="AA368" s="1">
        <v>2226998</v>
      </c>
      <c r="AB368" s="1">
        <v>226557</v>
      </c>
      <c r="AC368" s="1">
        <v>258821</v>
      </c>
      <c r="AD368" s="1">
        <v>2437170</v>
      </c>
      <c r="AE368" s="1">
        <v>1617585</v>
      </c>
      <c r="AF368" s="1">
        <v>819586</v>
      </c>
      <c r="AG368" s="1">
        <v>1088294</v>
      </c>
      <c r="AH368" s="1">
        <v>407488</v>
      </c>
      <c r="AI368" s="1">
        <v>868140</v>
      </c>
      <c r="AJ368" s="1">
        <v>73248</v>
      </c>
      <c r="AK368" s="1">
        <v>3288051</v>
      </c>
      <c r="AL368" s="1">
        <v>1712349</v>
      </c>
      <c r="AM368" s="1">
        <v>1575702</v>
      </c>
      <c r="AN368" s="1">
        <v>373263</v>
      </c>
      <c r="AO368" s="1">
        <v>274085</v>
      </c>
      <c r="AP368" s="1">
        <v>123069</v>
      </c>
      <c r="AQ368" s="1">
        <v>360321</v>
      </c>
      <c r="AR368" s="1">
        <v>2157313</v>
      </c>
      <c r="AS368" s="1">
        <v>2096543</v>
      </c>
      <c r="AT368" s="1">
        <v>1410896</v>
      </c>
      <c r="AU368" s="1">
        <v>685647</v>
      </c>
      <c r="AV368" s="1">
        <v>1894818</v>
      </c>
      <c r="AW368" s="1">
        <v>201725</v>
      </c>
      <c r="AX368" s="1">
        <v>2545892</v>
      </c>
      <c r="AY368" s="1"/>
    </row>
    <row r="369" spans="1:51" ht="15.75" x14ac:dyDescent="0.25">
      <c r="A369" s="1" t="s">
        <v>440</v>
      </c>
      <c r="B369" s="1">
        <v>34461394</v>
      </c>
      <c r="C369" s="1">
        <v>27155678</v>
      </c>
      <c r="D369" s="1">
        <v>7305717</v>
      </c>
      <c r="E369" s="1">
        <v>31155055</v>
      </c>
      <c r="F369" s="1">
        <v>24406111</v>
      </c>
      <c r="G369" s="1">
        <v>6748943</v>
      </c>
      <c r="H369" s="1">
        <v>14568348</v>
      </c>
      <c r="I369" s="1">
        <v>12539534</v>
      </c>
      <c r="J369" s="1">
        <v>2028818</v>
      </c>
      <c r="K369" s="1">
        <v>13473155</v>
      </c>
      <c r="L369" s="1">
        <v>12282504</v>
      </c>
      <c r="M369" s="1">
        <v>1190654</v>
      </c>
      <c r="N369" s="1">
        <v>770473</v>
      </c>
      <c r="O369" s="1">
        <v>324720</v>
      </c>
      <c r="P369" s="1">
        <v>13925197</v>
      </c>
      <c r="Q369" s="1">
        <v>10090449</v>
      </c>
      <c r="R369" s="1">
        <v>3834744</v>
      </c>
      <c r="S369" s="1">
        <v>2809370</v>
      </c>
      <c r="T369" s="1">
        <v>2600770</v>
      </c>
      <c r="U369" s="1">
        <v>208599</v>
      </c>
      <c r="V369" s="1">
        <v>3758698</v>
      </c>
      <c r="W369" s="1">
        <v>3305432</v>
      </c>
      <c r="X369" s="1">
        <v>453265</v>
      </c>
      <c r="Y369" s="1">
        <v>67982</v>
      </c>
      <c r="Z369" s="1">
        <v>3304349</v>
      </c>
      <c r="AA369" s="1">
        <v>2996834</v>
      </c>
      <c r="AB369" s="1">
        <v>307512</v>
      </c>
      <c r="AC369" s="1">
        <v>386367</v>
      </c>
      <c r="AD369" s="1">
        <v>2992414</v>
      </c>
      <c r="AE369" s="1">
        <v>2001015</v>
      </c>
      <c r="AF369" s="1">
        <v>991398</v>
      </c>
      <c r="AG369" s="1">
        <v>1297338</v>
      </c>
      <c r="AH369" s="1">
        <v>523463</v>
      </c>
      <c r="AI369" s="1">
        <v>1082574</v>
      </c>
      <c r="AJ369" s="1">
        <v>89039</v>
      </c>
      <c r="AK369" s="1">
        <v>4364715</v>
      </c>
      <c r="AL369" s="1">
        <v>2183234</v>
      </c>
      <c r="AM369" s="1">
        <v>2181481</v>
      </c>
      <c r="AN369" s="1">
        <v>463992</v>
      </c>
      <c r="AO369" s="1">
        <v>319739</v>
      </c>
      <c r="AP369" s="1">
        <v>138571</v>
      </c>
      <c r="AQ369" s="1">
        <v>429751</v>
      </c>
      <c r="AR369" s="1">
        <v>3012662</v>
      </c>
      <c r="AS369" s="1">
        <v>2661510</v>
      </c>
      <c r="AT369" s="1">
        <v>1776128</v>
      </c>
      <c r="AU369" s="1">
        <v>885381</v>
      </c>
      <c r="AV369" s="1">
        <v>2452557</v>
      </c>
      <c r="AW369" s="1">
        <v>208953</v>
      </c>
      <c r="AX369" s="1">
        <v>3306339</v>
      </c>
      <c r="AY369" s="1"/>
    </row>
    <row r="370" spans="1:51" ht="15.75" x14ac:dyDescent="0.25">
      <c r="A370" s="1" t="s">
        <v>441</v>
      </c>
      <c r="B370" s="1">
        <v>28139122</v>
      </c>
      <c r="C370" s="1">
        <v>22092054</v>
      </c>
      <c r="D370" s="1">
        <v>6047062</v>
      </c>
      <c r="E370" s="1">
        <v>25347679</v>
      </c>
      <c r="F370" s="1">
        <v>19780192</v>
      </c>
      <c r="G370" s="1">
        <v>5567482</v>
      </c>
      <c r="H370" s="1">
        <v>11488100</v>
      </c>
      <c r="I370" s="1">
        <v>9839790</v>
      </c>
      <c r="J370" s="1">
        <v>1648302</v>
      </c>
      <c r="K370" s="1">
        <v>10584710</v>
      </c>
      <c r="L370" s="1">
        <v>9626596</v>
      </c>
      <c r="M370" s="1">
        <v>958114</v>
      </c>
      <c r="N370" s="1">
        <v>627156</v>
      </c>
      <c r="O370" s="1">
        <v>276234</v>
      </c>
      <c r="P370" s="1">
        <v>11595593</v>
      </c>
      <c r="Q370" s="1">
        <v>8425695</v>
      </c>
      <c r="R370" s="1">
        <v>3169906</v>
      </c>
      <c r="S370" s="1">
        <v>2310919</v>
      </c>
      <c r="T370" s="1">
        <v>2146695</v>
      </c>
      <c r="U370" s="1">
        <v>164225</v>
      </c>
      <c r="V370" s="1">
        <v>3122132</v>
      </c>
      <c r="W370" s="1">
        <v>2796496</v>
      </c>
      <c r="X370" s="1">
        <v>325637</v>
      </c>
      <c r="Y370" s="1">
        <v>52996</v>
      </c>
      <c r="Z370" s="1">
        <v>2737920</v>
      </c>
      <c r="AA370" s="1">
        <v>2516959</v>
      </c>
      <c r="AB370" s="1">
        <v>220964</v>
      </c>
      <c r="AC370" s="1">
        <v>331216</v>
      </c>
      <c r="AD370" s="1">
        <v>2396415</v>
      </c>
      <c r="AE370" s="1">
        <v>1603082</v>
      </c>
      <c r="AF370" s="1">
        <v>793333</v>
      </c>
      <c r="AG370" s="1">
        <v>1071833</v>
      </c>
      <c r="AH370" s="1">
        <v>353577</v>
      </c>
      <c r="AI370" s="1">
        <v>901950</v>
      </c>
      <c r="AJ370" s="1">
        <v>69055</v>
      </c>
      <c r="AK370" s="1">
        <v>3766127</v>
      </c>
      <c r="AL370" s="1">
        <v>1879416</v>
      </c>
      <c r="AM370" s="1">
        <v>1886713</v>
      </c>
      <c r="AN370" s="1">
        <v>390983</v>
      </c>
      <c r="AO370" s="1">
        <v>246139</v>
      </c>
      <c r="AP370" s="1">
        <v>126010</v>
      </c>
      <c r="AQ370" s="1">
        <v>424074</v>
      </c>
      <c r="AR370" s="1">
        <v>2578921</v>
      </c>
      <c r="AS370" s="1">
        <v>2263986</v>
      </c>
      <c r="AT370" s="1">
        <v>1514707</v>
      </c>
      <c r="AU370" s="1">
        <v>749274</v>
      </c>
      <c r="AV370" s="1">
        <v>2068958</v>
      </c>
      <c r="AW370" s="1">
        <v>195028</v>
      </c>
      <c r="AX370" s="1">
        <v>2791443</v>
      </c>
      <c r="AY370" s="1"/>
    </row>
    <row r="371" spans="1:51" ht="15.75" x14ac:dyDescent="0.25">
      <c r="A371" s="1" t="s">
        <v>442</v>
      </c>
      <c r="B371" s="1">
        <v>29092147</v>
      </c>
      <c r="C371" s="1">
        <v>22895989</v>
      </c>
      <c r="D371" s="1">
        <v>6196139</v>
      </c>
      <c r="E371" s="1">
        <v>26194317</v>
      </c>
      <c r="F371" s="1">
        <v>20505228</v>
      </c>
      <c r="G371" s="1">
        <v>5689071</v>
      </c>
      <c r="H371" s="1">
        <v>11898542</v>
      </c>
      <c r="I371" s="1">
        <v>10173434</v>
      </c>
      <c r="J371" s="1">
        <v>1725096</v>
      </c>
      <c r="K371" s="1">
        <v>10988925</v>
      </c>
      <c r="L371" s="1">
        <v>9956581</v>
      </c>
      <c r="M371" s="1">
        <v>1032335</v>
      </c>
      <c r="N371" s="1">
        <v>619260</v>
      </c>
      <c r="O371" s="1">
        <v>290357</v>
      </c>
      <c r="P371" s="1">
        <v>11967674</v>
      </c>
      <c r="Q371" s="1">
        <v>8777905</v>
      </c>
      <c r="R371" s="1">
        <v>3189761</v>
      </c>
      <c r="S371" s="1">
        <v>2425825</v>
      </c>
      <c r="T371" s="1">
        <v>2250631</v>
      </c>
      <c r="U371" s="1">
        <v>175190</v>
      </c>
      <c r="V371" s="1">
        <v>3322793</v>
      </c>
      <c r="W371" s="1">
        <v>2942655</v>
      </c>
      <c r="X371" s="1">
        <v>380140</v>
      </c>
      <c r="Y371" s="1">
        <v>50491</v>
      </c>
      <c r="Z371" s="1">
        <v>2922709</v>
      </c>
      <c r="AA371" s="1">
        <v>2648224</v>
      </c>
      <c r="AB371" s="1">
        <v>274486</v>
      </c>
      <c r="AC371" s="1">
        <v>349593</v>
      </c>
      <c r="AD371" s="1">
        <v>2495793</v>
      </c>
      <c r="AE371" s="1">
        <v>1694280</v>
      </c>
      <c r="AF371" s="1">
        <v>801516</v>
      </c>
      <c r="AG371" s="1">
        <v>1022823</v>
      </c>
      <c r="AH371" s="1">
        <v>405493</v>
      </c>
      <c r="AI371" s="1">
        <v>1002274</v>
      </c>
      <c r="AJ371" s="1">
        <v>65203</v>
      </c>
      <c r="AK371" s="1">
        <v>3723263</v>
      </c>
      <c r="AL371" s="1">
        <v>1890347</v>
      </c>
      <c r="AM371" s="1">
        <v>1832916</v>
      </c>
      <c r="AN371" s="1">
        <v>391897</v>
      </c>
      <c r="AO371" s="1">
        <v>243652</v>
      </c>
      <c r="AP371" s="1">
        <v>103820</v>
      </c>
      <c r="AQ371" s="1">
        <v>350300</v>
      </c>
      <c r="AR371" s="1">
        <v>2633594</v>
      </c>
      <c r="AS371" s="1">
        <v>2328101</v>
      </c>
      <c r="AT371" s="1">
        <v>1553889</v>
      </c>
      <c r="AU371" s="1">
        <v>774214</v>
      </c>
      <c r="AV371" s="1">
        <v>2135565</v>
      </c>
      <c r="AW371" s="1">
        <v>192536</v>
      </c>
      <c r="AX371" s="1">
        <v>2897830</v>
      </c>
      <c r="AY371" s="1"/>
    </row>
    <row r="372" spans="1:51" ht="15.75" x14ac:dyDescent="0.25">
      <c r="A372" s="1" t="s">
        <v>443</v>
      </c>
      <c r="B372" s="1">
        <v>35949870</v>
      </c>
      <c r="C372" s="1">
        <v>28321582</v>
      </c>
      <c r="D372" s="1">
        <v>7628301</v>
      </c>
      <c r="E372" s="1">
        <v>32398255</v>
      </c>
      <c r="F372" s="1">
        <v>25379278</v>
      </c>
      <c r="G372" s="1">
        <v>7018992</v>
      </c>
      <c r="H372" s="1">
        <v>14722874</v>
      </c>
      <c r="I372" s="1">
        <v>12588682</v>
      </c>
      <c r="J372" s="1">
        <v>2134206</v>
      </c>
      <c r="K372" s="1">
        <v>13555187</v>
      </c>
      <c r="L372" s="1">
        <v>12314582</v>
      </c>
      <c r="M372" s="1">
        <v>1240611</v>
      </c>
      <c r="N372" s="1">
        <v>786180</v>
      </c>
      <c r="O372" s="1">
        <v>381507</v>
      </c>
      <c r="P372" s="1">
        <v>14803427</v>
      </c>
      <c r="Q372" s="1">
        <v>10892633</v>
      </c>
      <c r="R372" s="1">
        <v>3910794</v>
      </c>
      <c r="S372" s="1">
        <v>2965186</v>
      </c>
      <c r="T372" s="1">
        <v>2719137</v>
      </c>
      <c r="U372" s="1">
        <v>246051</v>
      </c>
      <c r="V372" s="1">
        <v>4261910</v>
      </c>
      <c r="W372" s="1">
        <v>3749472</v>
      </c>
      <c r="X372" s="1">
        <v>512435</v>
      </c>
      <c r="Y372" s="1">
        <v>71191</v>
      </c>
      <c r="Z372" s="1">
        <v>3746346</v>
      </c>
      <c r="AA372" s="1">
        <v>3364180</v>
      </c>
      <c r="AB372" s="1">
        <v>382162</v>
      </c>
      <c r="AC372" s="1">
        <v>444373</v>
      </c>
      <c r="AD372" s="1">
        <v>2920123</v>
      </c>
      <c r="AE372" s="1">
        <v>1999592</v>
      </c>
      <c r="AF372" s="1">
        <v>920530</v>
      </c>
      <c r="AG372" s="1">
        <v>1156738</v>
      </c>
      <c r="AH372" s="1">
        <v>517582</v>
      </c>
      <c r="AI372" s="1">
        <v>1168255</v>
      </c>
      <c r="AJ372" s="1">
        <v>77548</v>
      </c>
      <c r="AK372" s="1">
        <v>4656208</v>
      </c>
      <c r="AL372" s="1">
        <v>2424428</v>
      </c>
      <c r="AM372" s="1">
        <v>2231777</v>
      </c>
      <c r="AN372" s="1">
        <v>487302</v>
      </c>
      <c r="AO372" s="1">
        <v>299468</v>
      </c>
      <c r="AP372" s="1">
        <v>117317</v>
      </c>
      <c r="AQ372" s="1">
        <v>430009</v>
      </c>
      <c r="AR372" s="1">
        <v>3322112</v>
      </c>
      <c r="AS372" s="1">
        <v>2871954</v>
      </c>
      <c r="AT372" s="1">
        <v>1897963</v>
      </c>
      <c r="AU372" s="1">
        <v>973992</v>
      </c>
      <c r="AV372" s="1">
        <v>2603731</v>
      </c>
      <c r="AW372" s="1">
        <v>268223</v>
      </c>
      <c r="AX372" s="1">
        <v>3551615</v>
      </c>
      <c r="AY372" s="1"/>
    </row>
    <row r="373" spans="1:51" ht="15.75" x14ac:dyDescent="0.25">
      <c r="A373" s="1" t="s">
        <v>444</v>
      </c>
      <c r="B373" s="1">
        <v>29636640</v>
      </c>
      <c r="C373" s="1">
        <v>23326100</v>
      </c>
      <c r="D373" s="1">
        <v>6310546</v>
      </c>
      <c r="E373" s="1">
        <v>26663283</v>
      </c>
      <c r="F373" s="1">
        <v>20872555</v>
      </c>
      <c r="G373" s="1">
        <v>5790734</v>
      </c>
      <c r="H373" s="1">
        <v>11823049</v>
      </c>
      <c r="I373" s="1">
        <v>10070033</v>
      </c>
      <c r="J373" s="1">
        <v>1753020</v>
      </c>
      <c r="K373" s="1">
        <v>10887881</v>
      </c>
      <c r="L373" s="1">
        <v>9859420</v>
      </c>
      <c r="M373" s="1">
        <v>1028469</v>
      </c>
      <c r="N373" s="1">
        <v>648506</v>
      </c>
      <c r="O373" s="1">
        <v>286662</v>
      </c>
      <c r="P373" s="1">
        <v>12556780</v>
      </c>
      <c r="Q373" s="1">
        <v>9248283</v>
      </c>
      <c r="R373" s="1">
        <v>3308497</v>
      </c>
      <c r="S373" s="1">
        <v>2457894</v>
      </c>
      <c r="T373" s="1">
        <v>2269036</v>
      </c>
      <c r="U373" s="1">
        <v>188859</v>
      </c>
      <c r="V373" s="1">
        <v>3669197</v>
      </c>
      <c r="W373" s="1">
        <v>3211417</v>
      </c>
      <c r="X373" s="1">
        <v>457781</v>
      </c>
      <c r="Y373" s="1">
        <v>61255</v>
      </c>
      <c r="Z373" s="1">
        <v>3199898</v>
      </c>
      <c r="AA373" s="1">
        <v>2858116</v>
      </c>
      <c r="AB373" s="1">
        <v>341784</v>
      </c>
      <c r="AC373" s="1">
        <v>408044</v>
      </c>
      <c r="AD373" s="1">
        <v>2506752</v>
      </c>
      <c r="AE373" s="1">
        <v>1768210</v>
      </c>
      <c r="AF373" s="1">
        <v>738541</v>
      </c>
      <c r="AG373" s="1">
        <v>999294</v>
      </c>
      <c r="AH373" s="1">
        <v>430612</v>
      </c>
      <c r="AI373" s="1">
        <v>1014357</v>
      </c>
      <c r="AJ373" s="1">
        <v>62489</v>
      </c>
      <c r="AK373" s="1">
        <v>3922937</v>
      </c>
      <c r="AL373" s="1">
        <v>1999621</v>
      </c>
      <c r="AM373" s="1">
        <v>1923316</v>
      </c>
      <c r="AN373" s="1">
        <v>434599</v>
      </c>
      <c r="AO373" s="1">
        <v>245100</v>
      </c>
      <c r="AP373" s="1">
        <v>121015</v>
      </c>
      <c r="AQ373" s="1">
        <v>375736</v>
      </c>
      <c r="AR373" s="1">
        <v>2746487</v>
      </c>
      <c r="AS373" s="1">
        <v>2283454</v>
      </c>
      <c r="AT373" s="1">
        <v>1554239</v>
      </c>
      <c r="AU373" s="1">
        <v>729217</v>
      </c>
      <c r="AV373" s="1">
        <v>2088278</v>
      </c>
      <c r="AW373" s="1">
        <v>195176</v>
      </c>
      <c r="AX373" s="1">
        <v>2973357</v>
      </c>
      <c r="AY373" s="1"/>
    </row>
    <row r="374" spans="1:51" ht="15.75" x14ac:dyDescent="0.25">
      <c r="A374" s="1" t="s">
        <v>445</v>
      </c>
      <c r="B374" s="1">
        <v>28661695</v>
      </c>
      <c r="C374" s="1">
        <v>22541638</v>
      </c>
      <c r="D374" s="1">
        <v>6120063</v>
      </c>
      <c r="E374" s="1">
        <v>25769112</v>
      </c>
      <c r="F374" s="1">
        <v>20154703</v>
      </c>
      <c r="G374" s="1">
        <v>5614416</v>
      </c>
      <c r="H374" s="1">
        <v>11657481</v>
      </c>
      <c r="I374" s="1">
        <v>9916177</v>
      </c>
      <c r="J374" s="1">
        <v>1741302</v>
      </c>
      <c r="K374" s="1">
        <v>10715978</v>
      </c>
      <c r="L374" s="1">
        <v>9697834</v>
      </c>
      <c r="M374" s="1">
        <v>1018148</v>
      </c>
      <c r="N374" s="1">
        <v>660823</v>
      </c>
      <c r="O374" s="1">
        <v>280680</v>
      </c>
      <c r="P374" s="1">
        <v>11862438</v>
      </c>
      <c r="Q374" s="1">
        <v>8729497</v>
      </c>
      <c r="R374" s="1">
        <v>3132949</v>
      </c>
      <c r="S374" s="1">
        <v>2422883</v>
      </c>
      <c r="T374" s="1">
        <v>2224627</v>
      </c>
      <c r="U374" s="1">
        <v>198258</v>
      </c>
      <c r="V374" s="1">
        <v>3448205</v>
      </c>
      <c r="W374" s="1">
        <v>2968051</v>
      </c>
      <c r="X374" s="1">
        <v>480154</v>
      </c>
      <c r="Y374" s="1">
        <v>60304</v>
      </c>
      <c r="Z374" s="1">
        <v>2968894</v>
      </c>
      <c r="AA374" s="1">
        <v>2627296</v>
      </c>
      <c r="AB374" s="1">
        <v>341598</v>
      </c>
      <c r="AC374" s="1">
        <v>419007</v>
      </c>
      <c r="AD374" s="1">
        <v>2322343</v>
      </c>
      <c r="AE374" s="1">
        <v>1589948</v>
      </c>
      <c r="AF374" s="1">
        <v>732395</v>
      </c>
      <c r="AG374" s="1">
        <v>958178</v>
      </c>
      <c r="AH374" s="1">
        <v>427699</v>
      </c>
      <c r="AI374" s="1">
        <v>871615</v>
      </c>
      <c r="AJ374" s="1">
        <v>64851</v>
      </c>
      <c r="AK374" s="1">
        <v>3669007</v>
      </c>
      <c r="AL374" s="1">
        <v>1946866</v>
      </c>
      <c r="AM374" s="1">
        <v>1722139</v>
      </c>
      <c r="AN374" s="1">
        <v>439403</v>
      </c>
      <c r="AO374" s="1">
        <v>238900</v>
      </c>
      <c r="AP374" s="1">
        <v>121578</v>
      </c>
      <c r="AQ374" s="1">
        <v>363275</v>
      </c>
      <c r="AR374" s="1">
        <v>2505851</v>
      </c>
      <c r="AS374" s="1">
        <v>2249193</v>
      </c>
      <c r="AT374" s="1">
        <v>1509029</v>
      </c>
      <c r="AU374" s="1">
        <v>740165</v>
      </c>
      <c r="AV374" s="1">
        <v>2093160</v>
      </c>
      <c r="AW374" s="1">
        <v>156033</v>
      </c>
      <c r="AX374" s="1">
        <v>2892583</v>
      </c>
      <c r="AY374" s="1"/>
    </row>
    <row r="375" spans="1:51" ht="15.75" x14ac:dyDescent="0.25">
      <c r="A375" s="1" t="s">
        <v>446</v>
      </c>
      <c r="B375" s="1">
        <v>36121158</v>
      </c>
      <c r="C375" s="1">
        <v>28480681</v>
      </c>
      <c r="D375" s="1">
        <v>7640475</v>
      </c>
      <c r="E375" s="1">
        <v>32484251</v>
      </c>
      <c r="F375" s="1">
        <v>25462189</v>
      </c>
      <c r="G375" s="1">
        <v>7022057</v>
      </c>
      <c r="H375" s="1">
        <v>14520754</v>
      </c>
      <c r="I375" s="1">
        <v>12426247</v>
      </c>
      <c r="J375" s="1">
        <v>2094505</v>
      </c>
      <c r="K375" s="1">
        <v>13402439</v>
      </c>
      <c r="L375" s="1">
        <v>12157461</v>
      </c>
      <c r="M375" s="1">
        <v>1244974</v>
      </c>
      <c r="N375" s="1">
        <v>796165</v>
      </c>
      <c r="O375" s="1">
        <v>322150</v>
      </c>
      <c r="P375" s="1">
        <v>14838281</v>
      </c>
      <c r="Q375" s="1">
        <v>11100125</v>
      </c>
      <c r="R375" s="1">
        <v>3738157</v>
      </c>
      <c r="S375" s="1">
        <v>3059173</v>
      </c>
      <c r="T375" s="1">
        <v>2828307</v>
      </c>
      <c r="U375" s="1">
        <v>230867</v>
      </c>
      <c r="V375" s="1">
        <v>4222776</v>
      </c>
      <c r="W375" s="1">
        <v>3714438</v>
      </c>
      <c r="X375" s="1">
        <v>508340</v>
      </c>
      <c r="Y375" s="1">
        <v>67742</v>
      </c>
      <c r="Z375" s="1">
        <v>3702126</v>
      </c>
      <c r="AA375" s="1">
        <v>3315845</v>
      </c>
      <c r="AB375" s="1">
        <v>386283</v>
      </c>
      <c r="AC375" s="1">
        <v>452908</v>
      </c>
      <c r="AD375" s="1">
        <v>3004405</v>
      </c>
      <c r="AE375" s="1">
        <v>2102489</v>
      </c>
      <c r="AF375" s="1">
        <v>901916</v>
      </c>
      <c r="AG375" s="1">
        <v>1259943</v>
      </c>
      <c r="AH375" s="1">
        <v>614759</v>
      </c>
      <c r="AI375" s="1">
        <v>1047424</v>
      </c>
      <c r="AJ375" s="1">
        <v>82279</v>
      </c>
      <c r="AK375" s="1">
        <v>4551927</v>
      </c>
      <c r="AL375" s="1">
        <v>2454892</v>
      </c>
      <c r="AM375" s="1">
        <v>2097036</v>
      </c>
      <c r="AN375" s="1">
        <v>512339</v>
      </c>
      <c r="AO375" s="1">
        <v>337512</v>
      </c>
      <c r="AP375" s="1">
        <v>150671</v>
      </c>
      <c r="AQ375" s="1">
        <v>560362</v>
      </c>
      <c r="AR375" s="1">
        <v>2991043</v>
      </c>
      <c r="AS375" s="1">
        <v>3125216</v>
      </c>
      <c r="AT375" s="1">
        <v>1935817</v>
      </c>
      <c r="AU375" s="1">
        <v>1189395</v>
      </c>
      <c r="AV375" s="1">
        <v>2906115</v>
      </c>
      <c r="AW375" s="1">
        <v>219101</v>
      </c>
      <c r="AX375" s="1">
        <v>3636907</v>
      </c>
      <c r="AY375" s="1"/>
    </row>
    <row r="376" spans="1:51" ht="15.75" x14ac:dyDescent="0.25">
      <c r="A376" s="1" t="s">
        <v>447</v>
      </c>
      <c r="B376" s="1">
        <v>30795547</v>
      </c>
      <c r="C376" s="1">
        <v>24038577</v>
      </c>
      <c r="D376" s="1">
        <v>6756949</v>
      </c>
      <c r="E376" s="1">
        <v>27772511</v>
      </c>
      <c r="F376" s="1">
        <v>21532259</v>
      </c>
      <c r="G376" s="1">
        <v>6240230</v>
      </c>
      <c r="H376" s="1">
        <v>11862913</v>
      </c>
      <c r="I376" s="1">
        <v>10092927</v>
      </c>
      <c r="J376" s="1">
        <v>1769968</v>
      </c>
      <c r="K376" s="1">
        <v>10946883</v>
      </c>
      <c r="L376" s="1">
        <v>9881720</v>
      </c>
      <c r="M376" s="1">
        <v>1065146</v>
      </c>
      <c r="N376" s="1">
        <v>648622</v>
      </c>
      <c r="O376" s="1">
        <v>267408</v>
      </c>
      <c r="P376" s="1">
        <v>13064414</v>
      </c>
      <c r="Q376" s="1">
        <v>9679554</v>
      </c>
      <c r="R376" s="1">
        <v>3384856</v>
      </c>
      <c r="S376" s="1">
        <v>2570070</v>
      </c>
      <c r="T376" s="1">
        <v>2399708</v>
      </c>
      <c r="U376" s="1">
        <v>170358</v>
      </c>
      <c r="V376" s="1">
        <v>3707571</v>
      </c>
      <c r="W376" s="1">
        <v>3313204</v>
      </c>
      <c r="X376" s="1">
        <v>394368</v>
      </c>
      <c r="Y376" s="1">
        <v>67246</v>
      </c>
      <c r="Z376" s="1">
        <v>3259084</v>
      </c>
      <c r="AA376" s="1">
        <v>2984399</v>
      </c>
      <c r="AB376" s="1">
        <v>274687</v>
      </c>
      <c r="AC376" s="1">
        <v>381241</v>
      </c>
      <c r="AD376" s="1">
        <v>2683835</v>
      </c>
      <c r="AE376" s="1">
        <v>1787831</v>
      </c>
      <c r="AF376" s="1">
        <v>896005</v>
      </c>
      <c r="AG376" s="1">
        <v>1133267</v>
      </c>
      <c r="AH376" s="1">
        <v>485580</v>
      </c>
      <c r="AI376" s="1">
        <v>994889</v>
      </c>
      <c r="AJ376" s="1">
        <v>70099</v>
      </c>
      <c r="AK376" s="1">
        <v>4102938</v>
      </c>
      <c r="AL376" s="1">
        <v>2178814</v>
      </c>
      <c r="AM376" s="1">
        <v>1924124</v>
      </c>
      <c r="AN376" s="1">
        <v>435418</v>
      </c>
      <c r="AO376" s="1">
        <v>284909</v>
      </c>
      <c r="AP376" s="1">
        <v>137272</v>
      </c>
      <c r="AQ376" s="1">
        <v>600457</v>
      </c>
      <c r="AR376" s="1">
        <v>2644882</v>
      </c>
      <c r="AS376" s="1">
        <v>2845184</v>
      </c>
      <c r="AT376" s="1">
        <v>1759778</v>
      </c>
      <c r="AU376" s="1">
        <v>1085406</v>
      </c>
      <c r="AV376" s="1">
        <v>2639998</v>
      </c>
      <c r="AW376" s="1">
        <v>205186</v>
      </c>
      <c r="AX376" s="1">
        <v>3023036</v>
      </c>
      <c r="AY376" s="1"/>
    </row>
    <row r="377" spans="1:51" ht="15.75" x14ac:dyDescent="0.25">
      <c r="A377" s="1" t="s">
        <v>448</v>
      </c>
      <c r="B377" s="1">
        <v>34094136</v>
      </c>
      <c r="C377" s="1">
        <v>26666660</v>
      </c>
      <c r="D377" s="1">
        <v>7427480</v>
      </c>
      <c r="E377" s="1">
        <v>31034941</v>
      </c>
      <c r="F377" s="1">
        <v>24110787</v>
      </c>
      <c r="G377" s="1">
        <v>6924157</v>
      </c>
      <c r="H377" s="1">
        <v>12339753</v>
      </c>
      <c r="I377" s="1">
        <v>10449910</v>
      </c>
      <c r="J377" s="1">
        <v>1889847</v>
      </c>
      <c r="K377" s="1">
        <v>11303618</v>
      </c>
      <c r="L377" s="1">
        <v>10227226</v>
      </c>
      <c r="M377" s="1">
        <v>1076394</v>
      </c>
      <c r="N377" s="1">
        <v>740750</v>
      </c>
      <c r="O377" s="1">
        <v>295385</v>
      </c>
      <c r="P377" s="1">
        <v>14838650</v>
      </c>
      <c r="Q377" s="1">
        <v>11309677</v>
      </c>
      <c r="R377" s="1">
        <v>3528972</v>
      </c>
      <c r="S377" s="1">
        <v>3354167</v>
      </c>
      <c r="T377" s="1">
        <v>3117749</v>
      </c>
      <c r="U377" s="1">
        <v>236418</v>
      </c>
      <c r="V377" s="1">
        <v>4103502</v>
      </c>
      <c r="W377" s="1">
        <v>3714446</v>
      </c>
      <c r="X377" s="1">
        <v>389055</v>
      </c>
      <c r="Y377" s="1">
        <v>88900</v>
      </c>
      <c r="Z377" s="1">
        <v>3601374</v>
      </c>
      <c r="AA377" s="1">
        <v>3332589</v>
      </c>
      <c r="AB377" s="1">
        <v>268781</v>
      </c>
      <c r="AC377" s="1">
        <v>413228</v>
      </c>
      <c r="AD377" s="1">
        <v>2930367</v>
      </c>
      <c r="AE377" s="1">
        <v>1995230</v>
      </c>
      <c r="AF377" s="1">
        <v>935137</v>
      </c>
      <c r="AG377" s="1">
        <v>1172206</v>
      </c>
      <c r="AH377" s="1">
        <v>678657</v>
      </c>
      <c r="AI377" s="1">
        <v>981342</v>
      </c>
      <c r="AJ377" s="1">
        <v>98162</v>
      </c>
      <c r="AK377" s="1">
        <v>4450614</v>
      </c>
      <c r="AL377" s="1">
        <v>2482250</v>
      </c>
      <c r="AM377" s="1">
        <v>1968364</v>
      </c>
      <c r="AN377" s="1">
        <v>489303</v>
      </c>
      <c r="AO377" s="1">
        <v>338060</v>
      </c>
      <c r="AP377" s="1">
        <v>157590</v>
      </c>
      <c r="AQ377" s="1">
        <v>579137</v>
      </c>
      <c r="AR377" s="1">
        <v>2886524</v>
      </c>
      <c r="AS377" s="1">
        <v>3856538</v>
      </c>
      <c r="AT377" s="1">
        <v>2351200</v>
      </c>
      <c r="AU377" s="1">
        <v>1505338</v>
      </c>
      <c r="AV377" s="1">
        <v>3624628</v>
      </c>
      <c r="AW377" s="1">
        <v>231910</v>
      </c>
      <c r="AX377" s="1">
        <v>3059195</v>
      </c>
      <c r="AY377" s="1"/>
    </row>
    <row r="378" spans="1:51" ht="15.75" x14ac:dyDescent="0.25">
      <c r="A378" s="1" t="s">
        <v>449</v>
      </c>
      <c r="B378" s="1">
        <v>47537222</v>
      </c>
      <c r="C378" s="1">
        <v>38315584</v>
      </c>
      <c r="D378" s="1">
        <v>9221649</v>
      </c>
      <c r="E378" s="1">
        <v>43943674</v>
      </c>
      <c r="F378" s="1">
        <v>35291813</v>
      </c>
      <c r="G378" s="1">
        <v>8651875</v>
      </c>
      <c r="H378" s="1">
        <v>17311941</v>
      </c>
      <c r="I378" s="1">
        <v>14906310</v>
      </c>
      <c r="J378" s="1">
        <v>2405643</v>
      </c>
      <c r="K378" s="1">
        <v>15999814</v>
      </c>
      <c r="L378" s="1">
        <v>14611335</v>
      </c>
      <c r="M378" s="1">
        <v>1388482</v>
      </c>
      <c r="N378" s="1">
        <v>884451</v>
      </c>
      <c r="O378" s="1">
        <v>427676</v>
      </c>
      <c r="P378" s="1">
        <v>22147133</v>
      </c>
      <c r="Q378" s="1">
        <v>17473157</v>
      </c>
      <c r="R378" s="1">
        <v>4673977</v>
      </c>
      <c r="S378" s="1">
        <v>5308098</v>
      </c>
      <c r="T378" s="1">
        <v>5063866</v>
      </c>
      <c r="U378" s="1">
        <v>244233</v>
      </c>
      <c r="V378" s="1">
        <v>6405913</v>
      </c>
      <c r="W378" s="1">
        <v>5806145</v>
      </c>
      <c r="X378" s="1">
        <v>599767</v>
      </c>
      <c r="Y378" s="1">
        <v>109883</v>
      </c>
      <c r="Z378" s="1">
        <v>5635452</v>
      </c>
      <c r="AA378" s="1">
        <v>5204433</v>
      </c>
      <c r="AB378" s="1">
        <v>431017</v>
      </c>
      <c r="AC378" s="1">
        <v>660578</v>
      </c>
      <c r="AD378" s="1">
        <v>3438582</v>
      </c>
      <c r="AE378" s="1">
        <v>2413014</v>
      </c>
      <c r="AF378" s="1">
        <v>1025565</v>
      </c>
      <c r="AG378" s="1">
        <v>1391762</v>
      </c>
      <c r="AH378" s="1">
        <v>928737</v>
      </c>
      <c r="AI378" s="1">
        <v>944318</v>
      </c>
      <c r="AJ378" s="1">
        <v>173765</v>
      </c>
      <c r="AK378" s="1">
        <v>6994540</v>
      </c>
      <c r="AL378" s="1">
        <v>4190131</v>
      </c>
      <c r="AM378" s="1">
        <v>2804410</v>
      </c>
      <c r="AN378" s="1">
        <v>827434</v>
      </c>
      <c r="AO378" s="1">
        <v>631614</v>
      </c>
      <c r="AP378" s="1">
        <v>115410</v>
      </c>
      <c r="AQ378" s="1">
        <v>822542</v>
      </c>
      <c r="AR378" s="1">
        <v>4597540</v>
      </c>
      <c r="AS378" s="1">
        <v>4484600</v>
      </c>
      <c r="AT378" s="1">
        <v>2912346</v>
      </c>
      <c r="AU378" s="1">
        <v>1572255</v>
      </c>
      <c r="AV378" s="1">
        <v>4230518</v>
      </c>
      <c r="AW378" s="1">
        <v>254082</v>
      </c>
      <c r="AX378" s="1">
        <v>3593548</v>
      </c>
      <c r="AY378" s="1"/>
    </row>
    <row r="379" spans="1:51" ht="15.75" x14ac:dyDescent="0.25">
      <c r="A379" s="1" t="s">
        <v>450</v>
      </c>
      <c r="B379" s="1">
        <v>27254314</v>
      </c>
      <c r="C379" s="1">
        <v>21662658</v>
      </c>
      <c r="D379" s="1">
        <v>5591659</v>
      </c>
      <c r="E379" s="1">
        <v>24445276</v>
      </c>
      <c r="F379" s="1">
        <v>19293880</v>
      </c>
      <c r="G379" s="1">
        <v>5151401</v>
      </c>
      <c r="H379" s="1">
        <v>10938532</v>
      </c>
      <c r="I379" s="1">
        <v>9441806</v>
      </c>
      <c r="J379" s="1">
        <v>1496726</v>
      </c>
      <c r="K379" s="1">
        <v>10210176</v>
      </c>
      <c r="L379" s="1">
        <v>9270992</v>
      </c>
      <c r="M379" s="1">
        <v>939189</v>
      </c>
      <c r="N379" s="1">
        <v>533558</v>
      </c>
      <c r="O379" s="1">
        <v>194798</v>
      </c>
      <c r="P379" s="1">
        <v>10977635</v>
      </c>
      <c r="Q379" s="1">
        <v>8253358</v>
      </c>
      <c r="R379" s="1">
        <v>2724281</v>
      </c>
      <c r="S379" s="1">
        <v>2294986</v>
      </c>
      <c r="T379" s="1">
        <v>2161898</v>
      </c>
      <c r="U379" s="1">
        <v>133088</v>
      </c>
      <c r="V379" s="1">
        <v>3003787</v>
      </c>
      <c r="W379" s="1">
        <v>2596485</v>
      </c>
      <c r="X379" s="1">
        <v>407302</v>
      </c>
      <c r="Y379" s="1">
        <v>56216</v>
      </c>
      <c r="Z379" s="1">
        <v>2623041</v>
      </c>
      <c r="AA379" s="1">
        <v>2315496</v>
      </c>
      <c r="AB379" s="1">
        <v>307545</v>
      </c>
      <c r="AC379" s="1">
        <v>324530</v>
      </c>
      <c r="AD379" s="1">
        <v>2461216</v>
      </c>
      <c r="AE379" s="1">
        <v>1708433</v>
      </c>
      <c r="AF379" s="1">
        <v>752784</v>
      </c>
      <c r="AG379" s="1">
        <v>1053200</v>
      </c>
      <c r="AH379" s="1">
        <v>534202</v>
      </c>
      <c r="AI379" s="1">
        <v>803740</v>
      </c>
      <c r="AJ379" s="1">
        <v>70074</v>
      </c>
      <c r="AK379" s="1">
        <v>3217646</v>
      </c>
      <c r="AL379" s="1">
        <v>1786540</v>
      </c>
      <c r="AM379" s="1">
        <v>1431107</v>
      </c>
      <c r="AN379" s="1">
        <v>388455</v>
      </c>
      <c r="AO379" s="1">
        <v>246174</v>
      </c>
      <c r="AP379" s="1">
        <v>108225</v>
      </c>
      <c r="AQ379" s="1">
        <v>336146</v>
      </c>
      <c r="AR379" s="1">
        <v>2138646</v>
      </c>
      <c r="AS379" s="1">
        <v>2529109</v>
      </c>
      <c r="AT379" s="1">
        <v>1598716</v>
      </c>
      <c r="AU379" s="1">
        <v>930394</v>
      </c>
      <c r="AV379" s="1">
        <v>2383154</v>
      </c>
      <c r="AW379" s="1">
        <v>145955</v>
      </c>
      <c r="AX379" s="1">
        <v>2809038</v>
      </c>
      <c r="AY379" s="1"/>
    </row>
    <row r="380" spans="1:51" ht="15.75" x14ac:dyDescent="0.25">
      <c r="A380" s="1" t="s">
        <v>451</v>
      </c>
      <c r="B380" s="1">
        <v>28066749</v>
      </c>
      <c r="C380" s="1">
        <v>21927718</v>
      </c>
      <c r="D380" s="1">
        <v>6139027</v>
      </c>
      <c r="E380" s="1">
        <v>25055438</v>
      </c>
      <c r="F380" s="1">
        <v>19430577</v>
      </c>
      <c r="G380" s="1">
        <v>5624854</v>
      </c>
      <c r="H380" s="1">
        <v>11527048</v>
      </c>
      <c r="I380" s="1">
        <v>9954605</v>
      </c>
      <c r="J380" s="1">
        <v>1572437</v>
      </c>
      <c r="K380" s="1">
        <v>10719207</v>
      </c>
      <c r="L380" s="1">
        <v>9752683</v>
      </c>
      <c r="M380" s="1">
        <v>966517</v>
      </c>
      <c r="N380" s="1">
        <v>578348</v>
      </c>
      <c r="O380" s="1">
        <v>229493</v>
      </c>
      <c r="P380" s="1">
        <v>10977658</v>
      </c>
      <c r="Q380" s="1">
        <v>7873613</v>
      </c>
      <c r="R380" s="1">
        <v>3104044</v>
      </c>
      <c r="S380" s="1">
        <v>2166535</v>
      </c>
      <c r="T380" s="1">
        <v>2008471</v>
      </c>
      <c r="U380" s="1">
        <v>158063</v>
      </c>
      <c r="V380" s="1">
        <v>2894345</v>
      </c>
      <c r="W380" s="1">
        <v>2502089</v>
      </c>
      <c r="X380" s="1">
        <v>392253</v>
      </c>
      <c r="Y380" s="1">
        <v>55077</v>
      </c>
      <c r="Z380" s="1">
        <v>2564440</v>
      </c>
      <c r="AA380" s="1">
        <v>2254324</v>
      </c>
      <c r="AB380" s="1">
        <v>310114</v>
      </c>
      <c r="AC380" s="1">
        <v>274828</v>
      </c>
      <c r="AD380" s="1">
        <v>2410641</v>
      </c>
      <c r="AE380" s="1">
        <v>1607714</v>
      </c>
      <c r="AF380" s="1">
        <v>802926</v>
      </c>
      <c r="AG380" s="1">
        <v>1046438</v>
      </c>
      <c r="AH380" s="1">
        <v>434799</v>
      </c>
      <c r="AI380" s="1">
        <v>858779</v>
      </c>
      <c r="AJ380" s="1">
        <v>70625</v>
      </c>
      <c r="AK380" s="1">
        <v>3506137</v>
      </c>
      <c r="AL380" s="1">
        <v>1755336</v>
      </c>
      <c r="AM380" s="1">
        <v>1750802</v>
      </c>
      <c r="AN380" s="1">
        <v>409621</v>
      </c>
      <c r="AO380" s="1">
        <v>247176</v>
      </c>
      <c r="AP380" s="1">
        <v>140199</v>
      </c>
      <c r="AQ380" s="1">
        <v>306743</v>
      </c>
      <c r="AR380" s="1">
        <v>2402398</v>
      </c>
      <c r="AS380" s="1">
        <v>2550732</v>
      </c>
      <c r="AT380" s="1">
        <v>1602359</v>
      </c>
      <c r="AU380" s="1">
        <v>948373</v>
      </c>
      <c r="AV380" s="1">
        <v>2390173</v>
      </c>
      <c r="AW380" s="1">
        <v>160559</v>
      </c>
      <c r="AX380" s="1">
        <v>3011311</v>
      </c>
      <c r="AY380" s="1"/>
    </row>
    <row r="381" spans="1:51" ht="15.75" x14ac:dyDescent="0.25">
      <c r="A381" s="1" t="s">
        <v>452</v>
      </c>
      <c r="B381" s="1">
        <v>35988402</v>
      </c>
      <c r="C381" s="1">
        <v>28491883</v>
      </c>
      <c r="D381" s="1">
        <v>7496533</v>
      </c>
      <c r="E381" s="1">
        <v>32249881</v>
      </c>
      <c r="F381" s="1">
        <v>25389159</v>
      </c>
      <c r="G381" s="1">
        <v>6860735</v>
      </c>
      <c r="H381" s="1">
        <v>14720565</v>
      </c>
      <c r="I381" s="1">
        <v>12770269</v>
      </c>
      <c r="J381" s="1">
        <v>1950305</v>
      </c>
      <c r="K381" s="1">
        <v>13737707</v>
      </c>
      <c r="L381" s="1">
        <v>12519223</v>
      </c>
      <c r="M381" s="1">
        <v>1218485</v>
      </c>
      <c r="N381" s="1">
        <v>700357</v>
      </c>
      <c r="O381" s="1">
        <v>282501</v>
      </c>
      <c r="P381" s="1">
        <v>14233755</v>
      </c>
      <c r="Q381" s="1">
        <v>10531267</v>
      </c>
      <c r="R381" s="1">
        <v>3702487</v>
      </c>
      <c r="S381" s="1">
        <v>2863111</v>
      </c>
      <c r="T381" s="1">
        <v>2671863</v>
      </c>
      <c r="U381" s="1">
        <v>191247</v>
      </c>
      <c r="V381" s="1">
        <v>4041072</v>
      </c>
      <c r="W381" s="1">
        <v>3513203</v>
      </c>
      <c r="X381" s="1">
        <v>527870</v>
      </c>
      <c r="Y381" s="1">
        <v>79493</v>
      </c>
      <c r="Z381" s="1">
        <v>3574926</v>
      </c>
      <c r="AA381" s="1">
        <v>3165748</v>
      </c>
      <c r="AB381" s="1">
        <v>409178</v>
      </c>
      <c r="AC381" s="1">
        <v>386653</v>
      </c>
      <c r="AD381" s="1">
        <v>2976514</v>
      </c>
      <c r="AE381" s="1">
        <v>1999353</v>
      </c>
      <c r="AF381" s="1">
        <v>977160</v>
      </c>
      <c r="AG381" s="1">
        <v>1288575</v>
      </c>
      <c r="AH381" s="1">
        <v>554730</v>
      </c>
      <c r="AI381" s="1">
        <v>1052102</v>
      </c>
      <c r="AJ381" s="1">
        <v>81107</v>
      </c>
      <c r="AK381" s="1">
        <v>4353058</v>
      </c>
      <c r="AL381" s="1">
        <v>2346849</v>
      </c>
      <c r="AM381" s="1">
        <v>2006208</v>
      </c>
      <c r="AN381" s="1">
        <v>538500</v>
      </c>
      <c r="AO381" s="1">
        <v>284364</v>
      </c>
      <c r="AP381" s="1">
        <v>173548</v>
      </c>
      <c r="AQ381" s="1">
        <v>385727</v>
      </c>
      <c r="AR381" s="1">
        <v>2970919</v>
      </c>
      <c r="AS381" s="1">
        <v>3295561</v>
      </c>
      <c r="AT381" s="1">
        <v>2087623</v>
      </c>
      <c r="AU381" s="1">
        <v>1207943</v>
      </c>
      <c r="AV381" s="1">
        <v>3066428</v>
      </c>
      <c r="AW381" s="1">
        <v>229133</v>
      </c>
      <c r="AX381" s="1">
        <v>3738521</v>
      </c>
      <c r="AY381" s="1"/>
    </row>
    <row r="382" spans="1:51" ht="15.75" x14ac:dyDescent="0.25">
      <c r="A382" s="1" t="s">
        <v>453</v>
      </c>
      <c r="B382" s="1">
        <v>30437596</v>
      </c>
      <c r="C382" s="1">
        <v>23880493</v>
      </c>
      <c r="D382" s="1">
        <v>6557105</v>
      </c>
      <c r="E382" s="1">
        <v>27405880</v>
      </c>
      <c r="F382" s="1">
        <v>21367600</v>
      </c>
      <c r="G382" s="1">
        <v>6038281</v>
      </c>
      <c r="H382" s="1">
        <v>12226775</v>
      </c>
      <c r="I382" s="1">
        <v>10603655</v>
      </c>
      <c r="J382" s="1">
        <v>1623119</v>
      </c>
      <c r="K382" s="1">
        <v>11370059</v>
      </c>
      <c r="L382" s="1">
        <v>10383867</v>
      </c>
      <c r="M382" s="1">
        <v>986188</v>
      </c>
      <c r="N382" s="1">
        <v>618589</v>
      </c>
      <c r="O382" s="1">
        <v>238127</v>
      </c>
      <c r="P382" s="1">
        <v>12452408</v>
      </c>
      <c r="Q382" s="1">
        <v>9084963</v>
      </c>
      <c r="R382" s="1">
        <v>3367446</v>
      </c>
      <c r="S382" s="1">
        <v>2390485</v>
      </c>
      <c r="T382" s="1">
        <v>2220982</v>
      </c>
      <c r="U382" s="1">
        <v>169502</v>
      </c>
      <c r="V382" s="1">
        <v>3460649</v>
      </c>
      <c r="W382" s="1">
        <v>2989641</v>
      </c>
      <c r="X382" s="1">
        <v>471008</v>
      </c>
      <c r="Y382" s="1">
        <v>58622</v>
      </c>
      <c r="Z382" s="1">
        <v>3036275</v>
      </c>
      <c r="AA382" s="1">
        <v>2682305</v>
      </c>
      <c r="AB382" s="1">
        <v>353968</v>
      </c>
      <c r="AC382" s="1">
        <v>365752</v>
      </c>
      <c r="AD382" s="1">
        <v>2703612</v>
      </c>
      <c r="AE382" s="1">
        <v>1843266</v>
      </c>
      <c r="AF382" s="1">
        <v>860347</v>
      </c>
      <c r="AG382" s="1">
        <v>1106922</v>
      </c>
      <c r="AH382" s="1">
        <v>441862</v>
      </c>
      <c r="AI382" s="1">
        <v>1092413</v>
      </c>
      <c r="AJ382" s="1">
        <v>62415</v>
      </c>
      <c r="AK382" s="1">
        <v>3897662</v>
      </c>
      <c r="AL382" s="1">
        <v>2031072</v>
      </c>
      <c r="AM382" s="1">
        <v>1866589</v>
      </c>
      <c r="AN382" s="1">
        <v>440825</v>
      </c>
      <c r="AO382" s="1">
        <v>230337</v>
      </c>
      <c r="AP382" s="1">
        <v>119188</v>
      </c>
      <c r="AQ382" s="1">
        <v>370794</v>
      </c>
      <c r="AR382" s="1">
        <v>2736518</v>
      </c>
      <c r="AS382" s="1">
        <v>2726697</v>
      </c>
      <c r="AT382" s="1">
        <v>1678982</v>
      </c>
      <c r="AU382" s="1">
        <v>1047716</v>
      </c>
      <c r="AV382" s="1">
        <v>2552666</v>
      </c>
      <c r="AW382" s="1">
        <v>174031</v>
      </c>
      <c r="AX382" s="1">
        <v>3031716</v>
      </c>
      <c r="AY382" s="1"/>
    </row>
    <row r="383" spans="1:51" ht="15.75" x14ac:dyDescent="0.25">
      <c r="A383" s="1" t="s">
        <v>454</v>
      </c>
      <c r="B383" s="1">
        <v>30302021</v>
      </c>
      <c r="C383" s="1">
        <v>23782643</v>
      </c>
      <c r="D383" s="1">
        <v>6519384</v>
      </c>
      <c r="E383" s="1">
        <v>27101832</v>
      </c>
      <c r="F383" s="1">
        <v>21105933</v>
      </c>
      <c r="G383" s="1">
        <v>5995906</v>
      </c>
      <c r="H383" s="1">
        <v>12209324</v>
      </c>
      <c r="I383" s="1">
        <v>10550684</v>
      </c>
      <c r="J383" s="1">
        <v>1658643</v>
      </c>
      <c r="K383" s="1">
        <v>11342690</v>
      </c>
      <c r="L383" s="1">
        <v>10325406</v>
      </c>
      <c r="M383" s="1">
        <v>1017285</v>
      </c>
      <c r="N383" s="1">
        <v>614986</v>
      </c>
      <c r="O383" s="1">
        <v>251648</v>
      </c>
      <c r="P383" s="1">
        <v>12217171</v>
      </c>
      <c r="Q383" s="1">
        <v>8876825</v>
      </c>
      <c r="R383" s="1">
        <v>3340349</v>
      </c>
      <c r="S383" s="1">
        <v>2389390</v>
      </c>
      <c r="T383" s="1">
        <v>2221404</v>
      </c>
      <c r="U383" s="1">
        <v>167988</v>
      </c>
      <c r="V383" s="1">
        <v>3555579</v>
      </c>
      <c r="W383" s="1">
        <v>3081521</v>
      </c>
      <c r="X383" s="1">
        <v>474060</v>
      </c>
      <c r="Y383" s="1">
        <v>56710</v>
      </c>
      <c r="Z383" s="1">
        <v>3138801</v>
      </c>
      <c r="AA383" s="1">
        <v>2781845</v>
      </c>
      <c r="AB383" s="1">
        <v>356958</v>
      </c>
      <c r="AC383" s="1">
        <v>360068</v>
      </c>
      <c r="AD383" s="1">
        <v>2430284</v>
      </c>
      <c r="AE383" s="1">
        <v>1608283</v>
      </c>
      <c r="AF383" s="1">
        <v>822001</v>
      </c>
      <c r="AG383" s="1">
        <v>1012184</v>
      </c>
      <c r="AH383" s="1">
        <v>395544</v>
      </c>
      <c r="AI383" s="1">
        <v>962035</v>
      </c>
      <c r="AJ383" s="1">
        <v>60521</v>
      </c>
      <c r="AK383" s="1">
        <v>3841918</v>
      </c>
      <c r="AL383" s="1">
        <v>1965619</v>
      </c>
      <c r="AM383" s="1">
        <v>1876300</v>
      </c>
      <c r="AN383" s="1">
        <v>418917</v>
      </c>
      <c r="AO383" s="1">
        <v>220318</v>
      </c>
      <c r="AP383" s="1">
        <v>141564</v>
      </c>
      <c r="AQ383" s="1">
        <v>299201</v>
      </c>
      <c r="AR383" s="1">
        <v>2761918</v>
      </c>
      <c r="AS383" s="1">
        <v>2675337</v>
      </c>
      <c r="AT383" s="1">
        <v>1678424</v>
      </c>
      <c r="AU383" s="1">
        <v>996914</v>
      </c>
      <c r="AV383" s="1">
        <v>2508223</v>
      </c>
      <c r="AW383" s="1">
        <v>167114</v>
      </c>
      <c r="AX383" s="1">
        <v>3200189</v>
      </c>
      <c r="AY383" s="1"/>
    </row>
    <row r="384" spans="1:51" ht="15.75" x14ac:dyDescent="0.25">
      <c r="A384" s="1" t="s">
        <v>455</v>
      </c>
      <c r="B384" s="1">
        <v>37872345</v>
      </c>
      <c r="C384" s="1">
        <v>29684898</v>
      </c>
      <c r="D384" s="1">
        <v>8187438</v>
      </c>
      <c r="E384" s="1">
        <v>34096711</v>
      </c>
      <c r="F384" s="1">
        <v>26563454</v>
      </c>
      <c r="G384" s="1">
        <v>7533250</v>
      </c>
      <c r="H384" s="1">
        <v>14991434</v>
      </c>
      <c r="I384" s="1">
        <v>13010832</v>
      </c>
      <c r="J384" s="1">
        <v>1980603</v>
      </c>
      <c r="K384" s="1">
        <v>13979280</v>
      </c>
      <c r="L384" s="1">
        <v>12749407</v>
      </c>
      <c r="M384" s="1">
        <v>1229875</v>
      </c>
      <c r="N384" s="1">
        <v>661517</v>
      </c>
      <c r="O384" s="1">
        <v>350637</v>
      </c>
      <c r="P384" s="1">
        <v>15649215</v>
      </c>
      <c r="Q384" s="1">
        <v>11349273</v>
      </c>
      <c r="R384" s="1">
        <v>4299938</v>
      </c>
      <c r="S384" s="1">
        <v>3142236</v>
      </c>
      <c r="T384" s="1">
        <v>2887230</v>
      </c>
      <c r="U384" s="1">
        <v>255006</v>
      </c>
      <c r="V384" s="1">
        <v>4663234</v>
      </c>
      <c r="W384" s="1">
        <v>4044614</v>
      </c>
      <c r="X384" s="1">
        <v>618620</v>
      </c>
      <c r="Y384" s="1">
        <v>61701</v>
      </c>
      <c r="Z384" s="1">
        <v>4096929</v>
      </c>
      <c r="AA384" s="1">
        <v>3614396</v>
      </c>
      <c r="AB384" s="1">
        <v>482535</v>
      </c>
      <c r="AC384" s="1">
        <v>504604</v>
      </c>
      <c r="AD384" s="1">
        <v>2997997</v>
      </c>
      <c r="AE384" s="1">
        <v>1974973</v>
      </c>
      <c r="AF384" s="1">
        <v>1023023</v>
      </c>
      <c r="AG384" s="1">
        <v>1233495</v>
      </c>
      <c r="AH384" s="1">
        <v>544684</v>
      </c>
      <c r="AI384" s="1">
        <v>1142958</v>
      </c>
      <c r="AJ384" s="1">
        <v>76860</v>
      </c>
      <c r="AK384" s="1">
        <v>4845748</v>
      </c>
      <c r="AL384" s="1">
        <v>2442459</v>
      </c>
      <c r="AM384" s="1">
        <v>2403288</v>
      </c>
      <c r="AN384" s="1">
        <v>535886</v>
      </c>
      <c r="AO384" s="1">
        <v>311972</v>
      </c>
      <c r="AP384" s="1">
        <v>158174</v>
      </c>
      <c r="AQ384" s="1">
        <v>380243</v>
      </c>
      <c r="AR384" s="1">
        <v>3459473</v>
      </c>
      <c r="AS384" s="1">
        <v>3456062</v>
      </c>
      <c r="AT384" s="1">
        <v>2203349</v>
      </c>
      <c r="AU384" s="1">
        <v>1252709</v>
      </c>
      <c r="AV384" s="1">
        <v>3244785</v>
      </c>
      <c r="AW384" s="1">
        <v>211277</v>
      </c>
      <c r="AX384" s="1">
        <v>3775634</v>
      </c>
      <c r="AY384" s="1"/>
    </row>
    <row r="385" spans="1:51" ht="15.75" x14ac:dyDescent="0.25">
      <c r="A385" s="1" t="s">
        <v>456</v>
      </c>
      <c r="B385" s="1">
        <v>30735992</v>
      </c>
      <c r="C385" s="1">
        <v>24185815</v>
      </c>
      <c r="D385" s="1">
        <v>6550173</v>
      </c>
      <c r="E385" s="1">
        <v>27729684</v>
      </c>
      <c r="F385" s="1">
        <v>21720830</v>
      </c>
      <c r="G385" s="1">
        <v>6008848</v>
      </c>
      <c r="H385" s="1">
        <v>12130544</v>
      </c>
      <c r="I385" s="1">
        <v>10507034</v>
      </c>
      <c r="J385" s="1">
        <v>1623501</v>
      </c>
      <c r="K385" s="1">
        <v>11300544</v>
      </c>
      <c r="L385" s="1">
        <v>10275470</v>
      </c>
      <c r="M385" s="1">
        <v>1025062</v>
      </c>
      <c r="N385" s="1">
        <v>608769</v>
      </c>
      <c r="O385" s="1">
        <v>221231</v>
      </c>
      <c r="P385" s="1">
        <v>12902994</v>
      </c>
      <c r="Q385" s="1">
        <v>9469621</v>
      </c>
      <c r="R385" s="1">
        <v>3433377</v>
      </c>
      <c r="S385" s="1">
        <v>2525275</v>
      </c>
      <c r="T385" s="1">
        <v>2314289</v>
      </c>
      <c r="U385" s="1">
        <v>210988</v>
      </c>
      <c r="V385" s="1">
        <v>3836883</v>
      </c>
      <c r="W385" s="1">
        <v>3283114</v>
      </c>
      <c r="X385" s="1">
        <v>553770</v>
      </c>
      <c r="Y385" s="1">
        <v>57366</v>
      </c>
      <c r="Z385" s="1">
        <v>3371523</v>
      </c>
      <c r="AA385" s="1">
        <v>2935991</v>
      </c>
      <c r="AB385" s="1">
        <v>435533</v>
      </c>
      <c r="AC385" s="1">
        <v>407994</v>
      </c>
      <c r="AD385" s="1">
        <v>2544737</v>
      </c>
      <c r="AE385" s="1">
        <v>1696014</v>
      </c>
      <c r="AF385" s="1">
        <v>848724</v>
      </c>
      <c r="AG385" s="1">
        <v>1085771</v>
      </c>
      <c r="AH385" s="1">
        <v>458635</v>
      </c>
      <c r="AI385" s="1">
        <v>934978</v>
      </c>
      <c r="AJ385" s="1">
        <v>65353</v>
      </c>
      <c r="AK385" s="1">
        <v>3996099</v>
      </c>
      <c r="AL385" s="1">
        <v>2176203</v>
      </c>
      <c r="AM385" s="1">
        <v>1819896</v>
      </c>
      <c r="AN385" s="1">
        <v>452729</v>
      </c>
      <c r="AO385" s="1">
        <v>251723</v>
      </c>
      <c r="AP385" s="1">
        <v>146390</v>
      </c>
      <c r="AQ385" s="1">
        <v>372730</v>
      </c>
      <c r="AR385" s="1">
        <v>2772527</v>
      </c>
      <c r="AS385" s="1">
        <v>2696146</v>
      </c>
      <c r="AT385" s="1">
        <v>1744175</v>
      </c>
      <c r="AU385" s="1">
        <v>951970</v>
      </c>
      <c r="AV385" s="1">
        <v>2524783</v>
      </c>
      <c r="AW385" s="1">
        <v>171363</v>
      </c>
      <c r="AX385" s="1">
        <v>3006308</v>
      </c>
      <c r="AY385" s="1"/>
    </row>
    <row r="386" spans="1:51" ht="15.75" x14ac:dyDescent="0.25">
      <c r="A386" s="1" t="s">
        <v>457</v>
      </c>
      <c r="B386" s="1">
        <v>30192736</v>
      </c>
      <c r="C386" s="1">
        <v>23402788</v>
      </c>
      <c r="D386" s="1">
        <v>6789941</v>
      </c>
      <c r="E386" s="1">
        <v>27184551</v>
      </c>
      <c r="F386" s="1">
        <v>20949999</v>
      </c>
      <c r="G386" s="1">
        <v>6234548</v>
      </c>
      <c r="H386" s="1">
        <v>11857648</v>
      </c>
      <c r="I386" s="1">
        <v>10242417</v>
      </c>
      <c r="J386" s="1">
        <v>1615229</v>
      </c>
      <c r="K386" s="1">
        <v>11017651</v>
      </c>
      <c r="L386" s="1">
        <v>10012331</v>
      </c>
      <c r="M386" s="1">
        <v>1005318</v>
      </c>
      <c r="N386" s="1">
        <v>630159</v>
      </c>
      <c r="O386" s="1">
        <v>209838</v>
      </c>
      <c r="P386" s="1">
        <v>12624371</v>
      </c>
      <c r="Q386" s="1">
        <v>9032006</v>
      </c>
      <c r="R386" s="1">
        <v>3592365</v>
      </c>
      <c r="S386" s="1">
        <v>2504665</v>
      </c>
      <c r="T386" s="1">
        <v>2293446</v>
      </c>
      <c r="U386" s="1">
        <v>211218</v>
      </c>
      <c r="V386" s="1">
        <v>3729393</v>
      </c>
      <c r="W386" s="1">
        <v>3099281</v>
      </c>
      <c r="X386" s="1">
        <v>630112</v>
      </c>
      <c r="Y386" s="1">
        <v>49361</v>
      </c>
      <c r="Z386" s="1">
        <v>3251027</v>
      </c>
      <c r="AA386" s="1">
        <v>2740544</v>
      </c>
      <c r="AB386" s="1">
        <v>510481</v>
      </c>
      <c r="AC386" s="1">
        <v>429005</v>
      </c>
      <c r="AD386" s="1">
        <v>2380100</v>
      </c>
      <c r="AE386" s="1">
        <v>1539329</v>
      </c>
      <c r="AF386" s="1">
        <v>840772</v>
      </c>
      <c r="AG386" s="1">
        <v>954521</v>
      </c>
      <c r="AH386" s="1">
        <v>485947</v>
      </c>
      <c r="AI386" s="1">
        <v>874134</v>
      </c>
      <c r="AJ386" s="1">
        <v>65498</v>
      </c>
      <c r="AK386" s="1">
        <v>4010213</v>
      </c>
      <c r="AL386" s="1">
        <v>2099950</v>
      </c>
      <c r="AM386" s="1">
        <v>1910263</v>
      </c>
      <c r="AN386" s="1">
        <v>455929</v>
      </c>
      <c r="AO386" s="1">
        <v>250996</v>
      </c>
      <c r="AP386" s="1">
        <v>156895</v>
      </c>
      <c r="AQ386" s="1">
        <v>350081</v>
      </c>
      <c r="AR386" s="1">
        <v>2796312</v>
      </c>
      <c r="AS386" s="1">
        <v>2702532</v>
      </c>
      <c r="AT386" s="1">
        <v>1675576</v>
      </c>
      <c r="AU386" s="1">
        <v>1026954</v>
      </c>
      <c r="AV386" s="1">
        <v>2533638</v>
      </c>
      <c r="AW386" s="1">
        <v>168894</v>
      </c>
      <c r="AX386" s="1">
        <v>3008185</v>
      </c>
      <c r="AY386" s="1"/>
    </row>
    <row r="387" spans="1:51" ht="15.75" x14ac:dyDescent="0.25">
      <c r="A387" s="1" t="s">
        <v>458</v>
      </c>
      <c r="B387" s="1">
        <v>37817953</v>
      </c>
      <c r="C387" s="1">
        <v>29539969</v>
      </c>
      <c r="D387" s="1">
        <v>8277990</v>
      </c>
      <c r="E387" s="1">
        <v>33979255</v>
      </c>
      <c r="F387" s="1">
        <v>26402362</v>
      </c>
      <c r="G387" s="1">
        <v>7576897</v>
      </c>
      <c r="H387" s="1">
        <v>14745769</v>
      </c>
      <c r="I387" s="1">
        <v>12839558</v>
      </c>
      <c r="J387" s="1">
        <v>1906217</v>
      </c>
      <c r="K387" s="1">
        <v>13750248</v>
      </c>
      <c r="L387" s="1">
        <v>12542325</v>
      </c>
      <c r="M387" s="1">
        <v>1207927</v>
      </c>
      <c r="N387" s="1">
        <v>719997</v>
      </c>
      <c r="O387" s="1">
        <v>275524</v>
      </c>
      <c r="P387" s="1">
        <v>15421288</v>
      </c>
      <c r="Q387" s="1">
        <v>11306125</v>
      </c>
      <c r="R387" s="1">
        <v>4115160</v>
      </c>
      <c r="S387" s="1">
        <v>3090692</v>
      </c>
      <c r="T387" s="1">
        <v>2836813</v>
      </c>
      <c r="U387" s="1">
        <v>253879</v>
      </c>
      <c r="V387" s="1">
        <v>4649212</v>
      </c>
      <c r="W387" s="1">
        <v>3893472</v>
      </c>
      <c r="X387" s="1">
        <v>755741</v>
      </c>
      <c r="Y387" s="1">
        <v>69352</v>
      </c>
      <c r="Z387" s="1">
        <v>4070415</v>
      </c>
      <c r="AA387" s="1">
        <v>3464415</v>
      </c>
      <c r="AB387" s="1">
        <v>606002</v>
      </c>
      <c r="AC387" s="1">
        <v>509445</v>
      </c>
      <c r="AD387" s="1">
        <v>3147791</v>
      </c>
      <c r="AE387" s="1">
        <v>2065284</v>
      </c>
      <c r="AF387" s="1">
        <v>1082505</v>
      </c>
      <c r="AG387" s="1">
        <v>1337233</v>
      </c>
      <c r="AH387" s="1">
        <v>650199</v>
      </c>
      <c r="AI387" s="1">
        <v>1082697</v>
      </c>
      <c r="AJ387" s="1">
        <v>77662</v>
      </c>
      <c r="AK387" s="1">
        <v>4533593</v>
      </c>
      <c r="AL387" s="1">
        <v>2510558</v>
      </c>
      <c r="AM387" s="1">
        <v>2023035</v>
      </c>
      <c r="AN387" s="1">
        <v>561283</v>
      </c>
      <c r="AO387" s="1">
        <v>339700</v>
      </c>
      <c r="AP387" s="1">
        <v>161728</v>
      </c>
      <c r="AQ387" s="1">
        <v>460263</v>
      </c>
      <c r="AR387" s="1">
        <v>3010619</v>
      </c>
      <c r="AS387" s="1">
        <v>3812198</v>
      </c>
      <c r="AT387" s="1">
        <v>2256679</v>
      </c>
      <c r="AU387" s="1">
        <v>1555520</v>
      </c>
      <c r="AV387" s="1">
        <v>3611745</v>
      </c>
      <c r="AW387" s="1">
        <v>200453</v>
      </c>
      <c r="AX387" s="1">
        <v>3838698</v>
      </c>
      <c r="AY387" s="1"/>
    </row>
    <row r="388" spans="1:51" ht="15.75" x14ac:dyDescent="0.25">
      <c r="A388" s="1" t="s">
        <v>459</v>
      </c>
      <c r="B388" s="1">
        <v>31757132</v>
      </c>
      <c r="C388" s="1">
        <v>24629303</v>
      </c>
      <c r="D388" s="1">
        <v>7127836</v>
      </c>
      <c r="E388" s="1">
        <v>28607181</v>
      </c>
      <c r="F388" s="1">
        <v>22065985</v>
      </c>
      <c r="G388" s="1">
        <v>6541202</v>
      </c>
      <c r="H388" s="1">
        <v>12123768</v>
      </c>
      <c r="I388" s="1">
        <v>10469520</v>
      </c>
      <c r="J388" s="1">
        <v>1654248</v>
      </c>
      <c r="K388" s="1">
        <v>11297728</v>
      </c>
      <c r="L388" s="1">
        <v>10245047</v>
      </c>
      <c r="M388" s="1">
        <v>1052688</v>
      </c>
      <c r="N388" s="1">
        <v>594146</v>
      </c>
      <c r="O388" s="1">
        <v>231894</v>
      </c>
      <c r="P388" s="1">
        <v>13242731</v>
      </c>
      <c r="Q388" s="1">
        <v>9616860</v>
      </c>
      <c r="R388" s="1">
        <v>3625876</v>
      </c>
      <c r="S388" s="1">
        <v>2592120</v>
      </c>
      <c r="T388" s="1">
        <v>2430802</v>
      </c>
      <c r="U388" s="1">
        <v>161318</v>
      </c>
      <c r="V388" s="1">
        <v>3754274</v>
      </c>
      <c r="W388" s="1">
        <v>3220555</v>
      </c>
      <c r="X388" s="1">
        <v>533721</v>
      </c>
      <c r="Y388" s="1">
        <v>66515</v>
      </c>
      <c r="Z388" s="1">
        <v>3304813</v>
      </c>
      <c r="AA388" s="1">
        <v>2885563</v>
      </c>
      <c r="AB388" s="1">
        <v>419251</v>
      </c>
      <c r="AC388" s="1">
        <v>382946</v>
      </c>
      <c r="AD388" s="1">
        <v>2759922</v>
      </c>
      <c r="AE388" s="1">
        <v>1781384</v>
      </c>
      <c r="AF388" s="1">
        <v>978536</v>
      </c>
      <c r="AG388" s="1">
        <v>1205282</v>
      </c>
      <c r="AH388" s="1">
        <v>523765</v>
      </c>
      <c r="AI388" s="1">
        <v>958547</v>
      </c>
      <c r="AJ388" s="1">
        <v>72328</v>
      </c>
      <c r="AK388" s="1">
        <v>4136415</v>
      </c>
      <c r="AL388" s="1">
        <v>2184116</v>
      </c>
      <c r="AM388" s="1">
        <v>1952302</v>
      </c>
      <c r="AN388" s="1">
        <v>473003</v>
      </c>
      <c r="AO388" s="1">
        <v>310966</v>
      </c>
      <c r="AP388" s="1">
        <v>174549</v>
      </c>
      <c r="AQ388" s="1">
        <v>479123</v>
      </c>
      <c r="AR388" s="1">
        <v>2698774</v>
      </c>
      <c r="AS388" s="1">
        <v>3240682</v>
      </c>
      <c r="AT388" s="1">
        <v>1979605</v>
      </c>
      <c r="AU388" s="1">
        <v>1261078</v>
      </c>
      <c r="AV388" s="1">
        <v>3043770</v>
      </c>
      <c r="AW388" s="1">
        <v>196912</v>
      </c>
      <c r="AX388" s="1">
        <v>3149951</v>
      </c>
      <c r="AY388" s="1"/>
    </row>
    <row r="389" spans="1:51" ht="15.75" x14ac:dyDescent="0.25">
      <c r="A389" s="1" t="s">
        <v>460</v>
      </c>
      <c r="B389" s="1">
        <v>35630770</v>
      </c>
      <c r="C389" s="1">
        <v>27980359</v>
      </c>
      <c r="D389" s="1">
        <v>7650412</v>
      </c>
      <c r="E389" s="1">
        <v>32384647</v>
      </c>
      <c r="F389" s="1">
        <v>25321572</v>
      </c>
      <c r="G389" s="1">
        <v>7063078</v>
      </c>
      <c r="H389" s="1">
        <v>12623270</v>
      </c>
      <c r="I389" s="1">
        <v>10959224</v>
      </c>
      <c r="J389" s="1">
        <v>1664055</v>
      </c>
      <c r="K389" s="1">
        <v>11736081</v>
      </c>
      <c r="L389" s="1">
        <v>10701585</v>
      </c>
      <c r="M389" s="1">
        <v>1034499</v>
      </c>
      <c r="N389" s="1">
        <v>630143</v>
      </c>
      <c r="O389" s="1">
        <v>257046</v>
      </c>
      <c r="P389" s="1">
        <v>15385958</v>
      </c>
      <c r="Q389" s="1">
        <v>11545477</v>
      </c>
      <c r="R389" s="1">
        <v>3840475</v>
      </c>
      <c r="S389" s="1">
        <v>3369151</v>
      </c>
      <c r="T389" s="1">
        <v>3143751</v>
      </c>
      <c r="U389" s="1">
        <v>225402</v>
      </c>
      <c r="V389" s="1">
        <v>4335023</v>
      </c>
      <c r="W389" s="1">
        <v>3767486</v>
      </c>
      <c r="X389" s="1">
        <v>567533</v>
      </c>
      <c r="Y389" s="1">
        <v>80663</v>
      </c>
      <c r="Z389" s="1">
        <v>3834877</v>
      </c>
      <c r="AA389" s="1">
        <v>3383709</v>
      </c>
      <c r="AB389" s="1">
        <v>451163</v>
      </c>
      <c r="AC389" s="1">
        <v>419483</v>
      </c>
      <c r="AD389" s="1">
        <v>2990432</v>
      </c>
      <c r="AE389" s="1">
        <v>1972025</v>
      </c>
      <c r="AF389" s="1">
        <v>1018407</v>
      </c>
      <c r="AG389" s="1">
        <v>1265451</v>
      </c>
      <c r="AH389" s="1">
        <v>762282</v>
      </c>
      <c r="AI389" s="1">
        <v>864021</v>
      </c>
      <c r="AJ389" s="1">
        <v>98678</v>
      </c>
      <c r="AK389" s="1">
        <v>4691352</v>
      </c>
      <c r="AL389" s="1">
        <v>2662218</v>
      </c>
      <c r="AM389" s="1">
        <v>2029133</v>
      </c>
      <c r="AN389" s="1">
        <v>548404</v>
      </c>
      <c r="AO389" s="1">
        <v>348461</v>
      </c>
      <c r="AP389" s="1">
        <v>165562</v>
      </c>
      <c r="AQ389" s="1">
        <v>582135</v>
      </c>
      <c r="AR389" s="1">
        <v>3046790</v>
      </c>
      <c r="AS389" s="1">
        <v>4375419</v>
      </c>
      <c r="AT389" s="1">
        <v>2816871</v>
      </c>
      <c r="AU389" s="1">
        <v>1558548</v>
      </c>
      <c r="AV389" s="1">
        <v>4176569</v>
      </c>
      <c r="AW389" s="1">
        <v>198850</v>
      </c>
      <c r="AX389" s="1">
        <v>3246123</v>
      </c>
      <c r="AY389" s="1"/>
    </row>
    <row r="390" spans="1:51" ht="15.75" x14ac:dyDescent="0.25">
      <c r="A390" s="1" t="s">
        <v>461</v>
      </c>
      <c r="B390" s="1">
        <v>49724917</v>
      </c>
      <c r="C390" s="1">
        <v>40093276</v>
      </c>
      <c r="D390" s="1">
        <v>9631621</v>
      </c>
      <c r="E390" s="1">
        <v>45845891</v>
      </c>
      <c r="F390" s="1">
        <v>36891687</v>
      </c>
      <c r="G390" s="1">
        <v>8954185</v>
      </c>
      <c r="H390" s="1">
        <v>18018140</v>
      </c>
      <c r="I390" s="1">
        <v>15727560</v>
      </c>
      <c r="J390" s="1">
        <v>2290571</v>
      </c>
      <c r="K390" s="1">
        <v>16738408</v>
      </c>
      <c r="L390" s="1">
        <v>15375368</v>
      </c>
      <c r="M390" s="1">
        <v>1363036</v>
      </c>
      <c r="N390" s="1">
        <v>896521</v>
      </c>
      <c r="O390" s="1">
        <v>383211</v>
      </c>
      <c r="P390" s="1">
        <v>22849467</v>
      </c>
      <c r="Q390" s="1">
        <v>17885921</v>
      </c>
      <c r="R390" s="1">
        <v>4963537</v>
      </c>
      <c r="S390" s="1">
        <v>5490902</v>
      </c>
      <c r="T390" s="1">
        <v>5189227</v>
      </c>
      <c r="U390" s="1">
        <v>301673</v>
      </c>
      <c r="V390" s="1">
        <v>6687195</v>
      </c>
      <c r="W390" s="1">
        <v>5929562</v>
      </c>
      <c r="X390" s="1">
        <v>757634</v>
      </c>
      <c r="Y390" s="1">
        <v>108648</v>
      </c>
      <c r="Z390" s="1">
        <v>5898236</v>
      </c>
      <c r="AA390" s="1">
        <v>5311119</v>
      </c>
      <c r="AB390" s="1">
        <v>587120</v>
      </c>
      <c r="AC390" s="1">
        <v>680311</v>
      </c>
      <c r="AD390" s="1">
        <v>3407576</v>
      </c>
      <c r="AE390" s="1">
        <v>2388578</v>
      </c>
      <c r="AF390" s="1">
        <v>1018999</v>
      </c>
      <c r="AG390" s="1">
        <v>1430668</v>
      </c>
      <c r="AH390" s="1">
        <v>953645</v>
      </c>
      <c r="AI390" s="1">
        <v>848537</v>
      </c>
      <c r="AJ390" s="1">
        <v>174726</v>
      </c>
      <c r="AK390" s="1">
        <v>7263794</v>
      </c>
      <c r="AL390" s="1">
        <v>4378558</v>
      </c>
      <c r="AM390" s="1">
        <v>2885232</v>
      </c>
      <c r="AN390" s="1">
        <v>891919</v>
      </c>
      <c r="AO390" s="1">
        <v>633535</v>
      </c>
      <c r="AP390" s="1">
        <v>144958</v>
      </c>
      <c r="AQ390" s="1">
        <v>780042</v>
      </c>
      <c r="AR390" s="1">
        <v>4813340</v>
      </c>
      <c r="AS390" s="1">
        <v>4978284</v>
      </c>
      <c r="AT390" s="1">
        <v>3278206</v>
      </c>
      <c r="AU390" s="1">
        <v>1700077</v>
      </c>
      <c r="AV390" s="1">
        <v>4754070</v>
      </c>
      <c r="AW390" s="1">
        <v>224214</v>
      </c>
      <c r="AX390" s="1">
        <v>3879026</v>
      </c>
      <c r="AY390" s="1"/>
    </row>
    <row r="391" spans="1:51" ht="15.75" x14ac:dyDescent="0.25">
      <c r="A391" s="1" t="s">
        <v>462</v>
      </c>
      <c r="B391" s="1">
        <v>28420225</v>
      </c>
      <c r="C391" s="1">
        <v>22368347</v>
      </c>
      <c r="D391" s="1">
        <v>6051873</v>
      </c>
      <c r="E391" s="1">
        <v>25464552</v>
      </c>
      <c r="F391" s="1">
        <v>19918952</v>
      </c>
      <c r="G391" s="1">
        <v>5545596</v>
      </c>
      <c r="H391" s="1">
        <v>11195220</v>
      </c>
      <c r="I391" s="1">
        <v>9772411</v>
      </c>
      <c r="J391" s="1">
        <v>1422803</v>
      </c>
      <c r="K391" s="1">
        <v>10490124</v>
      </c>
      <c r="L391" s="1">
        <v>9556920</v>
      </c>
      <c r="M391" s="1">
        <v>933192</v>
      </c>
      <c r="N391" s="1">
        <v>532544</v>
      </c>
      <c r="O391" s="1">
        <v>172552</v>
      </c>
      <c r="P391" s="1">
        <v>11500184</v>
      </c>
      <c r="Q391" s="1">
        <v>8472969</v>
      </c>
      <c r="R391" s="1">
        <v>3027219</v>
      </c>
      <c r="S391" s="1">
        <v>2413128</v>
      </c>
      <c r="T391" s="1">
        <v>2245075</v>
      </c>
      <c r="U391" s="1">
        <v>168051</v>
      </c>
      <c r="V391" s="1">
        <v>3097351</v>
      </c>
      <c r="W391" s="1">
        <v>2708852</v>
      </c>
      <c r="X391" s="1">
        <v>388497</v>
      </c>
      <c r="Y391" s="1">
        <v>55522</v>
      </c>
      <c r="Z391" s="1">
        <v>2703076</v>
      </c>
      <c r="AA391" s="1">
        <v>2427390</v>
      </c>
      <c r="AB391" s="1">
        <v>275686</v>
      </c>
      <c r="AC391" s="1">
        <v>338753</v>
      </c>
      <c r="AD391" s="1">
        <v>2558024</v>
      </c>
      <c r="AE391" s="1">
        <v>1660883</v>
      </c>
      <c r="AF391" s="1">
        <v>897142</v>
      </c>
      <c r="AG391" s="1">
        <v>1193610</v>
      </c>
      <c r="AH391" s="1">
        <v>552954</v>
      </c>
      <c r="AI391" s="1">
        <v>735869</v>
      </c>
      <c r="AJ391" s="1">
        <v>75591</v>
      </c>
      <c r="AK391" s="1">
        <v>3431681</v>
      </c>
      <c r="AL391" s="1">
        <v>1858154</v>
      </c>
      <c r="AM391" s="1">
        <v>1573528</v>
      </c>
      <c r="AN391" s="1">
        <v>422327</v>
      </c>
      <c r="AO391" s="1">
        <v>253090</v>
      </c>
      <c r="AP391" s="1">
        <v>132460</v>
      </c>
      <c r="AQ391" s="1">
        <v>373000</v>
      </c>
      <c r="AR391" s="1">
        <v>2250804</v>
      </c>
      <c r="AS391" s="1">
        <v>2769148</v>
      </c>
      <c r="AT391" s="1">
        <v>1673572</v>
      </c>
      <c r="AU391" s="1">
        <v>1095574</v>
      </c>
      <c r="AV391" s="1">
        <v>2620934</v>
      </c>
      <c r="AW391" s="1">
        <v>148214</v>
      </c>
      <c r="AX391" s="1">
        <v>2955673</v>
      </c>
      <c r="AY391" s="1"/>
    </row>
    <row r="392" spans="1:51" ht="15.75" x14ac:dyDescent="0.25">
      <c r="A392" s="1" t="s">
        <v>463</v>
      </c>
      <c r="B392" s="1">
        <v>29254182</v>
      </c>
      <c r="C392" s="1">
        <v>22891108</v>
      </c>
      <c r="D392" s="1">
        <v>6363079</v>
      </c>
      <c r="E392" s="1">
        <v>26069594</v>
      </c>
      <c r="F392" s="1">
        <v>20232066</v>
      </c>
      <c r="G392" s="1">
        <v>5837534</v>
      </c>
      <c r="H392" s="1">
        <v>11854356</v>
      </c>
      <c r="I392" s="1">
        <v>10368935</v>
      </c>
      <c r="J392" s="1">
        <v>1485424</v>
      </c>
      <c r="K392" s="1">
        <v>11094723</v>
      </c>
      <c r="L392" s="1">
        <v>10141335</v>
      </c>
      <c r="M392" s="1">
        <v>953393</v>
      </c>
      <c r="N392" s="1">
        <v>559418</v>
      </c>
      <c r="O392" s="1">
        <v>200215</v>
      </c>
      <c r="P392" s="1">
        <v>11321103</v>
      </c>
      <c r="Q392" s="1">
        <v>8143567</v>
      </c>
      <c r="R392" s="1">
        <v>3177539</v>
      </c>
      <c r="S392" s="1">
        <v>2240966</v>
      </c>
      <c r="T392" s="1">
        <v>2069820</v>
      </c>
      <c r="U392" s="1">
        <v>171148</v>
      </c>
      <c r="V392" s="1">
        <v>2943875</v>
      </c>
      <c r="W392" s="1">
        <v>2575102</v>
      </c>
      <c r="X392" s="1">
        <v>368775</v>
      </c>
      <c r="Y392" s="1">
        <v>51959</v>
      </c>
      <c r="Z392" s="1">
        <v>2606289</v>
      </c>
      <c r="AA392" s="1">
        <v>2335691</v>
      </c>
      <c r="AB392" s="1">
        <v>270597</v>
      </c>
      <c r="AC392" s="1">
        <v>285627</v>
      </c>
      <c r="AD392" s="1">
        <v>2526999</v>
      </c>
      <c r="AE392" s="1">
        <v>1669553</v>
      </c>
      <c r="AF392" s="1">
        <v>857447</v>
      </c>
      <c r="AG392" s="1">
        <v>1174227</v>
      </c>
      <c r="AH392" s="1">
        <v>441266</v>
      </c>
      <c r="AI392" s="1">
        <v>845807</v>
      </c>
      <c r="AJ392" s="1">
        <v>65699</v>
      </c>
      <c r="AK392" s="1">
        <v>3609263</v>
      </c>
      <c r="AL392" s="1">
        <v>1829094</v>
      </c>
      <c r="AM392" s="1">
        <v>1780170</v>
      </c>
      <c r="AN392" s="1">
        <v>452253</v>
      </c>
      <c r="AO392" s="1">
        <v>255195</v>
      </c>
      <c r="AP392" s="1">
        <v>140433</v>
      </c>
      <c r="AQ392" s="1">
        <v>316009</v>
      </c>
      <c r="AR392" s="1">
        <v>2445373</v>
      </c>
      <c r="AS392" s="1">
        <v>2894135</v>
      </c>
      <c r="AT392" s="1">
        <v>1719564</v>
      </c>
      <c r="AU392" s="1">
        <v>1174571</v>
      </c>
      <c r="AV392" s="1">
        <v>2704638</v>
      </c>
      <c r="AW392" s="1">
        <v>189497</v>
      </c>
      <c r="AX392" s="1">
        <v>3184588</v>
      </c>
      <c r="AY392" s="1"/>
    </row>
    <row r="393" spans="1:51" ht="15.75" x14ac:dyDescent="0.25">
      <c r="A393" s="1" t="s">
        <v>464</v>
      </c>
      <c r="B393" s="1">
        <v>37751615</v>
      </c>
      <c r="C393" s="1">
        <v>29724456</v>
      </c>
      <c r="D393" s="1">
        <v>8027159</v>
      </c>
      <c r="E393" s="1">
        <v>33988333</v>
      </c>
      <c r="F393" s="1">
        <v>26584432</v>
      </c>
      <c r="G393" s="1">
        <v>7403900</v>
      </c>
      <c r="H393" s="1">
        <v>15546598</v>
      </c>
      <c r="I393" s="1">
        <v>13570084</v>
      </c>
      <c r="J393" s="1">
        <v>1976517</v>
      </c>
      <c r="K393" s="1">
        <v>14482834</v>
      </c>
      <c r="L393" s="1">
        <v>13280844</v>
      </c>
      <c r="M393" s="1">
        <v>1201995</v>
      </c>
      <c r="N393" s="1">
        <v>777314</v>
      </c>
      <c r="O393" s="1">
        <v>286450</v>
      </c>
      <c r="P393" s="1">
        <v>14762513</v>
      </c>
      <c r="Q393" s="1">
        <v>10773029</v>
      </c>
      <c r="R393" s="1">
        <v>3989479</v>
      </c>
      <c r="S393" s="1">
        <v>2984937</v>
      </c>
      <c r="T393" s="1">
        <v>2770686</v>
      </c>
      <c r="U393" s="1">
        <v>214253</v>
      </c>
      <c r="V393" s="1">
        <v>4011252</v>
      </c>
      <c r="W393" s="1">
        <v>3493326</v>
      </c>
      <c r="X393" s="1">
        <v>517925</v>
      </c>
      <c r="Y393" s="1">
        <v>69077</v>
      </c>
      <c r="Z393" s="1">
        <v>3579351</v>
      </c>
      <c r="AA393" s="1">
        <v>3183135</v>
      </c>
      <c r="AB393" s="1">
        <v>396215</v>
      </c>
      <c r="AC393" s="1">
        <v>362824</v>
      </c>
      <c r="AD393" s="1">
        <v>3159252</v>
      </c>
      <c r="AE393" s="1">
        <v>2124879</v>
      </c>
      <c r="AF393" s="1">
        <v>1034371</v>
      </c>
      <c r="AG393" s="1">
        <v>1326439</v>
      </c>
      <c r="AH393" s="1">
        <v>577814</v>
      </c>
      <c r="AI393" s="1">
        <v>1166336</v>
      </c>
      <c r="AJ393" s="1">
        <v>88663</v>
      </c>
      <c r="AK393" s="1">
        <v>4607072</v>
      </c>
      <c r="AL393" s="1">
        <v>2384143</v>
      </c>
      <c r="AM393" s="1">
        <v>2222928</v>
      </c>
      <c r="AN393" s="1">
        <v>571383</v>
      </c>
      <c r="AO393" s="1">
        <v>336634</v>
      </c>
      <c r="AP393" s="1">
        <v>168049</v>
      </c>
      <c r="AQ393" s="1">
        <v>383573</v>
      </c>
      <c r="AR393" s="1">
        <v>3147433</v>
      </c>
      <c r="AS393" s="1">
        <v>3679222</v>
      </c>
      <c r="AT393" s="1">
        <v>2241319</v>
      </c>
      <c r="AU393" s="1">
        <v>1437904</v>
      </c>
      <c r="AV393" s="1">
        <v>3423720</v>
      </c>
      <c r="AW393" s="1">
        <v>255502</v>
      </c>
      <c r="AX393" s="1">
        <v>3763282</v>
      </c>
      <c r="AY393" s="1"/>
    </row>
    <row r="394" spans="1:51" ht="15.75" x14ac:dyDescent="0.25">
      <c r="A394" s="1" t="s">
        <v>465</v>
      </c>
      <c r="B394" s="1">
        <v>30640297</v>
      </c>
      <c r="C394" s="1">
        <v>23823747</v>
      </c>
      <c r="D394" s="1">
        <v>6816560</v>
      </c>
      <c r="E394" s="1">
        <v>27441465</v>
      </c>
      <c r="F394" s="1">
        <v>21176910</v>
      </c>
      <c r="G394" s="1">
        <v>6264567</v>
      </c>
      <c r="H394" s="1">
        <v>11990376</v>
      </c>
      <c r="I394" s="1">
        <v>10365650</v>
      </c>
      <c r="J394" s="1">
        <v>1624735</v>
      </c>
      <c r="K394" s="1">
        <v>11109925</v>
      </c>
      <c r="L394" s="1">
        <v>10128689</v>
      </c>
      <c r="M394" s="1">
        <v>981245</v>
      </c>
      <c r="N394" s="1">
        <v>657608</v>
      </c>
      <c r="O394" s="1">
        <v>222843</v>
      </c>
      <c r="P394" s="1">
        <v>12465946</v>
      </c>
      <c r="Q394" s="1">
        <v>8986063</v>
      </c>
      <c r="R394" s="1">
        <v>3479884</v>
      </c>
      <c r="S394" s="1">
        <v>2356329</v>
      </c>
      <c r="T394" s="1">
        <v>2204388</v>
      </c>
      <c r="U394" s="1">
        <v>151939</v>
      </c>
      <c r="V394" s="1">
        <v>3408057</v>
      </c>
      <c r="W394" s="1">
        <v>2963925</v>
      </c>
      <c r="X394" s="1">
        <v>444132</v>
      </c>
      <c r="Y394" s="1">
        <v>55428</v>
      </c>
      <c r="Z394" s="1">
        <v>3019751</v>
      </c>
      <c r="AA394" s="1">
        <v>2662900</v>
      </c>
      <c r="AB394" s="1">
        <v>356849</v>
      </c>
      <c r="AC394" s="1">
        <v>332878</v>
      </c>
      <c r="AD394" s="1">
        <v>2695075</v>
      </c>
      <c r="AE394" s="1">
        <v>1817284</v>
      </c>
      <c r="AF394" s="1">
        <v>877791</v>
      </c>
      <c r="AG394" s="1">
        <v>1081998</v>
      </c>
      <c r="AH394" s="1">
        <v>455006</v>
      </c>
      <c r="AI394" s="1">
        <v>1093035</v>
      </c>
      <c r="AJ394" s="1">
        <v>65036</v>
      </c>
      <c r="AK394" s="1">
        <v>4006485</v>
      </c>
      <c r="AL394" s="1">
        <v>2000463</v>
      </c>
      <c r="AM394" s="1">
        <v>2006022</v>
      </c>
      <c r="AN394" s="1">
        <v>468784</v>
      </c>
      <c r="AO394" s="1">
        <v>262496</v>
      </c>
      <c r="AP394" s="1">
        <v>134001</v>
      </c>
      <c r="AQ394" s="1">
        <v>311798</v>
      </c>
      <c r="AR394" s="1">
        <v>2829406</v>
      </c>
      <c r="AS394" s="1">
        <v>2985143</v>
      </c>
      <c r="AT394" s="1">
        <v>1825197</v>
      </c>
      <c r="AU394" s="1">
        <v>1159948</v>
      </c>
      <c r="AV394" s="1">
        <v>2814991</v>
      </c>
      <c r="AW394" s="1">
        <v>170152</v>
      </c>
      <c r="AX394" s="1">
        <v>3198832</v>
      </c>
      <c r="AY394" s="1"/>
    </row>
    <row r="395" spans="1:51" ht="15.75" x14ac:dyDescent="0.25">
      <c r="A395" s="1" t="s">
        <v>466</v>
      </c>
      <c r="B395" s="1">
        <v>32261285</v>
      </c>
      <c r="C395" s="1">
        <v>25243993</v>
      </c>
      <c r="D395" s="1">
        <v>7017282</v>
      </c>
      <c r="E395" s="1">
        <v>28829564</v>
      </c>
      <c r="F395" s="1">
        <v>22409202</v>
      </c>
      <c r="G395" s="1">
        <v>6420348</v>
      </c>
      <c r="H395" s="1">
        <v>12806028</v>
      </c>
      <c r="I395" s="1">
        <v>11057170</v>
      </c>
      <c r="J395" s="1">
        <v>1748856</v>
      </c>
      <c r="K395" s="1">
        <v>11861757</v>
      </c>
      <c r="L395" s="1">
        <v>10817423</v>
      </c>
      <c r="M395" s="1">
        <v>1044331</v>
      </c>
      <c r="N395" s="1">
        <v>685902</v>
      </c>
      <c r="O395" s="1">
        <v>258369</v>
      </c>
      <c r="P395" s="1">
        <v>12864828</v>
      </c>
      <c r="Q395" s="1">
        <v>9415924</v>
      </c>
      <c r="R395" s="1">
        <v>3448892</v>
      </c>
      <c r="S395" s="1">
        <v>2516826</v>
      </c>
      <c r="T395" s="1">
        <v>2362989</v>
      </c>
      <c r="U395" s="1">
        <v>153837</v>
      </c>
      <c r="V395" s="1">
        <v>3657185</v>
      </c>
      <c r="W395" s="1">
        <v>3189332</v>
      </c>
      <c r="X395" s="1">
        <v>467850</v>
      </c>
      <c r="Y395" s="1">
        <v>54177</v>
      </c>
      <c r="Z395" s="1">
        <v>3253574</v>
      </c>
      <c r="AA395" s="1">
        <v>2879545</v>
      </c>
      <c r="AB395" s="1">
        <v>374027</v>
      </c>
      <c r="AC395" s="1">
        <v>349434</v>
      </c>
      <c r="AD395" s="1">
        <v>2662174</v>
      </c>
      <c r="AE395" s="1">
        <v>1776590</v>
      </c>
      <c r="AF395" s="1">
        <v>885584</v>
      </c>
      <c r="AG395" s="1">
        <v>1076822</v>
      </c>
      <c r="AH395" s="1">
        <v>416227</v>
      </c>
      <c r="AI395" s="1">
        <v>1111732</v>
      </c>
      <c r="AJ395" s="1">
        <v>57393</v>
      </c>
      <c r="AK395" s="1">
        <v>4028643</v>
      </c>
      <c r="AL395" s="1">
        <v>2087020</v>
      </c>
      <c r="AM395" s="1">
        <v>1941622</v>
      </c>
      <c r="AN395" s="1">
        <v>486777</v>
      </c>
      <c r="AO395" s="1">
        <v>243600</v>
      </c>
      <c r="AP395" s="1">
        <v>147477</v>
      </c>
      <c r="AQ395" s="1">
        <v>285541</v>
      </c>
      <c r="AR395" s="1">
        <v>2865248</v>
      </c>
      <c r="AS395" s="1">
        <v>3158708</v>
      </c>
      <c r="AT395" s="1">
        <v>1936108</v>
      </c>
      <c r="AU395" s="1">
        <v>1222600</v>
      </c>
      <c r="AV395" s="1">
        <v>2987701</v>
      </c>
      <c r="AW395" s="1">
        <v>171007</v>
      </c>
      <c r="AX395" s="1">
        <v>3431721</v>
      </c>
      <c r="AY395" s="1"/>
    </row>
    <row r="396" spans="1:51" ht="15.75" x14ac:dyDescent="0.25">
      <c r="A396" s="1" t="s">
        <v>467</v>
      </c>
      <c r="B396" s="1">
        <v>39910499</v>
      </c>
      <c r="C396" s="1">
        <v>31468667</v>
      </c>
      <c r="D396" s="1">
        <v>8441838</v>
      </c>
      <c r="E396" s="1">
        <v>35627879</v>
      </c>
      <c r="F396" s="1">
        <v>27923850</v>
      </c>
      <c r="G396" s="1">
        <v>7704036</v>
      </c>
      <c r="H396" s="1">
        <v>15804616</v>
      </c>
      <c r="I396" s="1">
        <v>13722776</v>
      </c>
      <c r="J396" s="1">
        <v>2081842</v>
      </c>
      <c r="K396" s="1">
        <v>14703006</v>
      </c>
      <c r="L396" s="1">
        <v>13421071</v>
      </c>
      <c r="M396" s="1">
        <v>1281938</v>
      </c>
      <c r="N396" s="1">
        <v>793218</v>
      </c>
      <c r="O396" s="1">
        <v>308392</v>
      </c>
      <c r="P396" s="1">
        <v>15956612</v>
      </c>
      <c r="Q396" s="1">
        <v>11817037</v>
      </c>
      <c r="R396" s="1">
        <v>4139581</v>
      </c>
      <c r="S396" s="1">
        <v>3235121</v>
      </c>
      <c r="T396" s="1">
        <v>3031909</v>
      </c>
      <c r="U396" s="1">
        <v>203213</v>
      </c>
      <c r="V396" s="1">
        <v>4680580</v>
      </c>
      <c r="W396" s="1">
        <v>4103025</v>
      </c>
      <c r="X396" s="1">
        <v>577559</v>
      </c>
      <c r="Y396" s="1">
        <v>65225</v>
      </c>
      <c r="Z396" s="1">
        <v>4155622</v>
      </c>
      <c r="AA396" s="1">
        <v>3690496</v>
      </c>
      <c r="AB396" s="1">
        <v>465130</v>
      </c>
      <c r="AC396" s="1">
        <v>459733</v>
      </c>
      <c r="AD396" s="1">
        <v>3187858</v>
      </c>
      <c r="AE396" s="1">
        <v>2126544</v>
      </c>
      <c r="AF396" s="1">
        <v>1061314</v>
      </c>
      <c r="AG396" s="1">
        <v>1266406</v>
      </c>
      <c r="AH396" s="1">
        <v>545700</v>
      </c>
      <c r="AI396" s="1">
        <v>1295381</v>
      </c>
      <c r="AJ396" s="1">
        <v>80371</v>
      </c>
      <c r="AK396" s="1">
        <v>4853053</v>
      </c>
      <c r="AL396" s="1">
        <v>2555557</v>
      </c>
      <c r="AM396" s="1">
        <v>2297495</v>
      </c>
      <c r="AN396" s="1">
        <v>623222</v>
      </c>
      <c r="AO396" s="1">
        <v>301934</v>
      </c>
      <c r="AP396" s="1">
        <v>186059</v>
      </c>
      <c r="AQ396" s="1">
        <v>346028</v>
      </c>
      <c r="AR396" s="1">
        <v>3395810</v>
      </c>
      <c r="AS396" s="1">
        <v>3866651</v>
      </c>
      <c r="AT396" s="1">
        <v>2384037</v>
      </c>
      <c r="AU396" s="1">
        <v>1482613</v>
      </c>
      <c r="AV396" s="1">
        <v>3641318</v>
      </c>
      <c r="AW396" s="1">
        <v>225333</v>
      </c>
      <c r="AX396" s="1">
        <v>4282620</v>
      </c>
      <c r="AY396" s="1"/>
    </row>
    <row r="397" spans="1:51" ht="15.75" x14ac:dyDescent="0.25">
      <c r="A397" s="1" t="s">
        <v>468</v>
      </c>
      <c r="B397" s="1">
        <v>32641231</v>
      </c>
      <c r="C397" s="1">
        <v>25420750</v>
      </c>
      <c r="D397" s="1">
        <v>7220467</v>
      </c>
      <c r="E397" s="1">
        <v>29218743</v>
      </c>
      <c r="F397" s="1">
        <v>22607069</v>
      </c>
      <c r="G397" s="1">
        <v>6611665</v>
      </c>
      <c r="H397" s="1">
        <v>12823391</v>
      </c>
      <c r="I397" s="1">
        <v>10998888</v>
      </c>
      <c r="J397" s="1">
        <v>1824501</v>
      </c>
      <c r="K397" s="1">
        <v>11855531</v>
      </c>
      <c r="L397" s="1">
        <v>10763159</v>
      </c>
      <c r="M397" s="1">
        <v>1092376</v>
      </c>
      <c r="N397" s="1">
        <v>750314</v>
      </c>
      <c r="O397" s="1">
        <v>217546</v>
      </c>
      <c r="P397" s="1">
        <v>13218624</v>
      </c>
      <c r="Q397" s="1">
        <v>9670893</v>
      </c>
      <c r="R397" s="1">
        <v>3547727</v>
      </c>
      <c r="S397" s="1">
        <v>2571551</v>
      </c>
      <c r="T397" s="1">
        <v>2372771</v>
      </c>
      <c r="U397" s="1">
        <v>198778</v>
      </c>
      <c r="V397" s="1">
        <v>3910317</v>
      </c>
      <c r="W397" s="1">
        <v>3382137</v>
      </c>
      <c r="X397" s="1">
        <v>528176</v>
      </c>
      <c r="Y397" s="1">
        <v>60594</v>
      </c>
      <c r="Z397" s="1">
        <v>3443413</v>
      </c>
      <c r="AA397" s="1">
        <v>3026498</v>
      </c>
      <c r="AB397" s="1">
        <v>416913</v>
      </c>
      <c r="AC397" s="1">
        <v>406310</v>
      </c>
      <c r="AD397" s="1">
        <v>2597708</v>
      </c>
      <c r="AE397" s="1">
        <v>1710513</v>
      </c>
      <c r="AF397" s="1">
        <v>887195</v>
      </c>
      <c r="AG397" s="1">
        <v>1059573</v>
      </c>
      <c r="AH397" s="1">
        <v>460968</v>
      </c>
      <c r="AI397" s="1">
        <v>1010762</v>
      </c>
      <c r="AJ397" s="1">
        <v>66405</v>
      </c>
      <c r="AK397" s="1">
        <v>4139048</v>
      </c>
      <c r="AL397" s="1">
        <v>2205468</v>
      </c>
      <c r="AM397" s="1">
        <v>1933578</v>
      </c>
      <c r="AN397" s="1">
        <v>537829</v>
      </c>
      <c r="AO397" s="1">
        <v>248810</v>
      </c>
      <c r="AP397" s="1">
        <v>142960</v>
      </c>
      <c r="AQ397" s="1">
        <v>298675</v>
      </c>
      <c r="AR397" s="1">
        <v>2910774</v>
      </c>
      <c r="AS397" s="1">
        <v>3176728</v>
      </c>
      <c r="AT397" s="1">
        <v>1937288</v>
      </c>
      <c r="AU397" s="1">
        <v>1239437</v>
      </c>
      <c r="AV397" s="1">
        <v>2993586</v>
      </c>
      <c r="AW397" s="1">
        <v>183142</v>
      </c>
      <c r="AX397" s="1">
        <v>3422488</v>
      </c>
      <c r="AY397" s="1"/>
    </row>
    <row r="398" spans="1:51" ht="15.75" x14ac:dyDescent="0.25">
      <c r="A398" s="1" t="s">
        <v>469</v>
      </c>
      <c r="B398" s="1">
        <v>31893884</v>
      </c>
      <c r="C398" s="1">
        <v>24467127</v>
      </c>
      <c r="D398" s="1">
        <v>7426749</v>
      </c>
      <c r="E398" s="1">
        <v>28513168</v>
      </c>
      <c r="F398" s="1">
        <v>21664166</v>
      </c>
      <c r="G398" s="1">
        <v>6848991</v>
      </c>
      <c r="H398" s="1">
        <v>12409434</v>
      </c>
      <c r="I398" s="1">
        <v>10621782</v>
      </c>
      <c r="J398" s="1">
        <v>1787645</v>
      </c>
      <c r="K398" s="1">
        <v>11451729</v>
      </c>
      <c r="L398" s="1">
        <v>10375472</v>
      </c>
      <c r="M398" s="1">
        <v>1076247</v>
      </c>
      <c r="N398" s="1">
        <v>731846</v>
      </c>
      <c r="O398" s="1">
        <v>225859</v>
      </c>
      <c r="P398" s="1">
        <v>13008062</v>
      </c>
      <c r="Q398" s="1">
        <v>9189081</v>
      </c>
      <c r="R398" s="1">
        <v>3818976</v>
      </c>
      <c r="S398" s="1">
        <v>2542359</v>
      </c>
      <c r="T398" s="1">
        <v>2297961</v>
      </c>
      <c r="U398" s="1">
        <v>244396</v>
      </c>
      <c r="V398" s="1">
        <v>3690844</v>
      </c>
      <c r="W398" s="1">
        <v>3089896</v>
      </c>
      <c r="X398" s="1">
        <v>600947</v>
      </c>
      <c r="Y398" s="1">
        <v>59546</v>
      </c>
      <c r="Z398" s="1">
        <v>3219388</v>
      </c>
      <c r="AA398" s="1">
        <v>2737421</v>
      </c>
      <c r="AB398" s="1">
        <v>481967</v>
      </c>
      <c r="AC398" s="1">
        <v>411910</v>
      </c>
      <c r="AD398" s="1">
        <v>2645225</v>
      </c>
      <c r="AE398" s="1">
        <v>1703201</v>
      </c>
      <c r="AF398" s="1">
        <v>942023</v>
      </c>
      <c r="AG398" s="1">
        <v>1074590</v>
      </c>
      <c r="AH398" s="1">
        <v>492849</v>
      </c>
      <c r="AI398" s="1">
        <v>1007476</v>
      </c>
      <c r="AJ398" s="1">
        <v>70310</v>
      </c>
      <c r="AK398" s="1">
        <v>4129634</v>
      </c>
      <c r="AL398" s="1">
        <v>2098025</v>
      </c>
      <c r="AM398" s="1">
        <v>2031610</v>
      </c>
      <c r="AN398" s="1">
        <v>542946</v>
      </c>
      <c r="AO398" s="1">
        <v>253852</v>
      </c>
      <c r="AP398" s="1">
        <v>154586</v>
      </c>
      <c r="AQ398" s="1">
        <v>330997</v>
      </c>
      <c r="AR398" s="1">
        <v>2847253</v>
      </c>
      <c r="AS398" s="1">
        <v>3095672</v>
      </c>
      <c r="AT398" s="1">
        <v>1853303</v>
      </c>
      <c r="AU398" s="1">
        <v>1242370</v>
      </c>
      <c r="AV398" s="1">
        <v>2933958</v>
      </c>
      <c r="AW398" s="1">
        <v>161714</v>
      </c>
      <c r="AX398" s="1">
        <v>3380716</v>
      </c>
      <c r="AY398" s="1"/>
    </row>
    <row r="399" spans="1:51" ht="15.75" x14ac:dyDescent="0.25">
      <c r="A399" s="1" t="s">
        <v>470</v>
      </c>
      <c r="B399" s="1">
        <v>39636714</v>
      </c>
      <c r="C399" s="1">
        <v>30957283</v>
      </c>
      <c r="D399" s="1">
        <v>8679439</v>
      </c>
      <c r="E399" s="1">
        <v>35379548</v>
      </c>
      <c r="F399" s="1">
        <v>27383576</v>
      </c>
      <c r="G399" s="1">
        <v>7995981</v>
      </c>
      <c r="H399" s="1">
        <v>15204991</v>
      </c>
      <c r="I399" s="1">
        <v>13222220</v>
      </c>
      <c r="J399" s="1">
        <v>1982775</v>
      </c>
      <c r="K399" s="1">
        <v>14134147</v>
      </c>
      <c r="L399" s="1">
        <v>12917021</v>
      </c>
      <c r="M399" s="1">
        <v>1217124</v>
      </c>
      <c r="N399" s="1">
        <v>820764</v>
      </c>
      <c r="O399" s="1">
        <v>250080</v>
      </c>
      <c r="P399" s="1">
        <v>16107360</v>
      </c>
      <c r="Q399" s="1">
        <v>11726658</v>
      </c>
      <c r="R399" s="1">
        <v>4380706</v>
      </c>
      <c r="S399" s="1">
        <v>3138037</v>
      </c>
      <c r="T399" s="1">
        <v>2848668</v>
      </c>
      <c r="U399" s="1">
        <v>289372</v>
      </c>
      <c r="V399" s="1">
        <v>4610811</v>
      </c>
      <c r="W399" s="1">
        <v>3968546</v>
      </c>
      <c r="X399" s="1">
        <v>642270</v>
      </c>
      <c r="Y399" s="1">
        <v>70239</v>
      </c>
      <c r="Z399" s="1">
        <v>4102156</v>
      </c>
      <c r="AA399" s="1">
        <v>3579799</v>
      </c>
      <c r="AB399" s="1">
        <v>522362</v>
      </c>
      <c r="AC399" s="1">
        <v>438416</v>
      </c>
      <c r="AD399" s="1">
        <v>3450916</v>
      </c>
      <c r="AE399" s="1">
        <v>2282454</v>
      </c>
      <c r="AF399" s="1">
        <v>1168461</v>
      </c>
      <c r="AG399" s="1">
        <v>1443371</v>
      </c>
      <c r="AH399" s="1">
        <v>663110</v>
      </c>
      <c r="AI399" s="1">
        <v>1256754</v>
      </c>
      <c r="AJ399" s="1">
        <v>87681</v>
      </c>
      <c r="AK399" s="1">
        <v>4907596</v>
      </c>
      <c r="AL399" s="1">
        <v>2626991</v>
      </c>
      <c r="AM399" s="1">
        <v>2280604</v>
      </c>
      <c r="AN399" s="1">
        <v>635165</v>
      </c>
      <c r="AO399" s="1">
        <v>346000</v>
      </c>
      <c r="AP399" s="1">
        <v>192045</v>
      </c>
      <c r="AQ399" s="1">
        <v>421087</v>
      </c>
      <c r="AR399" s="1">
        <v>3313299</v>
      </c>
      <c r="AS399" s="1">
        <v>4067197</v>
      </c>
      <c r="AT399" s="1">
        <v>2434698</v>
      </c>
      <c r="AU399" s="1">
        <v>1632500</v>
      </c>
      <c r="AV399" s="1">
        <v>3857080</v>
      </c>
      <c r="AW399" s="1">
        <v>210117</v>
      </c>
      <c r="AX399" s="1">
        <v>4257166</v>
      </c>
      <c r="AY399" s="1"/>
    </row>
    <row r="400" spans="1:51" ht="15.75" x14ac:dyDescent="0.25">
      <c r="A400" s="1" t="s">
        <v>471</v>
      </c>
      <c r="B400" s="1">
        <v>32961070</v>
      </c>
      <c r="C400" s="1">
        <v>25556093</v>
      </c>
      <c r="D400" s="1">
        <v>7404997</v>
      </c>
      <c r="E400" s="1">
        <v>29517486</v>
      </c>
      <c r="F400" s="1">
        <v>22679916</v>
      </c>
      <c r="G400" s="1">
        <v>6837588</v>
      </c>
      <c r="H400" s="1">
        <v>12423307</v>
      </c>
      <c r="I400" s="1">
        <v>10731509</v>
      </c>
      <c r="J400" s="1">
        <v>1691810</v>
      </c>
      <c r="K400" s="1">
        <v>11522601</v>
      </c>
      <c r="L400" s="1">
        <v>10478500</v>
      </c>
      <c r="M400" s="1">
        <v>1044109</v>
      </c>
      <c r="N400" s="1">
        <v>692388</v>
      </c>
      <c r="O400" s="1">
        <v>208318</v>
      </c>
      <c r="P400" s="1">
        <v>13545303</v>
      </c>
      <c r="Q400" s="1">
        <v>9816899</v>
      </c>
      <c r="R400" s="1">
        <v>3728410</v>
      </c>
      <c r="S400" s="1">
        <v>2642997</v>
      </c>
      <c r="T400" s="1">
        <v>2430363</v>
      </c>
      <c r="U400" s="1">
        <v>212633</v>
      </c>
      <c r="V400" s="1">
        <v>3761279</v>
      </c>
      <c r="W400" s="1">
        <v>3285005</v>
      </c>
      <c r="X400" s="1">
        <v>476274</v>
      </c>
      <c r="Y400" s="1">
        <v>66588</v>
      </c>
      <c r="Z400" s="1">
        <v>3345263</v>
      </c>
      <c r="AA400" s="1">
        <v>2969285</v>
      </c>
      <c r="AB400" s="1">
        <v>375979</v>
      </c>
      <c r="AC400" s="1">
        <v>349428</v>
      </c>
      <c r="AD400" s="1">
        <v>2905512</v>
      </c>
      <c r="AE400" s="1">
        <v>1813726</v>
      </c>
      <c r="AF400" s="1">
        <v>1091787</v>
      </c>
      <c r="AG400" s="1">
        <v>1204027</v>
      </c>
      <c r="AH400" s="1">
        <v>523940</v>
      </c>
      <c r="AI400" s="1">
        <v>1106758</v>
      </c>
      <c r="AJ400" s="1">
        <v>70787</v>
      </c>
      <c r="AK400" s="1">
        <v>4235515</v>
      </c>
      <c r="AL400" s="1">
        <v>2287800</v>
      </c>
      <c r="AM400" s="1">
        <v>1947716</v>
      </c>
      <c r="AN400" s="1">
        <v>557729</v>
      </c>
      <c r="AO400" s="1">
        <v>288817</v>
      </c>
      <c r="AP400" s="1">
        <v>139057</v>
      </c>
      <c r="AQ400" s="1">
        <v>493129</v>
      </c>
      <c r="AR400" s="1">
        <v>2756783</v>
      </c>
      <c r="AS400" s="1">
        <v>3548876</v>
      </c>
      <c r="AT400" s="1">
        <v>2131508</v>
      </c>
      <c r="AU400" s="1">
        <v>1417368</v>
      </c>
      <c r="AV400" s="1">
        <v>3330313</v>
      </c>
      <c r="AW400" s="1">
        <v>218563</v>
      </c>
      <c r="AX400" s="1">
        <v>3443584</v>
      </c>
      <c r="AY400" s="1"/>
    </row>
    <row r="401" spans="1:51" ht="15.75" x14ac:dyDescent="0.25">
      <c r="A401" s="1" t="s">
        <v>472</v>
      </c>
      <c r="B401" s="1">
        <v>37279376</v>
      </c>
      <c r="C401" s="1">
        <v>28854309</v>
      </c>
      <c r="D401" s="1">
        <v>8425061</v>
      </c>
      <c r="E401" s="1">
        <v>33698264</v>
      </c>
      <c r="F401" s="1">
        <v>25837917</v>
      </c>
      <c r="G401" s="1">
        <v>7860339</v>
      </c>
      <c r="H401" s="1">
        <v>12923569</v>
      </c>
      <c r="I401" s="1">
        <v>11209655</v>
      </c>
      <c r="J401" s="1">
        <v>1713910</v>
      </c>
      <c r="K401" s="1">
        <v>11979437</v>
      </c>
      <c r="L401" s="1">
        <v>10932859</v>
      </c>
      <c r="M401" s="1">
        <v>1046577</v>
      </c>
      <c r="N401" s="1">
        <v>719960</v>
      </c>
      <c r="O401" s="1">
        <v>224172</v>
      </c>
      <c r="P401" s="1">
        <v>15948979</v>
      </c>
      <c r="Q401" s="1">
        <v>11667471</v>
      </c>
      <c r="R401" s="1">
        <v>4281505</v>
      </c>
      <c r="S401" s="1">
        <v>3383015</v>
      </c>
      <c r="T401" s="1">
        <v>3118810</v>
      </c>
      <c r="U401" s="1">
        <v>264205</v>
      </c>
      <c r="V401" s="1">
        <v>4393317</v>
      </c>
      <c r="W401" s="1">
        <v>3820237</v>
      </c>
      <c r="X401" s="1">
        <v>573081</v>
      </c>
      <c r="Y401" s="1">
        <v>96786</v>
      </c>
      <c r="Z401" s="1">
        <v>3901101</v>
      </c>
      <c r="AA401" s="1">
        <v>3447461</v>
      </c>
      <c r="AB401" s="1">
        <v>453639</v>
      </c>
      <c r="AC401" s="1">
        <v>395430</v>
      </c>
      <c r="AD401" s="1">
        <v>3239793</v>
      </c>
      <c r="AE401" s="1">
        <v>2120488</v>
      </c>
      <c r="AF401" s="1">
        <v>1119304</v>
      </c>
      <c r="AG401" s="1">
        <v>1311958</v>
      </c>
      <c r="AH401" s="1">
        <v>799978</v>
      </c>
      <c r="AI401" s="1">
        <v>1028871</v>
      </c>
      <c r="AJ401" s="1">
        <v>98986</v>
      </c>
      <c r="AK401" s="1">
        <v>4932854</v>
      </c>
      <c r="AL401" s="1">
        <v>2607939</v>
      </c>
      <c r="AM401" s="1">
        <v>2324915</v>
      </c>
      <c r="AN401" s="1">
        <v>640346</v>
      </c>
      <c r="AO401" s="1">
        <v>340828</v>
      </c>
      <c r="AP401" s="1">
        <v>153107</v>
      </c>
      <c r="AQ401" s="1">
        <v>503985</v>
      </c>
      <c r="AR401" s="1">
        <v>3294588</v>
      </c>
      <c r="AS401" s="1">
        <v>4825716</v>
      </c>
      <c r="AT401" s="1">
        <v>2960791</v>
      </c>
      <c r="AU401" s="1">
        <v>1864924</v>
      </c>
      <c r="AV401" s="1">
        <v>4618681</v>
      </c>
      <c r="AW401" s="1">
        <v>207035</v>
      </c>
      <c r="AX401" s="1">
        <v>3581112</v>
      </c>
      <c r="AY401" s="1"/>
    </row>
    <row r="402" spans="1:51" ht="15.75" x14ac:dyDescent="0.25">
      <c r="A402" s="1" t="s">
        <v>473</v>
      </c>
      <c r="B402" s="1">
        <v>51058985</v>
      </c>
      <c r="C402" s="1">
        <v>40879984</v>
      </c>
      <c r="D402" s="1">
        <v>10178994</v>
      </c>
      <c r="E402" s="1">
        <v>46953766</v>
      </c>
      <c r="F402" s="1">
        <v>37389054</v>
      </c>
      <c r="G402" s="1">
        <v>9564707</v>
      </c>
      <c r="H402" s="1">
        <v>18307488</v>
      </c>
      <c r="I402" s="1">
        <v>16049396</v>
      </c>
      <c r="J402" s="1">
        <v>2258086</v>
      </c>
      <c r="K402" s="1">
        <v>17013847</v>
      </c>
      <c r="L402" s="1">
        <v>15645900</v>
      </c>
      <c r="M402" s="1">
        <v>1367936</v>
      </c>
      <c r="N402" s="1">
        <v>985587</v>
      </c>
      <c r="O402" s="1">
        <v>308054</v>
      </c>
      <c r="P402" s="1">
        <v>23179084</v>
      </c>
      <c r="Q402" s="1">
        <v>17979481</v>
      </c>
      <c r="R402" s="1">
        <v>5199605</v>
      </c>
      <c r="S402" s="1">
        <v>5484288</v>
      </c>
      <c r="T402" s="1">
        <v>5110801</v>
      </c>
      <c r="U402" s="1">
        <v>373489</v>
      </c>
      <c r="V402" s="1">
        <v>6870446</v>
      </c>
      <c r="W402" s="1">
        <v>6075624</v>
      </c>
      <c r="X402" s="1">
        <v>794823</v>
      </c>
      <c r="Y402" s="1">
        <v>109854</v>
      </c>
      <c r="Z402" s="1">
        <v>6123321</v>
      </c>
      <c r="AA402" s="1">
        <v>5468317</v>
      </c>
      <c r="AB402" s="1">
        <v>655003</v>
      </c>
      <c r="AC402" s="1">
        <v>637271</v>
      </c>
      <c r="AD402" s="1">
        <v>3607366</v>
      </c>
      <c r="AE402" s="1">
        <v>2568789</v>
      </c>
      <c r="AF402" s="1">
        <v>1038577</v>
      </c>
      <c r="AG402" s="1">
        <v>1515072</v>
      </c>
      <c r="AH402" s="1">
        <v>934811</v>
      </c>
      <c r="AI402" s="1">
        <v>1001300</v>
      </c>
      <c r="AJ402" s="1">
        <v>156183</v>
      </c>
      <c r="AK402" s="1">
        <v>7216984</v>
      </c>
      <c r="AL402" s="1">
        <v>4224269</v>
      </c>
      <c r="AM402" s="1">
        <v>2992714</v>
      </c>
      <c r="AN402" s="1">
        <v>982731</v>
      </c>
      <c r="AO402" s="1">
        <v>677876</v>
      </c>
      <c r="AP402" s="1">
        <v>118990</v>
      </c>
      <c r="AQ402" s="1">
        <v>701267</v>
      </c>
      <c r="AR402" s="1">
        <v>4736120</v>
      </c>
      <c r="AS402" s="1">
        <v>5467194</v>
      </c>
      <c r="AT402" s="1">
        <v>3360177</v>
      </c>
      <c r="AU402" s="1">
        <v>2107016</v>
      </c>
      <c r="AV402" s="1">
        <v>5228769</v>
      </c>
      <c r="AW402" s="1">
        <v>238425</v>
      </c>
      <c r="AX402" s="1">
        <v>4105219</v>
      </c>
      <c r="AY402" s="1"/>
    </row>
    <row r="403" spans="1:51" ht="15.75" x14ac:dyDescent="0.25">
      <c r="A403" s="1" t="s">
        <v>474</v>
      </c>
      <c r="B403" s="1">
        <v>29565980</v>
      </c>
      <c r="C403" s="1">
        <v>23515036</v>
      </c>
      <c r="D403" s="1">
        <v>6050948</v>
      </c>
      <c r="E403" s="1">
        <v>26443332</v>
      </c>
      <c r="F403" s="1">
        <v>20873313</v>
      </c>
      <c r="G403" s="1">
        <v>5570022</v>
      </c>
      <c r="H403" s="1">
        <v>11668532</v>
      </c>
      <c r="I403" s="1">
        <v>10171085</v>
      </c>
      <c r="J403" s="1">
        <v>1497453</v>
      </c>
      <c r="K403" s="1">
        <v>10914682</v>
      </c>
      <c r="L403" s="1">
        <v>9923370</v>
      </c>
      <c r="M403" s="1">
        <v>991315</v>
      </c>
      <c r="N403" s="1">
        <v>586709</v>
      </c>
      <c r="O403" s="1">
        <v>167141</v>
      </c>
      <c r="P403" s="1">
        <v>11627170</v>
      </c>
      <c r="Q403" s="1">
        <v>8685803</v>
      </c>
      <c r="R403" s="1">
        <v>2941361</v>
      </c>
      <c r="S403" s="1">
        <v>2402247</v>
      </c>
      <c r="T403" s="1">
        <v>2237448</v>
      </c>
      <c r="U403" s="1">
        <v>164799</v>
      </c>
      <c r="V403" s="1">
        <v>3204145</v>
      </c>
      <c r="W403" s="1">
        <v>2823652</v>
      </c>
      <c r="X403" s="1">
        <v>380491</v>
      </c>
      <c r="Y403" s="1">
        <v>57530</v>
      </c>
      <c r="Z403" s="1">
        <v>2790562</v>
      </c>
      <c r="AA403" s="1">
        <v>2505767</v>
      </c>
      <c r="AB403" s="1">
        <v>284792</v>
      </c>
      <c r="AC403" s="1">
        <v>356053</v>
      </c>
      <c r="AD403" s="1">
        <v>2539838</v>
      </c>
      <c r="AE403" s="1">
        <v>1759642</v>
      </c>
      <c r="AF403" s="1">
        <v>780196</v>
      </c>
      <c r="AG403" s="1">
        <v>1117565</v>
      </c>
      <c r="AH403" s="1">
        <v>532127</v>
      </c>
      <c r="AI403" s="1">
        <v>799847</v>
      </c>
      <c r="AJ403" s="1">
        <v>90299</v>
      </c>
      <c r="AK403" s="1">
        <v>3480940</v>
      </c>
      <c r="AL403" s="1">
        <v>1865065</v>
      </c>
      <c r="AM403" s="1">
        <v>1615876</v>
      </c>
      <c r="AN403" s="1">
        <v>504950</v>
      </c>
      <c r="AO403" s="1">
        <v>235215</v>
      </c>
      <c r="AP403" s="1">
        <v>106900</v>
      </c>
      <c r="AQ403" s="1">
        <v>332847</v>
      </c>
      <c r="AR403" s="1">
        <v>2301028</v>
      </c>
      <c r="AS403" s="1">
        <v>3147630</v>
      </c>
      <c r="AT403" s="1">
        <v>2016425</v>
      </c>
      <c r="AU403" s="1">
        <v>1131208</v>
      </c>
      <c r="AV403" s="1">
        <v>3042103</v>
      </c>
      <c r="AW403" s="1">
        <v>105527</v>
      </c>
      <c r="AX403" s="1">
        <v>3122648</v>
      </c>
      <c r="AY403" s="1"/>
    </row>
    <row r="404" spans="1:51" ht="15.75" x14ac:dyDescent="0.25">
      <c r="A404" s="1" t="s">
        <v>475</v>
      </c>
      <c r="B404" s="1">
        <v>30606700</v>
      </c>
      <c r="C404" s="1">
        <v>23931695</v>
      </c>
      <c r="D404" s="1">
        <v>6675019</v>
      </c>
      <c r="E404" s="1">
        <v>27198464</v>
      </c>
      <c r="F404" s="1">
        <v>21064257</v>
      </c>
      <c r="G404" s="1">
        <v>6134218</v>
      </c>
      <c r="H404" s="1">
        <v>12200804</v>
      </c>
      <c r="I404" s="1">
        <v>10557877</v>
      </c>
      <c r="J404" s="1">
        <v>1642932</v>
      </c>
      <c r="K404" s="1">
        <v>11403138</v>
      </c>
      <c r="L404" s="1">
        <v>10301122</v>
      </c>
      <c r="M404" s="1">
        <v>1102016</v>
      </c>
      <c r="N404" s="1">
        <v>614692</v>
      </c>
      <c r="O404" s="1">
        <v>182974</v>
      </c>
      <c r="P404" s="1">
        <v>11671582</v>
      </c>
      <c r="Q404" s="1">
        <v>8473374</v>
      </c>
      <c r="R404" s="1">
        <v>3198218</v>
      </c>
      <c r="S404" s="1">
        <v>2241761</v>
      </c>
      <c r="T404" s="1">
        <v>2080646</v>
      </c>
      <c r="U404" s="1">
        <v>161113</v>
      </c>
      <c r="V404" s="1">
        <v>3033641</v>
      </c>
      <c r="W404" s="1">
        <v>2624829</v>
      </c>
      <c r="X404" s="1">
        <v>408813</v>
      </c>
      <c r="Y404" s="1">
        <v>54886</v>
      </c>
      <c r="Z404" s="1">
        <v>2679271</v>
      </c>
      <c r="AA404" s="1">
        <v>2364554</v>
      </c>
      <c r="AB404" s="1">
        <v>314719</v>
      </c>
      <c r="AC404" s="1">
        <v>299484</v>
      </c>
      <c r="AD404" s="1">
        <v>2504487</v>
      </c>
      <c r="AE404" s="1">
        <v>1741956</v>
      </c>
      <c r="AF404" s="1">
        <v>762532</v>
      </c>
      <c r="AG404" s="1">
        <v>1182882</v>
      </c>
      <c r="AH404" s="1">
        <v>434990</v>
      </c>
      <c r="AI404" s="1">
        <v>834833</v>
      </c>
      <c r="AJ404" s="1">
        <v>51782</v>
      </c>
      <c r="AK404" s="1">
        <v>3891693</v>
      </c>
      <c r="AL404" s="1">
        <v>2025935</v>
      </c>
      <c r="AM404" s="1">
        <v>1865761</v>
      </c>
      <c r="AN404" s="1">
        <v>544692</v>
      </c>
      <c r="AO404" s="1">
        <v>212439</v>
      </c>
      <c r="AP404" s="1">
        <v>111560</v>
      </c>
      <c r="AQ404" s="1">
        <v>302857</v>
      </c>
      <c r="AR404" s="1">
        <v>2720145</v>
      </c>
      <c r="AS404" s="1">
        <v>3326078</v>
      </c>
      <c r="AT404" s="1">
        <v>2033006</v>
      </c>
      <c r="AU404" s="1">
        <v>1293068</v>
      </c>
      <c r="AV404" s="1">
        <v>3122371</v>
      </c>
      <c r="AW404" s="1">
        <v>203707</v>
      </c>
      <c r="AX404" s="1">
        <v>3408236</v>
      </c>
      <c r="AY404" s="1"/>
    </row>
    <row r="405" spans="1:51" ht="15.75" x14ac:dyDescent="0.25">
      <c r="A405" s="1" t="s">
        <v>476</v>
      </c>
      <c r="B405" s="1">
        <v>39884476</v>
      </c>
      <c r="C405" s="1">
        <v>31131059</v>
      </c>
      <c r="D405" s="1">
        <v>8753407</v>
      </c>
      <c r="E405" s="1">
        <v>35525187</v>
      </c>
      <c r="F405" s="1">
        <v>27458446</v>
      </c>
      <c r="G405" s="1">
        <v>8066732</v>
      </c>
      <c r="H405" s="1">
        <v>15705473</v>
      </c>
      <c r="I405" s="1">
        <v>13618676</v>
      </c>
      <c r="J405" s="1">
        <v>2086789</v>
      </c>
      <c r="K405" s="1">
        <v>14569865</v>
      </c>
      <c r="L405" s="1">
        <v>13288327</v>
      </c>
      <c r="M405" s="1">
        <v>1281531</v>
      </c>
      <c r="N405" s="1">
        <v>853956</v>
      </c>
      <c r="O405" s="1">
        <v>281652</v>
      </c>
      <c r="P405" s="1">
        <v>15354920</v>
      </c>
      <c r="Q405" s="1">
        <v>11129696</v>
      </c>
      <c r="R405" s="1">
        <v>4225222</v>
      </c>
      <c r="S405" s="1">
        <v>2910336</v>
      </c>
      <c r="T405" s="1">
        <v>2691107</v>
      </c>
      <c r="U405" s="1">
        <v>219230</v>
      </c>
      <c r="V405" s="1">
        <v>4223821</v>
      </c>
      <c r="W405" s="1">
        <v>3604181</v>
      </c>
      <c r="X405" s="1">
        <v>619641</v>
      </c>
      <c r="Y405" s="1">
        <v>66838</v>
      </c>
      <c r="Z405" s="1">
        <v>3796330</v>
      </c>
      <c r="AA405" s="1">
        <v>3280028</v>
      </c>
      <c r="AB405" s="1">
        <v>516303</v>
      </c>
      <c r="AC405" s="1">
        <v>360653</v>
      </c>
      <c r="AD405" s="1">
        <v>3112958</v>
      </c>
      <c r="AE405" s="1">
        <v>2193549</v>
      </c>
      <c r="AF405" s="1">
        <v>919408</v>
      </c>
      <c r="AG405" s="1">
        <v>1369173</v>
      </c>
      <c r="AH405" s="1">
        <v>636342</v>
      </c>
      <c r="AI405" s="1">
        <v>1044748</v>
      </c>
      <c r="AJ405" s="1">
        <v>62695</v>
      </c>
      <c r="AK405" s="1">
        <v>5107805</v>
      </c>
      <c r="AL405" s="1">
        <v>2640862</v>
      </c>
      <c r="AM405" s="1">
        <v>2466941</v>
      </c>
      <c r="AN405" s="1">
        <v>661780</v>
      </c>
      <c r="AO405" s="1">
        <v>342661</v>
      </c>
      <c r="AP405" s="1">
        <v>136814</v>
      </c>
      <c r="AQ405" s="1">
        <v>322202</v>
      </c>
      <c r="AR405" s="1">
        <v>3644348</v>
      </c>
      <c r="AS405" s="1">
        <v>4464794</v>
      </c>
      <c r="AT405" s="1">
        <v>2710074</v>
      </c>
      <c r="AU405" s="1">
        <v>1754721</v>
      </c>
      <c r="AV405" s="1">
        <v>4223424</v>
      </c>
      <c r="AW405" s="1">
        <v>241370</v>
      </c>
      <c r="AX405" s="1">
        <v>4359289</v>
      </c>
      <c r="AY405" s="1"/>
    </row>
    <row r="406" spans="1:51" ht="15.75" x14ac:dyDescent="0.25">
      <c r="A406" s="1" t="s">
        <v>477</v>
      </c>
      <c r="B406" s="1">
        <v>32913598</v>
      </c>
      <c r="C406" s="1">
        <v>25721278</v>
      </c>
      <c r="D406" s="1">
        <v>7192309</v>
      </c>
      <c r="E406" s="1">
        <v>29359418</v>
      </c>
      <c r="F406" s="1">
        <v>22756585</v>
      </c>
      <c r="G406" s="1">
        <v>6602824</v>
      </c>
      <c r="H406" s="1">
        <v>12923877</v>
      </c>
      <c r="I406" s="1">
        <v>11234086</v>
      </c>
      <c r="J406" s="1">
        <v>1689784</v>
      </c>
      <c r="K406" s="1">
        <v>12024980</v>
      </c>
      <c r="L406" s="1">
        <v>10961525</v>
      </c>
      <c r="M406" s="1">
        <v>1063453</v>
      </c>
      <c r="N406" s="1">
        <v>711329</v>
      </c>
      <c r="O406" s="1">
        <v>187568</v>
      </c>
      <c r="P406" s="1">
        <v>12893314</v>
      </c>
      <c r="Q406" s="1">
        <v>9309102</v>
      </c>
      <c r="R406" s="1">
        <v>3584211</v>
      </c>
      <c r="S406" s="1">
        <v>2412651</v>
      </c>
      <c r="T406" s="1">
        <v>2253892</v>
      </c>
      <c r="U406" s="1">
        <v>158757</v>
      </c>
      <c r="V406" s="1">
        <v>3707722</v>
      </c>
      <c r="W406" s="1">
        <v>3209358</v>
      </c>
      <c r="X406" s="1">
        <v>498365</v>
      </c>
      <c r="Y406" s="1">
        <v>49669</v>
      </c>
      <c r="Z406" s="1">
        <v>3299428</v>
      </c>
      <c r="AA406" s="1">
        <v>2893981</v>
      </c>
      <c r="AB406" s="1">
        <v>405447</v>
      </c>
      <c r="AC406" s="1">
        <v>358625</v>
      </c>
      <c r="AD406" s="1">
        <v>2588820</v>
      </c>
      <c r="AE406" s="1">
        <v>1750194</v>
      </c>
      <c r="AF406" s="1">
        <v>838625</v>
      </c>
      <c r="AG406" s="1">
        <v>1121835</v>
      </c>
      <c r="AH406" s="1">
        <v>442699</v>
      </c>
      <c r="AI406" s="1">
        <v>960309</v>
      </c>
      <c r="AJ406" s="1">
        <v>63977</v>
      </c>
      <c r="AK406" s="1">
        <v>4184121</v>
      </c>
      <c r="AL406" s="1">
        <v>2095656</v>
      </c>
      <c r="AM406" s="1">
        <v>2088465</v>
      </c>
      <c r="AN406" s="1">
        <v>542015</v>
      </c>
      <c r="AO406" s="1">
        <v>214879</v>
      </c>
      <c r="AP406" s="1">
        <v>115369</v>
      </c>
      <c r="AQ406" s="1">
        <v>391730</v>
      </c>
      <c r="AR406" s="1">
        <v>2920128</v>
      </c>
      <c r="AS406" s="1">
        <v>3542227</v>
      </c>
      <c r="AT406" s="1">
        <v>2213397</v>
      </c>
      <c r="AU406" s="1">
        <v>1328829</v>
      </c>
      <c r="AV406" s="1">
        <v>3314504</v>
      </c>
      <c r="AW406" s="1">
        <v>227723</v>
      </c>
      <c r="AX406" s="1">
        <v>3554180</v>
      </c>
      <c r="AY406" s="1"/>
    </row>
    <row r="407" spans="1:51" ht="15.75" x14ac:dyDescent="0.25">
      <c r="A407" s="1" t="s">
        <v>478</v>
      </c>
      <c r="B407" s="1">
        <v>33077727</v>
      </c>
      <c r="C407" s="1">
        <v>25664280</v>
      </c>
      <c r="D407" s="1">
        <v>7413439</v>
      </c>
      <c r="E407" s="1">
        <v>29400306</v>
      </c>
      <c r="F407" s="1">
        <v>22609016</v>
      </c>
      <c r="G407" s="1">
        <v>6791279</v>
      </c>
      <c r="H407" s="1">
        <v>12951328</v>
      </c>
      <c r="I407" s="1">
        <v>11184612</v>
      </c>
      <c r="J407" s="1">
        <v>1766712</v>
      </c>
      <c r="K407" s="1">
        <v>11991760</v>
      </c>
      <c r="L407" s="1">
        <v>10916991</v>
      </c>
      <c r="M407" s="1">
        <v>1074768</v>
      </c>
      <c r="N407" s="1">
        <v>711155</v>
      </c>
      <c r="O407" s="1">
        <v>248413</v>
      </c>
      <c r="P407" s="1">
        <v>12891287</v>
      </c>
      <c r="Q407" s="1">
        <v>9199223</v>
      </c>
      <c r="R407" s="1">
        <v>3692060</v>
      </c>
      <c r="S407" s="1">
        <v>2447461</v>
      </c>
      <c r="T407" s="1">
        <v>2253034</v>
      </c>
      <c r="U407" s="1">
        <v>194427</v>
      </c>
      <c r="V407" s="1">
        <v>3644174</v>
      </c>
      <c r="W407" s="1">
        <v>3131864</v>
      </c>
      <c r="X407" s="1">
        <v>512309</v>
      </c>
      <c r="Y407" s="1">
        <v>54874</v>
      </c>
      <c r="Z407" s="1">
        <v>3232570</v>
      </c>
      <c r="AA407" s="1">
        <v>2827153</v>
      </c>
      <c r="AB407" s="1">
        <v>405416</v>
      </c>
      <c r="AC407" s="1">
        <v>356730</v>
      </c>
      <c r="AD407" s="1">
        <v>2562615</v>
      </c>
      <c r="AE407" s="1">
        <v>1722397</v>
      </c>
      <c r="AF407" s="1">
        <v>840218</v>
      </c>
      <c r="AG407" s="1">
        <v>1104149</v>
      </c>
      <c r="AH407" s="1">
        <v>418448</v>
      </c>
      <c r="AI407" s="1">
        <v>963598</v>
      </c>
      <c r="AJ407" s="1">
        <v>76420</v>
      </c>
      <c r="AK407" s="1">
        <v>4237037</v>
      </c>
      <c r="AL407" s="1">
        <v>2091933</v>
      </c>
      <c r="AM407" s="1">
        <v>2145105</v>
      </c>
      <c r="AN407" s="1">
        <v>570469</v>
      </c>
      <c r="AO407" s="1">
        <v>200095</v>
      </c>
      <c r="AP407" s="1">
        <v>114921</v>
      </c>
      <c r="AQ407" s="1">
        <v>298117</v>
      </c>
      <c r="AR407" s="1">
        <v>3053435</v>
      </c>
      <c r="AS407" s="1">
        <v>3557691</v>
      </c>
      <c r="AT407" s="1">
        <v>2225181</v>
      </c>
      <c r="AU407" s="1">
        <v>1332507</v>
      </c>
      <c r="AV407" s="1">
        <v>3359084</v>
      </c>
      <c r="AW407" s="1">
        <v>198607</v>
      </c>
      <c r="AX407" s="1">
        <v>3677421</v>
      </c>
      <c r="AY407" s="1"/>
    </row>
    <row r="408" spans="1:51" ht="15.75" x14ac:dyDescent="0.25">
      <c r="A408" s="1" t="s">
        <v>479</v>
      </c>
      <c r="B408" s="1">
        <v>41640972</v>
      </c>
      <c r="C408" s="1">
        <v>32455533</v>
      </c>
      <c r="D408" s="1">
        <v>9185448</v>
      </c>
      <c r="E408" s="1">
        <v>37072581</v>
      </c>
      <c r="F408" s="1">
        <v>28625429</v>
      </c>
      <c r="G408" s="1">
        <v>8447162</v>
      </c>
      <c r="H408" s="1">
        <v>16089593</v>
      </c>
      <c r="I408" s="1">
        <v>13924337</v>
      </c>
      <c r="J408" s="1">
        <v>2165260</v>
      </c>
      <c r="K408" s="1">
        <v>14845059</v>
      </c>
      <c r="L408" s="1">
        <v>13577379</v>
      </c>
      <c r="M408" s="1">
        <v>1267683</v>
      </c>
      <c r="N408" s="1">
        <v>899914</v>
      </c>
      <c r="O408" s="1">
        <v>344620</v>
      </c>
      <c r="P408" s="1">
        <v>16558690</v>
      </c>
      <c r="Q408" s="1">
        <v>11945310</v>
      </c>
      <c r="R408" s="1">
        <v>4613380</v>
      </c>
      <c r="S408" s="1">
        <v>3144131</v>
      </c>
      <c r="T408" s="1">
        <v>2888315</v>
      </c>
      <c r="U408" s="1">
        <v>255814</v>
      </c>
      <c r="V408" s="1">
        <v>4840177</v>
      </c>
      <c r="W408" s="1">
        <v>4146478</v>
      </c>
      <c r="X408" s="1">
        <v>693697</v>
      </c>
      <c r="Y408" s="1">
        <v>65371</v>
      </c>
      <c r="Z408" s="1">
        <v>4289455</v>
      </c>
      <c r="AA408" s="1">
        <v>3718497</v>
      </c>
      <c r="AB408" s="1">
        <v>570958</v>
      </c>
      <c r="AC408" s="1">
        <v>485351</v>
      </c>
      <c r="AD408" s="1">
        <v>3197997</v>
      </c>
      <c r="AE408" s="1">
        <v>2124824</v>
      </c>
      <c r="AF408" s="1">
        <v>1073174</v>
      </c>
      <c r="AG408" s="1">
        <v>1368702</v>
      </c>
      <c r="AH408" s="1">
        <v>532970</v>
      </c>
      <c r="AI408" s="1">
        <v>1199011</v>
      </c>
      <c r="AJ408" s="1">
        <v>97314</v>
      </c>
      <c r="AK408" s="1">
        <v>5376385</v>
      </c>
      <c r="AL408" s="1">
        <v>2785684</v>
      </c>
      <c r="AM408" s="1">
        <v>2590698</v>
      </c>
      <c r="AN408" s="1">
        <v>710563</v>
      </c>
      <c r="AO408" s="1">
        <v>270708</v>
      </c>
      <c r="AP408" s="1">
        <v>140281</v>
      </c>
      <c r="AQ408" s="1">
        <v>331836</v>
      </c>
      <c r="AR408" s="1">
        <v>3922997</v>
      </c>
      <c r="AS408" s="1">
        <v>4424298</v>
      </c>
      <c r="AT408" s="1">
        <v>2755782</v>
      </c>
      <c r="AU408" s="1">
        <v>1668522</v>
      </c>
      <c r="AV408" s="1">
        <v>4186146</v>
      </c>
      <c r="AW408" s="1">
        <v>238152</v>
      </c>
      <c r="AX408" s="1">
        <v>4568391</v>
      </c>
      <c r="AY408" s="1"/>
    </row>
    <row r="409" spans="1:51" ht="15.75" x14ac:dyDescent="0.25">
      <c r="A409" s="1" t="s">
        <v>480</v>
      </c>
      <c r="B409" s="1">
        <v>34103557</v>
      </c>
      <c r="C409" s="1">
        <v>26364440</v>
      </c>
      <c r="D409" s="1">
        <v>7739123</v>
      </c>
      <c r="E409" s="1">
        <v>30432892</v>
      </c>
      <c r="F409" s="1">
        <v>23300597</v>
      </c>
      <c r="G409" s="1">
        <v>7132304</v>
      </c>
      <c r="H409" s="1">
        <v>13064614</v>
      </c>
      <c r="I409" s="1">
        <v>11231937</v>
      </c>
      <c r="J409" s="1">
        <v>1832686</v>
      </c>
      <c r="K409" s="1">
        <v>12049147</v>
      </c>
      <c r="L409" s="1">
        <v>10961916</v>
      </c>
      <c r="M409" s="1">
        <v>1087235</v>
      </c>
      <c r="N409" s="1">
        <v>746003</v>
      </c>
      <c r="O409" s="1">
        <v>269464</v>
      </c>
      <c r="P409" s="1">
        <v>13478324</v>
      </c>
      <c r="Q409" s="1">
        <v>9623727</v>
      </c>
      <c r="R409" s="1">
        <v>3854595</v>
      </c>
      <c r="S409" s="1">
        <v>2555572</v>
      </c>
      <c r="T409" s="1">
        <v>2338004</v>
      </c>
      <c r="U409" s="1">
        <v>217568</v>
      </c>
      <c r="V409" s="1">
        <v>3989014</v>
      </c>
      <c r="W409" s="1">
        <v>3377657</v>
      </c>
      <c r="X409" s="1">
        <v>611358</v>
      </c>
      <c r="Y409" s="1">
        <v>62529</v>
      </c>
      <c r="Z409" s="1">
        <v>3499820</v>
      </c>
      <c r="AA409" s="1">
        <v>3005389</v>
      </c>
      <c r="AB409" s="1">
        <v>494431</v>
      </c>
      <c r="AC409" s="1">
        <v>426665</v>
      </c>
      <c r="AD409" s="1">
        <v>2513414</v>
      </c>
      <c r="AE409" s="1">
        <v>1615800</v>
      </c>
      <c r="AF409" s="1">
        <v>897614</v>
      </c>
      <c r="AG409" s="1">
        <v>985388</v>
      </c>
      <c r="AH409" s="1">
        <v>464180</v>
      </c>
      <c r="AI409" s="1">
        <v>985256</v>
      </c>
      <c r="AJ409" s="1">
        <v>78590</v>
      </c>
      <c r="AK409" s="1">
        <v>4420324</v>
      </c>
      <c r="AL409" s="1">
        <v>2292271</v>
      </c>
      <c r="AM409" s="1">
        <v>2128054</v>
      </c>
      <c r="AN409" s="1">
        <v>604646</v>
      </c>
      <c r="AO409" s="1">
        <v>210290</v>
      </c>
      <c r="AP409" s="1">
        <v>116361</v>
      </c>
      <c r="AQ409" s="1">
        <v>347275</v>
      </c>
      <c r="AR409" s="1">
        <v>3141752</v>
      </c>
      <c r="AS409" s="1">
        <v>3889954</v>
      </c>
      <c r="AT409" s="1">
        <v>2444933</v>
      </c>
      <c r="AU409" s="1">
        <v>1445023</v>
      </c>
      <c r="AV409" s="1">
        <v>3677518</v>
      </c>
      <c r="AW409" s="1">
        <v>212436</v>
      </c>
      <c r="AX409" s="1">
        <v>3670665</v>
      </c>
      <c r="AY409" s="1"/>
    </row>
    <row r="410" spans="1:51" ht="15.75" x14ac:dyDescent="0.25">
      <c r="A410" s="1" t="s">
        <v>481</v>
      </c>
      <c r="B410" s="1">
        <v>32962728</v>
      </c>
      <c r="C410" s="1">
        <v>25413115</v>
      </c>
      <c r="D410" s="1">
        <v>7549618</v>
      </c>
      <c r="E410" s="1">
        <v>29346387</v>
      </c>
      <c r="F410" s="1">
        <v>22389983</v>
      </c>
      <c r="G410" s="1">
        <v>6956410</v>
      </c>
      <c r="H410" s="1">
        <v>12744134</v>
      </c>
      <c r="I410" s="1">
        <v>10930027</v>
      </c>
      <c r="J410" s="1">
        <v>1814110</v>
      </c>
      <c r="K410" s="1">
        <v>11729597</v>
      </c>
      <c r="L410" s="1">
        <v>10651194</v>
      </c>
      <c r="M410" s="1">
        <v>1078397</v>
      </c>
      <c r="N410" s="1">
        <v>747834</v>
      </c>
      <c r="O410" s="1">
        <v>266703</v>
      </c>
      <c r="P410" s="1">
        <v>13040967</v>
      </c>
      <c r="Q410" s="1">
        <v>9330915</v>
      </c>
      <c r="R410" s="1">
        <v>3710056</v>
      </c>
      <c r="S410" s="1">
        <v>2481189</v>
      </c>
      <c r="T410" s="1">
        <v>2279961</v>
      </c>
      <c r="U410" s="1">
        <v>201230</v>
      </c>
      <c r="V410" s="1">
        <v>3803341</v>
      </c>
      <c r="W410" s="1">
        <v>3174856</v>
      </c>
      <c r="X410" s="1">
        <v>628484</v>
      </c>
      <c r="Y410" s="1">
        <v>57056</v>
      </c>
      <c r="Z410" s="1">
        <v>3287096</v>
      </c>
      <c r="AA410" s="1">
        <v>2788745</v>
      </c>
      <c r="AB410" s="1">
        <v>498351</v>
      </c>
      <c r="AC410" s="1">
        <v>459189</v>
      </c>
      <c r="AD410" s="1">
        <v>2512447</v>
      </c>
      <c r="AE410" s="1">
        <v>1662871</v>
      </c>
      <c r="AF410" s="1">
        <v>849576</v>
      </c>
      <c r="AG410" s="1">
        <v>1074795</v>
      </c>
      <c r="AH410" s="1">
        <v>473522</v>
      </c>
      <c r="AI410" s="1">
        <v>903158</v>
      </c>
      <c r="AJ410" s="1">
        <v>60972</v>
      </c>
      <c r="AK410" s="1">
        <v>4243990</v>
      </c>
      <c r="AL410" s="1">
        <v>2213223</v>
      </c>
      <c r="AM410" s="1">
        <v>2030767</v>
      </c>
      <c r="AN410" s="1">
        <v>595751</v>
      </c>
      <c r="AO410" s="1">
        <v>220283</v>
      </c>
      <c r="AP410" s="1">
        <v>112707</v>
      </c>
      <c r="AQ410" s="1">
        <v>313755</v>
      </c>
      <c r="AR410" s="1">
        <v>3001494</v>
      </c>
      <c r="AS410" s="1">
        <v>3561286</v>
      </c>
      <c r="AT410" s="1">
        <v>2129041</v>
      </c>
      <c r="AU410" s="1">
        <v>1432244</v>
      </c>
      <c r="AV410" s="1">
        <v>3388981</v>
      </c>
      <c r="AW410" s="1">
        <v>172305</v>
      </c>
      <c r="AX410" s="1">
        <v>3616341</v>
      </c>
      <c r="AY410" s="1"/>
    </row>
    <row r="411" spans="1:51" ht="15.75" x14ac:dyDescent="0.25">
      <c r="A411" s="1" t="s">
        <v>482</v>
      </c>
      <c r="B411" s="1">
        <v>40903668</v>
      </c>
      <c r="C411" s="1">
        <v>31831874</v>
      </c>
      <c r="D411" s="1">
        <v>9071790</v>
      </c>
      <c r="E411" s="1">
        <v>36504277</v>
      </c>
      <c r="F411" s="1">
        <v>28106802</v>
      </c>
      <c r="G411" s="1">
        <v>8397471</v>
      </c>
      <c r="H411" s="1">
        <v>15740473</v>
      </c>
      <c r="I411" s="1">
        <v>13605216</v>
      </c>
      <c r="J411" s="1">
        <v>2135250</v>
      </c>
      <c r="K411" s="1">
        <v>14551252</v>
      </c>
      <c r="L411" s="1">
        <v>13262418</v>
      </c>
      <c r="M411" s="1">
        <v>1288833</v>
      </c>
      <c r="N411" s="1">
        <v>876065</v>
      </c>
      <c r="O411" s="1">
        <v>313156</v>
      </c>
      <c r="P411" s="1">
        <v>16151001</v>
      </c>
      <c r="Q411" s="1">
        <v>11722761</v>
      </c>
      <c r="R411" s="1">
        <v>4428246</v>
      </c>
      <c r="S411" s="1">
        <v>3044340</v>
      </c>
      <c r="T411" s="1">
        <v>2788514</v>
      </c>
      <c r="U411" s="1">
        <v>255826</v>
      </c>
      <c r="V411" s="1">
        <v>4724183</v>
      </c>
      <c r="W411" s="1">
        <v>3968051</v>
      </c>
      <c r="X411" s="1">
        <v>756132</v>
      </c>
      <c r="Y411" s="1">
        <v>67348</v>
      </c>
      <c r="Z411" s="1">
        <v>4164634</v>
      </c>
      <c r="AA411" s="1">
        <v>3557761</v>
      </c>
      <c r="AB411" s="1">
        <v>606873</v>
      </c>
      <c r="AC411" s="1">
        <v>492201</v>
      </c>
      <c r="AD411" s="1">
        <v>3337370</v>
      </c>
      <c r="AE411" s="1">
        <v>2232574</v>
      </c>
      <c r="AF411" s="1">
        <v>1104796</v>
      </c>
      <c r="AG411" s="1">
        <v>1454651</v>
      </c>
      <c r="AH411" s="1">
        <v>718356</v>
      </c>
      <c r="AI411" s="1">
        <v>1073992</v>
      </c>
      <c r="AJ411" s="1">
        <v>90371</v>
      </c>
      <c r="AK411" s="1">
        <v>5045108</v>
      </c>
      <c r="AL411" s="1">
        <v>2733618</v>
      </c>
      <c r="AM411" s="1">
        <v>2311489</v>
      </c>
      <c r="AN411" s="1">
        <v>677688</v>
      </c>
      <c r="AO411" s="1">
        <v>305706</v>
      </c>
      <c r="AP411" s="1">
        <v>140465</v>
      </c>
      <c r="AQ411" s="1">
        <v>477232</v>
      </c>
      <c r="AR411" s="1">
        <v>3444017</v>
      </c>
      <c r="AS411" s="1">
        <v>4612803</v>
      </c>
      <c r="AT411" s="1">
        <v>2778825</v>
      </c>
      <c r="AU411" s="1">
        <v>1833975</v>
      </c>
      <c r="AV411" s="1">
        <v>4358809</v>
      </c>
      <c r="AW411" s="1">
        <v>253994</v>
      </c>
      <c r="AX411" s="1">
        <v>4399391</v>
      </c>
      <c r="AY411" s="1"/>
    </row>
    <row r="412" spans="1:51" ht="15.75" x14ac:dyDescent="0.25">
      <c r="A412" s="1" t="s">
        <v>483</v>
      </c>
      <c r="B412" s="1">
        <v>34031166</v>
      </c>
      <c r="C412" s="1">
        <v>26460751</v>
      </c>
      <c r="D412" s="1">
        <v>7570424</v>
      </c>
      <c r="E412" s="1">
        <v>30430341</v>
      </c>
      <c r="F412" s="1">
        <v>23435125</v>
      </c>
      <c r="G412" s="1">
        <v>6995226</v>
      </c>
      <c r="H412" s="1">
        <v>12813447</v>
      </c>
      <c r="I412" s="1">
        <v>11010101</v>
      </c>
      <c r="J412" s="1">
        <v>1803350</v>
      </c>
      <c r="K412" s="1">
        <v>11798428</v>
      </c>
      <c r="L412" s="1">
        <v>10729786</v>
      </c>
      <c r="M412" s="1">
        <v>1068642</v>
      </c>
      <c r="N412" s="1">
        <v>736912</v>
      </c>
      <c r="O412" s="1">
        <v>278107</v>
      </c>
      <c r="P412" s="1">
        <v>13630187</v>
      </c>
      <c r="Q412" s="1">
        <v>10000512</v>
      </c>
      <c r="R412" s="1">
        <v>3629680</v>
      </c>
      <c r="S412" s="1">
        <v>2647999</v>
      </c>
      <c r="T412" s="1">
        <v>2413665</v>
      </c>
      <c r="U412" s="1">
        <v>234335</v>
      </c>
      <c r="V412" s="1">
        <v>3853683</v>
      </c>
      <c r="W412" s="1">
        <v>3346619</v>
      </c>
      <c r="X412" s="1">
        <v>507064</v>
      </c>
      <c r="Y412" s="1">
        <v>61891</v>
      </c>
      <c r="Z412" s="1">
        <v>3399616</v>
      </c>
      <c r="AA412" s="1">
        <v>3009970</v>
      </c>
      <c r="AB412" s="1">
        <v>389648</v>
      </c>
      <c r="AC412" s="1">
        <v>392176</v>
      </c>
      <c r="AD412" s="1">
        <v>2764991</v>
      </c>
      <c r="AE412" s="1">
        <v>1857820</v>
      </c>
      <c r="AF412" s="1">
        <v>907171</v>
      </c>
      <c r="AG412" s="1">
        <v>1294238</v>
      </c>
      <c r="AH412" s="1">
        <v>529655</v>
      </c>
      <c r="AI412" s="1">
        <v>876275</v>
      </c>
      <c r="AJ412" s="1">
        <v>64823</v>
      </c>
      <c r="AK412" s="1">
        <v>4363514</v>
      </c>
      <c r="AL412" s="1">
        <v>2382403</v>
      </c>
      <c r="AM412" s="1">
        <v>1981110</v>
      </c>
      <c r="AN412" s="1">
        <v>556513</v>
      </c>
      <c r="AO412" s="1">
        <v>275531</v>
      </c>
      <c r="AP412" s="1">
        <v>140400</v>
      </c>
      <c r="AQ412" s="1">
        <v>468573</v>
      </c>
      <c r="AR412" s="1">
        <v>2922497</v>
      </c>
      <c r="AS412" s="1">
        <v>3986707</v>
      </c>
      <c r="AT412" s="1">
        <v>2424512</v>
      </c>
      <c r="AU412" s="1">
        <v>1562196</v>
      </c>
      <c r="AV412" s="1">
        <v>3755822</v>
      </c>
      <c r="AW412" s="1">
        <v>230885</v>
      </c>
      <c r="AX412" s="1">
        <v>3600825</v>
      </c>
      <c r="AY412" s="1"/>
    </row>
    <row r="413" spans="1:51" ht="15.75" x14ac:dyDescent="0.25">
      <c r="A413" s="1" t="s">
        <v>484</v>
      </c>
      <c r="B413" s="1">
        <v>37144933</v>
      </c>
      <c r="C413" s="1">
        <v>29143317</v>
      </c>
      <c r="D413" s="1">
        <v>8001601</v>
      </c>
      <c r="E413" s="1">
        <v>33556548</v>
      </c>
      <c r="F413" s="1">
        <v>26118222</v>
      </c>
      <c r="G413" s="1">
        <v>7438315</v>
      </c>
      <c r="H413" s="1">
        <v>13186632</v>
      </c>
      <c r="I413" s="1">
        <v>11382151</v>
      </c>
      <c r="J413" s="1">
        <v>1804481</v>
      </c>
      <c r="K413" s="1">
        <v>12138398</v>
      </c>
      <c r="L413" s="1">
        <v>11068263</v>
      </c>
      <c r="M413" s="1">
        <v>1070140</v>
      </c>
      <c r="N413" s="1">
        <v>768503</v>
      </c>
      <c r="O413" s="1">
        <v>279731</v>
      </c>
      <c r="P413" s="1">
        <v>15407495</v>
      </c>
      <c r="Q413" s="1">
        <v>11518870</v>
      </c>
      <c r="R413" s="1">
        <v>3888616</v>
      </c>
      <c r="S413" s="1">
        <v>3291745</v>
      </c>
      <c r="T413" s="1">
        <v>3057868</v>
      </c>
      <c r="U413" s="1">
        <v>233879</v>
      </c>
      <c r="V413" s="1">
        <v>4347121</v>
      </c>
      <c r="W413" s="1">
        <v>3797887</v>
      </c>
      <c r="X413" s="1">
        <v>549233</v>
      </c>
      <c r="Y413" s="1">
        <v>77830</v>
      </c>
      <c r="Z413" s="1">
        <v>3821695</v>
      </c>
      <c r="AA413" s="1">
        <v>3401573</v>
      </c>
      <c r="AB413" s="1">
        <v>420120</v>
      </c>
      <c r="AC413" s="1">
        <v>447596</v>
      </c>
      <c r="AD413" s="1">
        <v>2954435</v>
      </c>
      <c r="AE413" s="1">
        <v>2000304</v>
      </c>
      <c r="AF413" s="1">
        <v>954128</v>
      </c>
      <c r="AG413" s="1">
        <v>1263137</v>
      </c>
      <c r="AH413" s="1">
        <v>695707</v>
      </c>
      <c r="AI413" s="1">
        <v>909891</v>
      </c>
      <c r="AJ413" s="1">
        <v>85700</v>
      </c>
      <c r="AK413" s="1">
        <v>4814194</v>
      </c>
      <c r="AL413" s="1">
        <v>2662818</v>
      </c>
      <c r="AM413" s="1">
        <v>2151375</v>
      </c>
      <c r="AN413" s="1">
        <v>638274</v>
      </c>
      <c r="AO413" s="1">
        <v>380785</v>
      </c>
      <c r="AP413" s="1">
        <v>152218</v>
      </c>
      <c r="AQ413" s="1">
        <v>411092</v>
      </c>
      <c r="AR413" s="1">
        <v>3231825</v>
      </c>
      <c r="AS413" s="1">
        <v>4962421</v>
      </c>
      <c r="AT413" s="1">
        <v>3217201</v>
      </c>
      <c r="AU413" s="1">
        <v>1745218</v>
      </c>
      <c r="AV413" s="1">
        <v>4729695</v>
      </c>
      <c r="AW413" s="1">
        <v>232726</v>
      </c>
      <c r="AX413" s="1">
        <v>3588385</v>
      </c>
      <c r="AY413" s="1"/>
    </row>
    <row r="414" spans="1:51" ht="15.75" x14ac:dyDescent="0.25">
      <c r="A414" s="1" t="s">
        <v>485</v>
      </c>
      <c r="B414" s="1">
        <v>52764979</v>
      </c>
      <c r="C414" s="1">
        <v>42201392</v>
      </c>
      <c r="D414" s="1">
        <v>10563588</v>
      </c>
      <c r="E414" s="1">
        <v>48469087</v>
      </c>
      <c r="F414" s="1">
        <v>38590500</v>
      </c>
      <c r="G414" s="1">
        <v>9878582</v>
      </c>
      <c r="H414" s="1">
        <v>18641477</v>
      </c>
      <c r="I414" s="1">
        <v>16252669</v>
      </c>
      <c r="J414" s="1">
        <v>2388803</v>
      </c>
      <c r="K414" s="1">
        <v>16979232</v>
      </c>
      <c r="L414" s="1">
        <v>15672297</v>
      </c>
      <c r="M414" s="1">
        <v>1306937</v>
      </c>
      <c r="N414" s="1">
        <v>1146451</v>
      </c>
      <c r="O414" s="1">
        <v>515794</v>
      </c>
      <c r="P414" s="1">
        <v>23351817</v>
      </c>
      <c r="Q414" s="1">
        <v>18004798</v>
      </c>
      <c r="R414" s="1">
        <v>5347018</v>
      </c>
      <c r="S414" s="1">
        <v>5341772</v>
      </c>
      <c r="T414" s="1">
        <v>4996777</v>
      </c>
      <c r="U414" s="1">
        <v>344995</v>
      </c>
      <c r="V414" s="1">
        <v>6716508</v>
      </c>
      <c r="W414" s="1">
        <v>5941298</v>
      </c>
      <c r="X414" s="1">
        <v>775213</v>
      </c>
      <c r="Y414" s="1">
        <v>127264</v>
      </c>
      <c r="Z414" s="1">
        <v>5911227</v>
      </c>
      <c r="AA414" s="1">
        <v>5311866</v>
      </c>
      <c r="AB414" s="1">
        <v>599362</v>
      </c>
      <c r="AC414" s="1">
        <v>678017</v>
      </c>
      <c r="AD414" s="1">
        <v>3687351</v>
      </c>
      <c r="AE414" s="1">
        <v>2574925</v>
      </c>
      <c r="AF414" s="1">
        <v>1112429</v>
      </c>
      <c r="AG414" s="1">
        <v>1507238</v>
      </c>
      <c r="AH414" s="1">
        <v>1150980</v>
      </c>
      <c r="AI414" s="1">
        <v>890660</v>
      </c>
      <c r="AJ414" s="1">
        <v>138473</v>
      </c>
      <c r="AK414" s="1">
        <v>7606186</v>
      </c>
      <c r="AL414" s="1">
        <v>4491806</v>
      </c>
      <c r="AM414" s="1">
        <v>3114382</v>
      </c>
      <c r="AN414" s="1">
        <v>990151</v>
      </c>
      <c r="AO414" s="1">
        <v>832885</v>
      </c>
      <c r="AP414" s="1">
        <v>137754</v>
      </c>
      <c r="AQ414" s="1">
        <v>693900</v>
      </c>
      <c r="AR414" s="1">
        <v>4951496</v>
      </c>
      <c r="AS414" s="1">
        <v>6475793</v>
      </c>
      <c r="AT414" s="1">
        <v>4333033</v>
      </c>
      <c r="AU414" s="1">
        <v>2142761</v>
      </c>
      <c r="AV414" s="1">
        <v>6234023</v>
      </c>
      <c r="AW414" s="1">
        <v>241770</v>
      </c>
      <c r="AX414" s="1">
        <v>4295892</v>
      </c>
      <c r="AY414" s="1"/>
    </row>
    <row r="415" spans="1:51" ht="15.75" x14ac:dyDescent="0.25">
      <c r="A415" s="1" t="s">
        <v>486</v>
      </c>
      <c r="B415" s="1">
        <v>38262410</v>
      </c>
      <c r="C415" s="1">
        <v>30359659</v>
      </c>
      <c r="D415" s="1">
        <v>7902753</v>
      </c>
      <c r="E415" s="1">
        <v>34289930</v>
      </c>
      <c r="F415" s="1">
        <v>26922536</v>
      </c>
      <c r="G415" s="1">
        <v>7367395</v>
      </c>
      <c r="H415" s="1">
        <v>15082020</v>
      </c>
      <c r="I415" s="1">
        <v>13223737</v>
      </c>
      <c r="J415" s="1">
        <v>1858284</v>
      </c>
      <c r="K415" s="1">
        <v>14131680</v>
      </c>
      <c r="L415" s="1">
        <v>12892522</v>
      </c>
      <c r="M415" s="1">
        <v>1239154</v>
      </c>
      <c r="N415" s="1">
        <v>706586</v>
      </c>
      <c r="O415" s="1">
        <v>243754</v>
      </c>
      <c r="P415" s="1">
        <v>14743479</v>
      </c>
      <c r="Q415" s="1">
        <v>10825697</v>
      </c>
      <c r="R415" s="1">
        <v>3917782</v>
      </c>
      <c r="S415" s="1">
        <v>2946256</v>
      </c>
      <c r="T415" s="1">
        <v>2702502</v>
      </c>
      <c r="U415" s="1">
        <v>243754</v>
      </c>
      <c r="V415" s="1">
        <v>4094819</v>
      </c>
      <c r="W415" s="1">
        <v>3589474</v>
      </c>
      <c r="X415" s="1">
        <v>505348</v>
      </c>
      <c r="Y415" s="1">
        <v>55352</v>
      </c>
      <c r="Z415" s="1">
        <v>3568735</v>
      </c>
      <c r="AA415" s="1">
        <v>3197539</v>
      </c>
      <c r="AB415" s="1">
        <v>371199</v>
      </c>
      <c r="AC415" s="1">
        <v>470732</v>
      </c>
      <c r="AD415" s="1">
        <v>3138941</v>
      </c>
      <c r="AE415" s="1">
        <v>2118628</v>
      </c>
      <c r="AF415" s="1">
        <v>1020314</v>
      </c>
      <c r="AG415" s="1">
        <v>1426826</v>
      </c>
      <c r="AH415" s="1">
        <v>685645</v>
      </c>
      <c r="AI415" s="1">
        <v>948485</v>
      </c>
      <c r="AJ415" s="1">
        <v>77985</v>
      </c>
      <c r="AK415" s="1">
        <v>4563463</v>
      </c>
      <c r="AL415" s="1">
        <v>2415096</v>
      </c>
      <c r="AM415" s="1">
        <v>2148367</v>
      </c>
      <c r="AN415" s="1">
        <v>566864</v>
      </c>
      <c r="AO415" s="1">
        <v>442848</v>
      </c>
      <c r="AP415" s="1">
        <v>114911</v>
      </c>
      <c r="AQ415" s="1">
        <v>375161</v>
      </c>
      <c r="AR415" s="1">
        <v>3063679</v>
      </c>
      <c r="AS415" s="1">
        <v>4464431</v>
      </c>
      <c r="AT415" s="1">
        <v>2873102</v>
      </c>
      <c r="AU415" s="1">
        <v>1591329</v>
      </c>
      <c r="AV415" s="1">
        <v>4264296</v>
      </c>
      <c r="AW415" s="1">
        <v>200135</v>
      </c>
      <c r="AX415" s="1">
        <v>3972480</v>
      </c>
      <c r="AY415" s="1"/>
    </row>
    <row r="416" spans="1:51" ht="15.75" x14ac:dyDescent="0.25">
      <c r="A416" s="1" t="s">
        <v>487</v>
      </c>
      <c r="B416" s="1">
        <v>31158176</v>
      </c>
      <c r="C416" s="1">
        <v>24228321</v>
      </c>
      <c r="D416" s="1">
        <v>6929849</v>
      </c>
      <c r="E416" s="1">
        <v>27779994</v>
      </c>
      <c r="F416" s="1">
        <v>21368343</v>
      </c>
      <c r="G416" s="1">
        <v>6411646</v>
      </c>
      <c r="H416" s="1">
        <v>12593746</v>
      </c>
      <c r="I416" s="1">
        <v>10924338</v>
      </c>
      <c r="J416" s="1">
        <v>1669405</v>
      </c>
      <c r="K416" s="1">
        <v>11690719</v>
      </c>
      <c r="L416" s="1">
        <v>10652701</v>
      </c>
      <c r="M416" s="1">
        <v>1038025</v>
      </c>
      <c r="N416" s="1">
        <v>687277</v>
      </c>
      <c r="O416" s="1">
        <v>215750</v>
      </c>
      <c r="P416" s="1">
        <v>11648774</v>
      </c>
      <c r="Q416" s="1">
        <v>8245219</v>
      </c>
      <c r="R416" s="1">
        <v>3403554</v>
      </c>
      <c r="S416" s="1">
        <v>2187409</v>
      </c>
      <c r="T416" s="1">
        <v>1989368</v>
      </c>
      <c r="U416" s="1">
        <v>198042</v>
      </c>
      <c r="V416" s="1">
        <v>3059723</v>
      </c>
      <c r="W416" s="1">
        <v>2645046</v>
      </c>
      <c r="X416" s="1">
        <v>414675</v>
      </c>
      <c r="Y416" s="1">
        <v>45169</v>
      </c>
      <c r="Z416" s="1">
        <v>2719667</v>
      </c>
      <c r="AA416" s="1">
        <v>2402658</v>
      </c>
      <c r="AB416" s="1">
        <v>317006</v>
      </c>
      <c r="AC416" s="1">
        <v>294887</v>
      </c>
      <c r="AD416" s="1">
        <v>2472711</v>
      </c>
      <c r="AE416" s="1">
        <v>1603323</v>
      </c>
      <c r="AF416" s="1">
        <v>869387</v>
      </c>
      <c r="AG416" s="1">
        <v>1102025</v>
      </c>
      <c r="AH416" s="1">
        <v>445377</v>
      </c>
      <c r="AI416" s="1">
        <v>866287</v>
      </c>
      <c r="AJ416" s="1">
        <v>59022</v>
      </c>
      <c r="AK416" s="1">
        <v>3928931</v>
      </c>
      <c r="AL416" s="1">
        <v>2007482</v>
      </c>
      <c r="AM416" s="1">
        <v>1921448</v>
      </c>
      <c r="AN416" s="1">
        <v>514576</v>
      </c>
      <c r="AO416" s="1">
        <v>295926</v>
      </c>
      <c r="AP416" s="1">
        <v>110725</v>
      </c>
      <c r="AQ416" s="1">
        <v>293437</v>
      </c>
      <c r="AR416" s="1">
        <v>2714267</v>
      </c>
      <c r="AS416" s="1">
        <v>3537474</v>
      </c>
      <c r="AT416" s="1">
        <v>2198786</v>
      </c>
      <c r="AU416" s="1">
        <v>1338687</v>
      </c>
      <c r="AV416" s="1">
        <v>3278513</v>
      </c>
      <c r="AW416" s="1">
        <v>258961</v>
      </c>
      <c r="AX416" s="1">
        <v>3378182</v>
      </c>
      <c r="AY416" s="1"/>
    </row>
    <row r="417" spans="1:51" ht="15.75" x14ac:dyDescent="0.25">
      <c r="A417" s="1" t="s">
        <v>488</v>
      </c>
      <c r="B417" s="1">
        <v>37889805</v>
      </c>
      <c r="C417" s="1">
        <v>30253702</v>
      </c>
      <c r="D417" s="1">
        <v>7636109</v>
      </c>
      <c r="E417" s="1">
        <v>34525600</v>
      </c>
      <c r="F417" s="1">
        <v>27424015</v>
      </c>
      <c r="G417" s="1">
        <v>7101588</v>
      </c>
      <c r="H417" s="1">
        <v>17568170</v>
      </c>
      <c r="I417" s="1">
        <v>15578947</v>
      </c>
      <c r="J417" s="1">
        <v>1989219</v>
      </c>
      <c r="K417" s="1">
        <v>16345545</v>
      </c>
      <c r="L417" s="1">
        <v>15262026</v>
      </c>
      <c r="M417" s="1">
        <v>1083512</v>
      </c>
      <c r="N417" s="1">
        <v>861636</v>
      </c>
      <c r="O417" s="1">
        <v>360989</v>
      </c>
      <c r="P417" s="1">
        <v>12211117</v>
      </c>
      <c r="Q417" s="1">
        <v>8833462</v>
      </c>
      <c r="R417" s="1">
        <v>3377663</v>
      </c>
      <c r="S417" s="1">
        <v>2925163</v>
      </c>
      <c r="T417" s="1">
        <v>2693358</v>
      </c>
      <c r="U417" s="1">
        <v>231805</v>
      </c>
      <c r="V417" s="1">
        <v>2687829</v>
      </c>
      <c r="W417" s="1">
        <v>2329800</v>
      </c>
      <c r="X417" s="1">
        <v>358030</v>
      </c>
      <c r="Y417" s="1">
        <v>45850</v>
      </c>
      <c r="Z417" s="1">
        <v>2413398</v>
      </c>
      <c r="AA417" s="1">
        <v>2141023</v>
      </c>
      <c r="AB417" s="1">
        <v>272375</v>
      </c>
      <c r="AC417" s="1">
        <v>228581</v>
      </c>
      <c r="AD417" s="1">
        <v>2791521</v>
      </c>
      <c r="AE417" s="1">
        <v>1874481</v>
      </c>
      <c r="AF417" s="1">
        <v>917042</v>
      </c>
      <c r="AG417" s="1">
        <v>1010132</v>
      </c>
      <c r="AH417" s="1">
        <v>606842</v>
      </c>
      <c r="AI417" s="1">
        <v>1113087</v>
      </c>
      <c r="AJ417" s="1">
        <v>61460</v>
      </c>
      <c r="AK417" s="1">
        <v>3806604</v>
      </c>
      <c r="AL417" s="1">
        <v>1935820</v>
      </c>
      <c r="AM417" s="1">
        <v>1870787</v>
      </c>
      <c r="AN417" s="1">
        <v>684153</v>
      </c>
      <c r="AO417" s="1">
        <v>226304</v>
      </c>
      <c r="AP417" s="1">
        <v>108035</v>
      </c>
      <c r="AQ417" s="1">
        <v>258911</v>
      </c>
      <c r="AR417" s="1">
        <v>2529201</v>
      </c>
      <c r="AS417" s="1">
        <v>4746313</v>
      </c>
      <c r="AT417" s="1">
        <v>3011606</v>
      </c>
      <c r="AU417" s="1">
        <v>1734706</v>
      </c>
      <c r="AV417" s="1">
        <v>4549840</v>
      </c>
      <c r="AW417" s="1">
        <v>196473</v>
      </c>
      <c r="AX417" s="1">
        <v>3364205</v>
      </c>
      <c r="AY417" s="1"/>
    </row>
    <row r="418" spans="1:51" ht="15.75" x14ac:dyDescent="0.25">
      <c r="A418" s="1" t="s">
        <v>489</v>
      </c>
      <c r="B418" s="1">
        <v>25109250</v>
      </c>
      <c r="C418" s="1">
        <v>19723619</v>
      </c>
      <c r="D418" s="1">
        <v>5385632</v>
      </c>
      <c r="E418" s="1">
        <v>23881514</v>
      </c>
      <c r="F418" s="1">
        <v>18748792</v>
      </c>
      <c r="G418" s="1">
        <v>5132724</v>
      </c>
      <c r="H418" s="1">
        <v>13612054</v>
      </c>
      <c r="I418" s="1">
        <v>11781504</v>
      </c>
      <c r="J418" s="1">
        <v>1830559</v>
      </c>
      <c r="K418" s="1">
        <v>12858933</v>
      </c>
      <c r="L418" s="1">
        <v>11638936</v>
      </c>
      <c r="M418" s="1">
        <v>1220004</v>
      </c>
      <c r="N418" s="1">
        <v>475261</v>
      </c>
      <c r="O418" s="1">
        <v>277860</v>
      </c>
      <c r="P418" s="1">
        <v>5903037</v>
      </c>
      <c r="Q418" s="1">
        <v>4221332</v>
      </c>
      <c r="R418" s="1">
        <v>1681698</v>
      </c>
      <c r="S418" s="1">
        <v>1807685</v>
      </c>
      <c r="T418" s="1">
        <v>1656854</v>
      </c>
      <c r="U418" s="1">
        <v>150830</v>
      </c>
      <c r="V418" s="1">
        <v>1133350</v>
      </c>
      <c r="W418" s="1">
        <v>992187</v>
      </c>
      <c r="X418" s="1">
        <v>141161</v>
      </c>
      <c r="Y418" s="1">
        <v>30235</v>
      </c>
      <c r="Z418" s="1">
        <v>984878</v>
      </c>
      <c r="AA418" s="1">
        <v>892225</v>
      </c>
      <c r="AB418" s="1">
        <v>92653</v>
      </c>
      <c r="AC418" s="1">
        <v>118237</v>
      </c>
      <c r="AD418" s="1">
        <v>1249845</v>
      </c>
      <c r="AE418" s="1">
        <v>832160</v>
      </c>
      <c r="AF418" s="1">
        <v>417683</v>
      </c>
      <c r="AG418" s="1">
        <v>245625</v>
      </c>
      <c r="AH418" s="1">
        <v>337561</v>
      </c>
      <c r="AI418" s="1">
        <v>633060</v>
      </c>
      <c r="AJ418" s="1">
        <v>33599</v>
      </c>
      <c r="AK418" s="1">
        <v>1712157</v>
      </c>
      <c r="AL418" s="1">
        <v>740132</v>
      </c>
      <c r="AM418" s="1">
        <v>972024</v>
      </c>
      <c r="AN418" s="1">
        <v>342227</v>
      </c>
      <c r="AO418" s="1">
        <v>97544</v>
      </c>
      <c r="AP418" s="1">
        <v>29192</v>
      </c>
      <c r="AQ418" s="1">
        <v>113496</v>
      </c>
      <c r="AR418" s="1">
        <v>1129698</v>
      </c>
      <c r="AS418" s="1">
        <v>4366423</v>
      </c>
      <c r="AT418" s="1">
        <v>2745956</v>
      </c>
      <c r="AU418" s="1">
        <v>1620467</v>
      </c>
      <c r="AV418" s="1">
        <v>4257563</v>
      </c>
      <c r="AW418" s="1">
        <v>108860</v>
      </c>
      <c r="AX418" s="1">
        <v>1227736</v>
      </c>
      <c r="AY418" s="1"/>
    </row>
    <row r="419" spans="1:51" ht="15.75" x14ac:dyDescent="0.25">
      <c r="A419" s="1" t="s">
        <v>490</v>
      </c>
      <c r="B419" s="1">
        <v>28585352</v>
      </c>
      <c r="C419" s="1">
        <v>22149087</v>
      </c>
      <c r="D419" s="1">
        <v>6436259</v>
      </c>
      <c r="E419" s="1">
        <v>26844512</v>
      </c>
      <c r="F419" s="1">
        <v>20753190</v>
      </c>
      <c r="G419" s="1">
        <v>6091315</v>
      </c>
      <c r="H419" s="1">
        <v>14010882</v>
      </c>
      <c r="I419" s="1">
        <v>12170335</v>
      </c>
      <c r="J419" s="1">
        <v>1840543</v>
      </c>
      <c r="K419" s="1">
        <v>13208733</v>
      </c>
      <c r="L419" s="1">
        <v>12008803</v>
      </c>
      <c r="M419" s="1">
        <v>1199917</v>
      </c>
      <c r="N419" s="1">
        <v>525751</v>
      </c>
      <c r="O419" s="1">
        <v>276398</v>
      </c>
      <c r="P419" s="1">
        <v>7597570</v>
      </c>
      <c r="Q419" s="1">
        <v>5409774</v>
      </c>
      <c r="R419" s="1">
        <v>2187791</v>
      </c>
      <c r="S419" s="1">
        <v>2114007</v>
      </c>
      <c r="T419" s="1">
        <v>1982640</v>
      </c>
      <c r="U419" s="1">
        <v>131367</v>
      </c>
      <c r="V419" s="1">
        <v>1404438</v>
      </c>
      <c r="W419" s="1">
        <v>1238947</v>
      </c>
      <c r="X419" s="1">
        <v>165492</v>
      </c>
      <c r="Y419" s="1">
        <v>19426</v>
      </c>
      <c r="Z419" s="1">
        <v>1261069</v>
      </c>
      <c r="AA419" s="1">
        <v>1141683</v>
      </c>
      <c r="AB419" s="1">
        <v>119385</v>
      </c>
      <c r="AC419" s="1">
        <v>123943</v>
      </c>
      <c r="AD419" s="1">
        <v>1823741</v>
      </c>
      <c r="AE419" s="1">
        <v>1262229</v>
      </c>
      <c r="AF419" s="1">
        <v>561512</v>
      </c>
      <c r="AG419" s="1">
        <v>393340</v>
      </c>
      <c r="AH419" s="1">
        <v>362597</v>
      </c>
      <c r="AI419" s="1">
        <v>1034527</v>
      </c>
      <c r="AJ419" s="1">
        <v>33277</v>
      </c>
      <c r="AK419" s="1">
        <v>2255384</v>
      </c>
      <c r="AL419" s="1">
        <v>925963</v>
      </c>
      <c r="AM419" s="1">
        <v>1329421</v>
      </c>
      <c r="AN419" s="1">
        <v>396877</v>
      </c>
      <c r="AO419" s="1">
        <v>98287</v>
      </c>
      <c r="AP419" s="1">
        <v>31470</v>
      </c>
      <c r="AQ419" s="1">
        <v>102236</v>
      </c>
      <c r="AR419" s="1">
        <v>1626514</v>
      </c>
      <c r="AS419" s="1">
        <v>5236060</v>
      </c>
      <c r="AT419" s="1">
        <v>3173081</v>
      </c>
      <c r="AU419" s="1">
        <v>2062981</v>
      </c>
      <c r="AV419" s="1">
        <v>5079715</v>
      </c>
      <c r="AW419" s="1">
        <v>156345</v>
      </c>
      <c r="AX419" s="1">
        <v>1740840</v>
      </c>
      <c r="AY419" s="1"/>
    </row>
    <row r="420" spans="1:51" ht="15.75" x14ac:dyDescent="0.25">
      <c r="A420" s="1" t="s">
        <v>491</v>
      </c>
      <c r="B420" s="1">
        <v>40335872</v>
      </c>
      <c r="C420" s="1">
        <v>30742010</v>
      </c>
      <c r="D420" s="1">
        <v>9593876</v>
      </c>
      <c r="E420" s="1">
        <v>37684564</v>
      </c>
      <c r="F420" s="1">
        <v>28566944</v>
      </c>
      <c r="G420" s="1">
        <v>9117637</v>
      </c>
      <c r="H420" s="1">
        <v>17267845</v>
      </c>
      <c r="I420" s="1">
        <v>14988488</v>
      </c>
      <c r="J420" s="1">
        <v>2279367</v>
      </c>
      <c r="K420" s="1">
        <v>16255338</v>
      </c>
      <c r="L420" s="1">
        <v>14754504</v>
      </c>
      <c r="M420" s="1">
        <v>1500852</v>
      </c>
      <c r="N420" s="1">
        <v>675725</v>
      </c>
      <c r="O420" s="1">
        <v>336782</v>
      </c>
      <c r="P420" s="1">
        <v>13658674</v>
      </c>
      <c r="Q420" s="1">
        <v>9445813</v>
      </c>
      <c r="R420" s="1">
        <v>4212869</v>
      </c>
      <c r="S420" s="1">
        <v>2914209</v>
      </c>
      <c r="T420" s="1">
        <v>2642731</v>
      </c>
      <c r="U420" s="1">
        <v>271479</v>
      </c>
      <c r="V420" s="1">
        <v>3122587</v>
      </c>
      <c r="W420" s="1">
        <v>2731304</v>
      </c>
      <c r="X420" s="1">
        <v>391283</v>
      </c>
      <c r="Y420" s="1">
        <v>65029</v>
      </c>
      <c r="Z420" s="1">
        <v>2795576</v>
      </c>
      <c r="AA420" s="1">
        <v>2512994</v>
      </c>
      <c r="AB420" s="1">
        <v>282583</v>
      </c>
      <c r="AC420" s="1">
        <v>261982</v>
      </c>
      <c r="AD420" s="1">
        <v>3168761</v>
      </c>
      <c r="AE420" s="1">
        <v>2160160</v>
      </c>
      <c r="AF420" s="1">
        <v>1008601</v>
      </c>
      <c r="AG420" s="1">
        <v>1142365</v>
      </c>
      <c r="AH420" s="1">
        <v>606113</v>
      </c>
      <c r="AI420" s="1">
        <v>1364254</v>
      </c>
      <c r="AJ420" s="1">
        <v>56029</v>
      </c>
      <c r="AK420" s="1">
        <v>4453117</v>
      </c>
      <c r="AL420" s="1">
        <v>1911613</v>
      </c>
      <c r="AM420" s="1">
        <v>2541504</v>
      </c>
      <c r="AN420" s="1">
        <v>705739</v>
      </c>
      <c r="AO420" s="1">
        <v>196684</v>
      </c>
      <c r="AP420" s="1">
        <v>105555</v>
      </c>
      <c r="AQ420" s="1">
        <v>160695</v>
      </c>
      <c r="AR420" s="1">
        <v>3284444</v>
      </c>
      <c r="AS420" s="1">
        <v>6758045</v>
      </c>
      <c r="AT420" s="1">
        <v>4132643</v>
      </c>
      <c r="AU420" s="1">
        <v>2625401</v>
      </c>
      <c r="AV420" s="1">
        <v>6530115</v>
      </c>
      <c r="AW420" s="1">
        <v>227930</v>
      </c>
      <c r="AX420" s="1">
        <v>2651308</v>
      </c>
      <c r="AY420" s="1"/>
    </row>
    <row r="421" spans="1:51" ht="15.75" x14ac:dyDescent="0.25">
      <c r="A421" s="1" t="s">
        <v>492</v>
      </c>
      <c r="B421" s="1">
        <v>34031946</v>
      </c>
      <c r="C421" s="1">
        <v>25521841</v>
      </c>
      <c r="D421" s="1">
        <v>8510120</v>
      </c>
      <c r="E421" s="1">
        <v>31303991</v>
      </c>
      <c r="F421" s="1">
        <v>23267302</v>
      </c>
      <c r="G421" s="1">
        <v>8036706</v>
      </c>
      <c r="H421" s="1">
        <v>13361670</v>
      </c>
      <c r="I421" s="1">
        <v>11554958</v>
      </c>
      <c r="J421" s="1">
        <v>1806723</v>
      </c>
      <c r="K421" s="1">
        <v>12430668</v>
      </c>
      <c r="L421" s="1">
        <v>11305274</v>
      </c>
      <c r="M421" s="1">
        <v>1125396</v>
      </c>
      <c r="N421" s="1">
        <v>679437</v>
      </c>
      <c r="O421" s="1">
        <v>251565</v>
      </c>
      <c r="P421" s="1">
        <v>12767592</v>
      </c>
      <c r="Q421" s="1">
        <v>8618838</v>
      </c>
      <c r="R421" s="1">
        <v>4148760</v>
      </c>
      <c r="S421" s="1">
        <v>2393842</v>
      </c>
      <c r="T421" s="1">
        <v>2158459</v>
      </c>
      <c r="U421" s="1">
        <v>235385</v>
      </c>
      <c r="V421" s="1">
        <v>3038863</v>
      </c>
      <c r="W421" s="1">
        <v>2636307</v>
      </c>
      <c r="X421" s="1">
        <v>402557</v>
      </c>
      <c r="Y421" s="1">
        <v>69008</v>
      </c>
      <c r="Z421" s="1">
        <v>2692725</v>
      </c>
      <c r="AA421" s="1">
        <v>2406553</v>
      </c>
      <c r="AB421" s="1">
        <v>286174</v>
      </c>
      <c r="AC421" s="1">
        <v>277130</v>
      </c>
      <c r="AD421" s="1">
        <v>2821300</v>
      </c>
      <c r="AE421" s="1">
        <v>1857763</v>
      </c>
      <c r="AF421" s="1">
        <v>963536</v>
      </c>
      <c r="AG421" s="1">
        <v>1140880</v>
      </c>
      <c r="AH421" s="1">
        <v>520267</v>
      </c>
      <c r="AI421" s="1">
        <v>1104049</v>
      </c>
      <c r="AJ421" s="1">
        <v>56104</v>
      </c>
      <c r="AK421" s="1">
        <v>4513587</v>
      </c>
      <c r="AL421" s="1">
        <v>1966305</v>
      </c>
      <c r="AM421" s="1">
        <v>2547282</v>
      </c>
      <c r="AN421" s="1">
        <v>623896</v>
      </c>
      <c r="AO421" s="1">
        <v>221830</v>
      </c>
      <c r="AP421" s="1">
        <v>189590</v>
      </c>
      <c r="AQ421" s="1">
        <v>208864</v>
      </c>
      <c r="AR421" s="1">
        <v>3269407</v>
      </c>
      <c r="AS421" s="1">
        <v>5174729</v>
      </c>
      <c r="AT421" s="1">
        <v>3093506</v>
      </c>
      <c r="AU421" s="1">
        <v>2081223</v>
      </c>
      <c r="AV421" s="1">
        <v>4925583</v>
      </c>
      <c r="AW421" s="1">
        <v>249146</v>
      </c>
      <c r="AX421" s="1">
        <v>2727955</v>
      </c>
      <c r="AY421" s="1"/>
    </row>
    <row r="422" spans="1:51" ht="15.75" x14ac:dyDescent="0.25">
      <c r="A422" s="1" t="s">
        <v>493</v>
      </c>
      <c r="B422" s="1">
        <v>33438699</v>
      </c>
      <c r="C422" s="1">
        <v>25310605</v>
      </c>
      <c r="D422" s="1">
        <v>8128083</v>
      </c>
      <c r="E422" s="1">
        <v>30591664</v>
      </c>
      <c r="F422" s="1">
        <v>22956045</v>
      </c>
      <c r="G422" s="1">
        <v>7635609</v>
      </c>
      <c r="H422" s="1">
        <v>13236593</v>
      </c>
      <c r="I422" s="1">
        <v>11357408</v>
      </c>
      <c r="J422" s="1">
        <v>1879178</v>
      </c>
      <c r="K422" s="1">
        <v>12308661</v>
      </c>
      <c r="L422" s="1">
        <v>11114880</v>
      </c>
      <c r="M422" s="1">
        <v>1193772</v>
      </c>
      <c r="N422" s="1">
        <v>678888</v>
      </c>
      <c r="O422" s="1">
        <v>249044</v>
      </c>
      <c r="P422" s="1">
        <v>12612391</v>
      </c>
      <c r="Q422" s="1">
        <v>8703669</v>
      </c>
      <c r="R422" s="1">
        <v>3908717</v>
      </c>
      <c r="S422" s="1">
        <v>2362248</v>
      </c>
      <c r="T422" s="1">
        <v>2133032</v>
      </c>
      <c r="U422" s="1">
        <v>229215</v>
      </c>
      <c r="V422" s="1">
        <v>3212136</v>
      </c>
      <c r="W422" s="1">
        <v>2762494</v>
      </c>
      <c r="X422" s="1">
        <v>449640</v>
      </c>
      <c r="Y422" s="1">
        <v>58561</v>
      </c>
      <c r="Z422" s="1">
        <v>2771543</v>
      </c>
      <c r="AA422" s="1">
        <v>2460175</v>
      </c>
      <c r="AB422" s="1">
        <v>311365</v>
      </c>
      <c r="AC422" s="1">
        <v>382032</v>
      </c>
      <c r="AD422" s="1">
        <v>2850560</v>
      </c>
      <c r="AE422" s="1">
        <v>1846101</v>
      </c>
      <c r="AF422" s="1">
        <v>1004459</v>
      </c>
      <c r="AG422" s="1">
        <v>1105642</v>
      </c>
      <c r="AH422" s="1">
        <v>534015</v>
      </c>
      <c r="AI422" s="1">
        <v>1148906</v>
      </c>
      <c r="AJ422" s="1">
        <v>61997</v>
      </c>
      <c r="AK422" s="1">
        <v>4187447</v>
      </c>
      <c r="AL422" s="1">
        <v>1962044</v>
      </c>
      <c r="AM422" s="1">
        <v>2225404</v>
      </c>
      <c r="AN422" s="1">
        <v>614190</v>
      </c>
      <c r="AO422" s="1">
        <v>239952</v>
      </c>
      <c r="AP422" s="1">
        <v>117015</v>
      </c>
      <c r="AQ422" s="1">
        <v>219947</v>
      </c>
      <c r="AR422" s="1">
        <v>2996343</v>
      </c>
      <c r="AS422" s="1">
        <v>4742680</v>
      </c>
      <c r="AT422" s="1">
        <v>2894968</v>
      </c>
      <c r="AU422" s="1">
        <v>1847714</v>
      </c>
      <c r="AV422" s="1">
        <v>4518482</v>
      </c>
      <c r="AW422" s="1">
        <v>224198</v>
      </c>
      <c r="AX422" s="1">
        <v>2847035</v>
      </c>
      <c r="AY422" s="1"/>
    </row>
    <row r="423" spans="1:51" ht="15.75" x14ac:dyDescent="0.25">
      <c r="A423" s="1" t="s">
        <v>494</v>
      </c>
      <c r="B423" s="1">
        <v>42097408</v>
      </c>
      <c r="C423" s="1">
        <v>32029292</v>
      </c>
      <c r="D423" s="1">
        <v>10068120</v>
      </c>
      <c r="E423" s="1">
        <v>38567168</v>
      </c>
      <c r="F423" s="1">
        <v>29101702</v>
      </c>
      <c r="G423" s="1">
        <v>9465464</v>
      </c>
      <c r="H423" s="1">
        <v>16405467</v>
      </c>
      <c r="I423" s="1">
        <v>14133401</v>
      </c>
      <c r="J423" s="1">
        <v>2272064</v>
      </c>
      <c r="K423" s="1">
        <v>15275675</v>
      </c>
      <c r="L423" s="1">
        <v>13828442</v>
      </c>
      <c r="M423" s="1">
        <v>1447242</v>
      </c>
      <c r="N423" s="1">
        <v>857656</v>
      </c>
      <c r="O423" s="1">
        <v>272136</v>
      </c>
      <c r="P423" s="1">
        <v>16126723</v>
      </c>
      <c r="Q423" s="1">
        <v>11283040</v>
      </c>
      <c r="R423" s="1">
        <v>4843681</v>
      </c>
      <c r="S423" s="1">
        <v>3029790</v>
      </c>
      <c r="T423" s="1">
        <v>2782500</v>
      </c>
      <c r="U423" s="1">
        <v>247288</v>
      </c>
      <c r="V423" s="1">
        <v>4064527</v>
      </c>
      <c r="W423" s="1">
        <v>3520784</v>
      </c>
      <c r="X423" s="1">
        <v>543747</v>
      </c>
      <c r="Y423" s="1">
        <v>79264</v>
      </c>
      <c r="Z423" s="1">
        <v>3545129</v>
      </c>
      <c r="AA423" s="1">
        <v>3163711</v>
      </c>
      <c r="AB423" s="1">
        <v>381421</v>
      </c>
      <c r="AC423" s="1">
        <v>440134</v>
      </c>
      <c r="AD423" s="1">
        <v>3691621</v>
      </c>
      <c r="AE423" s="1">
        <v>2402391</v>
      </c>
      <c r="AF423" s="1">
        <v>1289231</v>
      </c>
      <c r="AG423" s="1">
        <v>1499532</v>
      </c>
      <c r="AH423" s="1">
        <v>697485</v>
      </c>
      <c r="AI423" s="1">
        <v>1410117</v>
      </c>
      <c r="AJ423" s="1">
        <v>84487</v>
      </c>
      <c r="AK423" s="1">
        <v>5340785</v>
      </c>
      <c r="AL423" s="1">
        <v>2577368</v>
      </c>
      <c r="AM423" s="1">
        <v>2763417</v>
      </c>
      <c r="AN423" s="1">
        <v>770529</v>
      </c>
      <c r="AO423" s="1">
        <v>350732</v>
      </c>
      <c r="AP423" s="1">
        <v>204996</v>
      </c>
      <c r="AQ423" s="1">
        <v>275172</v>
      </c>
      <c r="AR423" s="1">
        <v>3739356</v>
      </c>
      <c r="AS423" s="1">
        <v>6034978</v>
      </c>
      <c r="AT423" s="1">
        <v>3685261</v>
      </c>
      <c r="AU423" s="1">
        <v>2349719</v>
      </c>
      <c r="AV423" s="1">
        <v>5751694</v>
      </c>
      <c r="AW423" s="1">
        <v>283284</v>
      </c>
      <c r="AX423" s="1">
        <v>3530240</v>
      </c>
      <c r="AY423" s="1"/>
    </row>
    <row r="424" spans="1:51" ht="15.75" x14ac:dyDescent="0.25">
      <c r="A424" s="1" t="s">
        <v>495</v>
      </c>
      <c r="B424" s="1">
        <v>35935593</v>
      </c>
      <c r="C424" s="1">
        <v>27137311</v>
      </c>
      <c r="D424" s="1">
        <v>8798286</v>
      </c>
      <c r="E424" s="1">
        <v>33047191</v>
      </c>
      <c r="F424" s="1">
        <v>24740879</v>
      </c>
      <c r="G424" s="1">
        <v>8306318</v>
      </c>
      <c r="H424" s="1">
        <v>13314368</v>
      </c>
      <c r="I424" s="1">
        <v>11498692</v>
      </c>
      <c r="J424" s="1">
        <v>1815679</v>
      </c>
      <c r="K424" s="1">
        <v>12363710</v>
      </c>
      <c r="L424" s="1">
        <v>11236314</v>
      </c>
      <c r="M424" s="1">
        <v>1127397</v>
      </c>
      <c r="N424" s="1">
        <v>706734</v>
      </c>
      <c r="O424" s="1">
        <v>243924</v>
      </c>
      <c r="P424" s="1">
        <v>14038648</v>
      </c>
      <c r="Q424" s="1">
        <v>9688936</v>
      </c>
      <c r="R424" s="1">
        <v>4349713</v>
      </c>
      <c r="S424" s="1">
        <v>2680979</v>
      </c>
      <c r="T424" s="1">
        <v>2434648</v>
      </c>
      <c r="U424" s="1">
        <v>246333</v>
      </c>
      <c r="V424" s="1">
        <v>3347989</v>
      </c>
      <c r="W424" s="1">
        <v>2904697</v>
      </c>
      <c r="X424" s="1">
        <v>443291</v>
      </c>
      <c r="Y424" s="1">
        <v>77982</v>
      </c>
      <c r="Z424" s="1">
        <v>2935674</v>
      </c>
      <c r="AA424" s="1">
        <v>2627500</v>
      </c>
      <c r="AB424" s="1">
        <v>308174</v>
      </c>
      <c r="AC424" s="1">
        <v>334333</v>
      </c>
      <c r="AD424" s="1">
        <v>3271524</v>
      </c>
      <c r="AE424" s="1">
        <v>1976484</v>
      </c>
      <c r="AF424" s="1">
        <v>1295040</v>
      </c>
      <c r="AG424" s="1">
        <v>1386528</v>
      </c>
      <c r="AH424" s="1">
        <v>612092</v>
      </c>
      <c r="AI424" s="1">
        <v>1185966</v>
      </c>
      <c r="AJ424" s="1">
        <v>86938</v>
      </c>
      <c r="AK424" s="1">
        <v>4738156</v>
      </c>
      <c r="AL424" s="1">
        <v>2373105</v>
      </c>
      <c r="AM424" s="1">
        <v>2365051</v>
      </c>
      <c r="AN424" s="1">
        <v>660575</v>
      </c>
      <c r="AO424" s="1">
        <v>276891</v>
      </c>
      <c r="AP424" s="1">
        <v>186139</v>
      </c>
      <c r="AQ424" s="1">
        <v>284506</v>
      </c>
      <c r="AR424" s="1">
        <v>3330045</v>
      </c>
      <c r="AS424" s="1">
        <v>5694175</v>
      </c>
      <c r="AT424" s="1">
        <v>3553251</v>
      </c>
      <c r="AU424" s="1">
        <v>2140926</v>
      </c>
      <c r="AV424" s="1">
        <v>5390543</v>
      </c>
      <c r="AW424" s="1">
        <v>303632</v>
      </c>
      <c r="AX424" s="1">
        <v>2888402</v>
      </c>
      <c r="AY424" s="1"/>
    </row>
    <row r="425" spans="1:51" ht="15.75" x14ac:dyDescent="0.25">
      <c r="A425" s="1" t="s">
        <v>496</v>
      </c>
      <c r="B425" s="1">
        <v>38469206</v>
      </c>
      <c r="C425" s="1">
        <v>29219582</v>
      </c>
      <c r="D425" s="1">
        <v>9249614</v>
      </c>
      <c r="E425" s="1">
        <v>36016142</v>
      </c>
      <c r="F425" s="1">
        <v>27191261</v>
      </c>
      <c r="G425" s="1">
        <v>8824870</v>
      </c>
      <c r="H425" s="1">
        <v>14160236</v>
      </c>
      <c r="I425" s="1">
        <v>12284404</v>
      </c>
      <c r="J425" s="1">
        <v>1875821</v>
      </c>
      <c r="K425" s="1">
        <v>13145856</v>
      </c>
      <c r="L425" s="1">
        <v>11997989</v>
      </c>
      <c r="M425" s="1">
        <v>1147861</v>
      </c>
      <c r="N425" s="1">
        <v>728132</v>
      </c>
      <c r="O425" s="1">
        <v>286248</v>
      </c>
      <c r="P425" s="1">
        <v>14460917</v>
      </c>
      <c r="Q425" s="1">
        <v>10260640</v>
      </c>
      <c r="R425" s="1">
        <v>4200279</v>
      </c>
      <c r="S425" s="1">
        <v>3389595</v>
      </c>
      <c r="T425" s="1">
        <v>3118354</v>
      </c>
      <c r="U425" s="1">
        <v>271241</v>
      </c>
      <c r="V425" s="1">
        <v>2950876</v>
      </c>
      <c r="W425" s="1">
        <v>2541803</v>
      </c>
      <c r="X425" s="1">
        <v>409076</v>
      </c>
      <c r="Y425" s="1">
        <v>69362</v>
      </c>
      <c r="Z425" s="1">
        <v>2603881</v>
      </c>
      <c r="AA425" s="1">
        <v>2310841</v>
      </c>
      <c r="AB425" s="1">
        <v>293040</v>
      </c>
      <c r="AC425" s="1">
        <v>277633</v>
      </c>
      <c r="AD425" s="1">
        <v>3450672</v>
      </c>
      <c r="AE425" s="1">
        <v>2165522</v>
      </c>
      <c r="AF425" s="1">
        <v>1285150</v>
      </c>
      <c r="AG425" s="1">
        <v>1209069</v>
      </c>
      <c r="AH425" s="1">
        <v>826416</v>
      </c>
      <c r="AI425" s="1">
        <v>1321258</v>
      </c>
      <c r="AJ425" s="1">
        <v>93929</v>
      </c>
      <c r="AK425" s="1">
        <v>4669774</v>
      </c>
      <c r="AL425" s="1">
        <v>2434962</v>
      </c>
      <c r="AM425" s="1">
        <v>2234811</v>
      </c>
      <c r="AN425" s="1">
        <v>680388</v>
      </c>
      <c r="AO425" s="1">
        <v>226725</v>
      </c>
      <c r="AP425" s="1">
        <v>72770</v>
      </c>
      <c r="AQ425" s="1">
        <v>344949</v>
      </c>
      <c r="AR425" s="1">
        <v>3344942</v>
      </c>
      <c r="AS425" s="1">
        <v>7394989</v>
      </c>
      <c r="AT425" s="1">
        <v>4646217</v>
      </c>
      <c r="AU425" s="1">
        <v>2748770</v>
      </c>
      <c r="AV425" s="1">
        <v>7145858</v>
      </c>
      <c r="AW425" s="1">
        <v>249131</v>
      </c>
      <c r="AX425" s="1">
        <v>2453064</v>
      </c>
      <c r="AY425" s="1"/>
    </row>
    <row r="426" spans="1:51" ht="15.75" x14ac:dyDescent="0.25">
      <c r="A426" s="1" t="s">
        <v>497</v>
      </c>
      <c r="B426" s="1">
        <v>51427795</v>
      </c>
      <c r="C426" s="1">
        <v>40217300</v>
      </c>
      <c r="D426" s="1">
        <v>11210485</v>
      </c>
      <c r="E426" s="1">
        <v>48386188</v>
      </c>
      <c r="F426" s="1">
        <v>37680733</v>
      </c>
      <c r="G426" s="1">
        <v>10705445</v>
      </c>
      <c r="H426" s="1">
        <v>18756647</v>
      </c>
      <c r="I426" s="1">
        <v>16321248</v>
      </c>
      <c r="J426" s="1">
        <v>2435394</v>
      </c>
      <c r="K426" s="1">
        <v>17404837</v>
      </c>
      <c r="L426" s="1">
        <v>15932227</v>
      </c>
      <c r="M426" s="1">
        <v>1472604</v>
      </c>
      <c r="N426" s="1">
        <v>937419</v>
      </c>
      <c r="O426" s="1">
        <v>414391</v>
      </c>
      <c r="P426" s="1">
        <v>21681989</v>
      </c>
      <c r="Q426" s="1">
        <v>16245594</v>
      </c>
      <c r="R426" s="1">
        <v>5436392</v>
      </c>
      <c r="S426" s="1">
        <v>4788201</v>
      </c>
      <c r="T426" s="1">
        <v>4434393</v>
      </c>
      <c r="U426" s="1">
        <v>353806</v>
      </c>
      <c r="V426" s="1">
        <v>5515776</v>
      </c>
      <c r="W426" s="1">
        <v>4884595</v>
      </c>
      <c r="X426" s="1">
        <v>631179</v>
      </c>
      <c r="Y426" s="1">
        <v>119378</v>
      </c>
      <c r="Z426" s="1">
        <v>4865763</v>
      </c>
      <c r="AA426" s="1">
        <v>4398832</v>
      </c>
      <c r="AB426" s="1">
        <v>466932</v>
      </c>
      <c r="AC426" s="1">
        <v>530635</v>
      </c>
      <c r="AD426" s="1">
        <v>3869924</v>
      </c>
      <c r="AE426" s="1">
        <v>2518709</v>
      </c>
      <c r="AF426" s="1">
        <v>1351215</v>
      </c>
      <c r="AG426" s="1">
        <v>1530836</v>
      </c>
      <c r="AH426" s="1">
        <v>998315</v>
      </c>
      <c r="AI426" s="1">
        <v>1204717</v>
      </c>
      <c r="AJ426" s="1">
        <v>136056</v>
      </c>
      <c r="AK426" s="1">
        <v>7508088</v>
      </c>
      <c r="AL426" s="1">
        <v>4407899</v>
      </c>
      <c r="AM426" s="1">
        <v>3100189</v>
      </c>
      <c r="AN426" s="1">
        <v>984881</v>
      </c>
      <c r="AO426" s="1">
        <v>516326</v>
      </c>
      <c r="AP426" s="1">
        <v>67431</v>
      </c>
      <c r="AQ426" s="1">
        <v>510496</v>
      </c>
      <c r="AR426" s="1">
        <v>5428954</v>
      </c>
      <c r="AS426" s="1">
        <v>7947552</v>
      </c>
      <c r="AT426" s="1">
        <v>5113891</v>
      </c>
      <c r="AU426" s="1">
        <v>2833659</v>
      </c>
      <c r="AV426" s="1">
        <v>7634289</v>
      </c>
      <c r="AW426" s="1">
        <v>313263</v>
      </c>
      <c r="AX426" s="1">
        <v>3041607</v>
      </c>
      <c r="AY426" s="1"/>
    </row>
    <row r="427" spans="1:51" ht="15.75" x14ac:dyDescent="0.25">
      <c r="A427" s="1" t="s">
        <v>498</v>
      </c>
      <c r="B427" s="1">
        <v>28934471</v>
      </c>
      <c r="C427" s="1">
        <v>22267557</v>
      </c>
      <c r="D427" s="1">
        <v>6666904</v>
      </c>
      <c r="E427" s="1">
        <v>26812452</v>
      </c>
      <c r="F427" s="1">
        <v>20493980</v>
      </c>
      <c r="G427" s="1">
        <v>6318463</v>
      </c>
      <c r="H427" s="1">
        <v>12772962</v>
      </c>
      <c r="I427" s="1">
        <v>11107757</v>
      </c>
      <c r="J427" s="1">
        <v>1665204</v>
      </c>
      <c r="K427" s="1">
        <v>12025509</v>
      </c>
      <c r="L427" s="1">
        <v>10893769</v>
      </c>
      <c r="M427" s="1">
        <v>1131741</v>
      </c>
      <c r="N427" s="1">
        <v>525506</v>
      </c>
      <c r="O427" s="1">
        <v>221947</v>
      </c>
      <c r="P427" s="1">
        <v>8691798</v>
      </c>
      <c r="Q427" s="1">
        <v>6081473</v>
      </c>
      <c r="R427" s="1">
        <v>2610321</v>
      </c>
      <c r="S427" s="1">
        <v>1959190</v>
      </c>
      <c r="T427" s="1">
        <v>1813832</v>
      </c>
      <c r="U427" s="1">
        <v>145358</v>
      </c>
      <c r="V427" s="1">
        <v>1699961</v>
      </c>
      <c r="W427" s="1">
        <v>1515088</v>
      </c>
      <c r="X427" s="1">
        <v>184872</v>
      </c>
      <c r="Y427" s="1">
        <v>74500</v>
      </c>
      <c r="Z427" s="1">
        <v>1455601</v>
      </c>
      <c r="AA427" s="1">
        <v>1344720</v>
      </c>
      <c r="AB427" s="1">
        <v>110879</v>
      </c>
      <c r="AC427" s="1">
        <v>169860</v>
      </c>
      <c r="AD427" s="1">
        <v>2249914</v>
      </c>
      <c r="AE427" s="1">
        <v>1528116</v>
      </c>
      <c r="AF427" s="1">
        <v>721798</v>
      </c>
      <c r="AG427" s="1">
        <v>869880</v>
      </c>
      <c r="AH427" s="1">
        <v>468359</v>
      </c>
      <c r="AI427" s="1">
        <v>864108</v>
      </c>
      <c r="AJ427" s="1">
        <v>47567</v>
      </c>
      <c r="AK427" s="1">
        <v>2782733</v>
      </c>
      <c r="AL427" s="1">
        <v>1224438</v>
      </c>
      <c r="AM427" s="1">
        <v>1558293</v>
      </c>
      <c r="AN427" s="1">
        <v>420902</v>
      </c>
      <c r="AO427" s="1">
        <v>144240</v>
      </c>
      <c r="AP427" s="1">
        <v>34763</v>
      </c>
      <c r="AQ427" s="1">
        <v>173509</v>
      </c>
      <c r="AR427" s="1">
        <v>2009319</v>
      </c>
      <c r="AS427" s="1">
        <v>5347692</v>
      </c>
      <c r="AT427" s="1">
        <v>3304750</v>
      </c>
      <c r="AU427" s="1">
        <v>2042938</v>
      </c>
      <c r="AV427" s="1">
        <v>5124920</v>
      </c>
      <c r="AW427" s="1">
        <v>222772</v>
      </c>
      <c r="AX427" s="1">
        <v>2122019</v>
      </c>
      <c r="AY427" s="1"/>
    </row>
    <row r="428" spans="1:51" ht="15.75" x14ac:dyDescent="0.25">
      <c r="A428" s="1" t="s">
        <v>499</v>
      </c>
      <c r="B428" s="1">
        <v>29969606</v>
      </c>
      <c r="C428" s="1">
        <v>23024966</v>
      </c>
      <c r="D428" s="1">
        <v>6944635</v>
      </c>
      <c r="E428" s="1">
        <v>27574679</v>
      </c>
      <c r="F428" s="1">
        <v>21042477</v>
      </c>
      <c r="G428" s="1">
        <v>6532197</v>
      </c>
      <c r="H428" s="1">
        <v>13438381</v>
      </c>
      <c r="I428" s="1">
        <v>11606670</v>
      </c>
      <c r="J428" s="1">
        <v>1831711</v>
      </c>
      <c r="K428" s="1">
        <v>12558475</v>
      </c>
      <c r="L428" s="1">
        <v>11358334</v>
      </c>
      <c r="M428" s="1">
        <v>1200145</v>
      </c>
      <c r="N428" s="1">
        <v>586287</v>
      </c>
      <c r="O428" s="1">
        <v>293619</v>
      </c>
      <c r="P428" s="1">
        <v>8989616</v>
      </c>
      <c r="Q428" s="1">
        <v>6204187</v>
      </c>
      <c r="R428" s="1">
        <v>2785425</v>
      </c>
      <c r="S428" s="1">
        <v>2118594</v>
      </c>
      <c r="T428" s="1">
        <v>1973819</v>
      </c>
      <c r="U428" s="1">
        <v>144776</v>
      </c>
      <c r="V428" s="1">
        <v>1500556</v>
      </c>
      <c r="W428" s="1">
        <v>1315328</v>
      </c>
      <c r="X428" s="1">
        <v>185227</v>
      </c>
      <c r="Y428" s="1">
        <v>40646</v>
      </c>
      <c r="Z428" s="1">
        <v>1309706</v>
      </c>
      <c r="AA428" s="1">
        <v>1187435</v>
      </c>
      <c r="AB428" s="1">
        <v>122269</v>
      </c>
      <c r="AC428" s="1">
        <v>150204</v>
      </c>
      <c r="AD428" s="1">
        <v>2535434</v>
      </c>
      <c r="AE428" s="1">
        <v>1633688</v>
      </c>
      <c r="AF428" s="1">
        <v>901745</v>
      </c>
      <c r="AG428" s="1">
        <v>886977</v>
      </c>
      <c r="AH428" s="1">
        <v>486929</v>
      </c>
      <c r="AI428" s="1">
        <v>1063487</v>
      </c>
      <c r="AJ428" s="1">
        <v>98041</v>
      </c>
      <c r="AK428" s="1">
        <v>2835032</v>
      </c>
      <c r="AL428" s="1">
        <v>1281354</v>
      </c>
      <c r="AM428" s="1">
        <v>1553679</v>
      </c>
      <c r="AN428" s="1">
        <v>479684</v>
      </c>
      <c r="AO428" s="1">
        <v>114616</v>
      </c>
      <c r="AP428" s="1">
        <v>43893</v>
      </c>
      <c r="AQ428" s="1">
        <v>139113</v>
      </c>
      <c r="AR428" s="1">
        <v>2057726</v>
      </c>
      <c r="AS428" s="1">
        <v>5146682</v>
      </c>
      <c r="AT428" s="1">
        <v>3231620</v>
      </c>
      <c r="AU428" s="1">
        <v>1915061</v>
      </c>
      <c r="AV428" s="1">
        <v>4915864</v>
      </c>
      <c r="AW428" s="1">
        <v>230818</v>
      </c>
      <c r="AX428" s="1">
        <v>2394927</v>
      </c>
      <c r="AY428" s="1"/>
    </row>
    <row r="429" spans="1:51" ht="15.75" x14ac:dyDescent="0.25">
      <c r="A429" s="1" t="s">
        <v>500</v>
      </c>
      <c r="B429" s="1">
        <v>41114928</v>
      </c>
      <c r="C429" s="1">
        <v>31836831</v>
      </c>
      <c r="D429" s="1">
        <v>9278107</v>
      </c>
      <c r="E429" s="1">
        <v>37642111</v>
      </c>
      <c r="F429" s="1">
        <v>28922154</v>
      </c>
      <c r="G429" s="1">
        <v>8719965</v>
      </c>
      <c r="H429" s="1">
        <v>17951519</v>
      </c>
      <c r="I429" s="1">
        <v>15589108</v>
      </c>
      <c r="J429" s="1">
        <v>2362409</v>
      </c>
      <c r="K429" s="1">
        <v>16740177</v>
      </c>
      <c r="L429" s="1">
        <v>15250298</v>
      </c>
      <c r="M429" s="1">
        <v>1489878</v>
      </c>
      <c r="N429" s="1">
        <v>808556</v>
      </c>
      <c r="O429" s="1">
        <v>402786</v>
      </c>
      <c r="P429" s="1">
        <v>13024458</v>
      </c>
      <c r="Q429" s="1">
        <v>9121208</v>
      </c>
      <c r="R429" s="1">
        <v>3903255</v>
      </c>
      <c r="S429" s="1">
        <v>2979428</v>
      </c>
      <c r="T429" s="1">
        <v>2785403</v>
      </c>
      <c r="U429" s="1">
        <v>194026</v>
      </c>
      <c r="V429" s="1">
        <v>2381081</v>
      </c>
      <c r="W429" s="1">
        <v>2138213</v>
      </c>
      <c r="X429" s="1">
        <v>242870</v>
      </c>
      <c r="Y429" s="1">
        <v>46892</v>
      </c>
      <c r="Z429" s="1">
        <v>2131719</v>
      </c>
      <c r="AA429" s="1">
        <v>1974146</v>
      </c>
      <c r="AB429" s="1">
        <v>157576</v>
      </c>
      <c r="AC429" s="1">
        <v>202470</v>
      </c>
      <c r="AD429" s="1">
        <v>3399284</v>
      </c>
      <c r="AE429" s="1">
        <v>2238029</v>
      </c>
      <c r="AF429" s="1">
        <v>1161255</v>
      </c>
      <c r="AG429" s="1">
        <v>1095646</v>
      </c>
      <c r="AH429" s="1">
        <v>572919</v>
      </c>
      <c r="AI429" s="1">
        <v>1678586</v>
      </c>
      <c r="AJ429" s="1">
        <v>52133</v>
      </c>
      <c r="AK429" s="1">
        <v>4264665</v>
      </c>
      <c r="AL429" s="1">
        <v>1959563</v>
      </c>
      <c r="AM429" s="1">
        <v>2305102</v>
      </c>
      <c r="AN429" s="1">
        <v>631765</v>
      </c>
      <c r="AO429" s="1">
        <v>134147</v>
      </c>
      <c r="AP429" s="1">
        <v>110133</v>
      </c>
      <c r="AQ429" s="1">
        <v>139113</v>
      </c>
      <c r="AR429" s="1">
        <v>3249507</v>
      </c>
      <c r="AS429" s="1">
        <v>6666134</v>
      </c>
      <c r="AT429" s="1">
        <v>4211838</v>
      </c>
      <c r="AU429" s="1">
        <v>2454301</v>
      </c>
      <c r="AV429" s="1">
        <v>6357223</v>
      </c>
      <c r="AW429" s="1">
        <v>308911</v>
      </c>
      <c r="AX429" s="1">
        <v>3472817</v>
      </c>
      <c r="AY429" s="1"/>
    </row>
    <row r="430" spans="1:51" ht="15.75" x14ac:dyDescent="0.25">
      <c r="A430" s="1" t="s">
        <v>501</v>
      </c>
      <c r="B430" s="1">
        <v>35398436</v>
      </c>
      <c r="C430" s="1">
        <v>26898963</v>
      </c>
      <c r="D430" s="1">
        <v>8499478</v>
      </c>
      <c r="E430" s="1">
        <v>32226227</v>
      </c>
      <c r="F430" s="1">
        <v>24249330</v>
      </c>
      <c r="G430" s="1">
        <v>7976900</v>
      </c>
      <c r="H430" s="1">
        <v>13577448</v>
      </c>
      <c r="I430" s="1">
        <v>11681922</v>
      </c>
      <c r="J430" s="1">
        <v>1895533</v>
      </c>
      <c r="K430" s="1">
        <v>12596965</v>
      </c>
      <c r="L430" s="1">
        <v>11389278</v>
      </c>
      <c r="M430" s="1">
        <v>1207695</v>
      </c>
      <c r="N430" s="1">
        <v>653902</v>
      </c>
      <c r="O430" s="1">
        <v>326581</v>
      </c>
      <c r="P430" s="1">
        <v>13376515</v>
      </c>
      <c r="Q430" s="1">
        <v>9371865</v>
      </c>
      <c r="R430" s="1">
        <v>4004645</v>
      </c>
      <c r="S430" s="1">
        <v>2444790</v>
      </c>
      <c r="T430" s="1">
        <v>2246505</v>
      </c>
      <c r="U430" s="1">
        <v>198283</v>
      </c>
      <c r="V430" s="1">
        <v>3369251</v>
      </c>
      <c r="W430" s="1">
        <v>2993028</v>
      </c>
      <c r="X430" s="1">
        <v>376224</v>
      </c>
      <c r="Y430" s="1">
        <v>49398</v>
      </c>
      <c r="Z430" s="1">
        <v>3011792</v>
      </c>
      <c r="AA430" s="1">
        <v>2741242</v>
      </c>
      <c r="AB430" s="1">
        <v>270550</v>
      </c>
      <c r="AC430" s="1">
        <v>308061</v>
      </c>
      <c r="AD430" s="1">
        <v>3180294</v>
      </c>
      <c r="AE430" s="1">
        <v>2035835</v>
      </c>
      <c r="AF430" s="1">
        <v>1144460</v>
      </c>
      <c r="AG430" s="1">
        <v>1166557</v>
      </c>
      <c r="AH430" s="1">
        <v>565274</v>
      </c>
      <c r="AI430" s="1">
        <v>1386736</v>
      </c>
      <c r="AJ430" s="1">
        <v>61727</v>
      </c>
      <c r="AK430" s="1">
        <v>4382180</v>
      </c>
      <c r="AL430" s="1">
        <v>2096501</v>
      </c>
      <c r="AM430" s="1">
        <v>2285679</v>
      </c>
      <c r="AN430" s="1">
        <v>567797</v>
      </c>
      <c r="AO430" s="1">
        <v>187909</v>
      </c>
      <c r="AP430" s="1">
        <v>174381</v>
      </c>
      <c r="AQ430" s="1">
        <v>125464</v>
      </c>
      <c r="AR430" s="1">
        <v>3326629</v>
      </c>
      <c r="AS430" s="1">
        <v>5272264</v>
      </c>
      <c r="AT430" s="1">
        <v>3195543</v>
      </c>
      <c r="AU430" s="1">
        <v>2076722</v>
      </c>
      <c r="AV430" s="1">
        <v>5044752</v>
      </c>
      <c r="AW430" s="1">
        <v>227512</v>
      </c>
      <c r="AX430" s="1">
        <v>3172209</v>
      </c>
      <c r="AY430" s="1"/>
    </row>
    <row r="431" spans="1:51" ht="15.75" x14ac:dyDescent="0.25">
      <c r="A431" s="1" t="s">
        <v>502</v>
      </c>
      <c r="B431" s="1">
        <v>35903061</v>
      </c>
      <c r="C431" s="1">
        <v>27319392</v>
      </c>
      <c r="D431" s="1">
        <v>8583663</v>
      </c>
      <c r="E431" s="1">
        <v>32562681</v>
      </c>
      <c r="F431" s="1">
        <v>24525247</v>
      </c>
      <c r="G431" s="1">
        <v>8037428</v>
      </c>
      <c r="H431" s="1">
        <v>13482052</v>
      </c>
      <c r="I431" s="1">
        <v>11577529</v>
      </c>
      <c r="J431" s="1">
        <v>1904520</v>
      </c>
      <c r="K431" s="1">
        <v>12479182</v>
      </c>
      <c r="L431" s="1">
        <v>11283300</v>
      </c>
      <c r="M431" s="1">
        <v>1195873</v>
      </c>
      <c r="N431" s="1">
        <v>665625</v>
      </c>
      <c r="O431" s="1">
        <v>337245</v>
      </c>
      <c r="P431" s="1">
        <v>14043430</v>
      </c>
      <c r="Q431" s="1">
        <v>9779431</v>
      </c>
      <c r="R431" s="1">
        <v>4263997</v>
      </c>
      <c r="S431" s="1">
        <v>2444758</v>
      </c>
      <c r="T431" s="1">
        <v>2231823</v>
      </c>
      <c r="U431" s="1">
        <v>212934</v>
      </c>
      <c r="V431" s="1">
        <v>3451625</v>
      </c>
      <c r="W431" s="1">
        <v>3115748</v>
      </c>
      <c r="X431" s="1">
        <v>335878</v>
      </c>
      <c r="Y431" s="1">
        <v>54821</v>
      </c>
      <c r="Z431" s="1">
        <v>3063919</v>
      </c>
      <c r="AA431" s="1">
        <v>2837478</v>
      </c>
      <c r="AB431" s="1">
        <v>226440</v>
      </c>
      <c r="AC431" s="1">
        <v>332885</v>
      </c>
      <c r="AD431" s="1">
        <v>3278209</v>
      </c>
      <c r="AE431" s="1">
        <v>2052131</v>
      </c>
      <c r="AF431" s="1">
        <v>1226077</v>
      </c>
      <c r="AG431" s="1">
        <v>1370025</v>
      </c>
      <c r="AH431" s="1">
        <v>554763</v>
      </c>
      <c r="AI431" s="1">
        <v>1284284</v>
      </c>
      <c r="AJ431" s="1">
        <v>69137</v>
      </c>
      <c r="AK431" s="1">
        <v>4868838</v>
      </c>
      <c r="AL431" s="1">
        <v>2379731</v>
      </c>
      <c r="AM431" s="1">
        <v>2489107</v>
      </c>
      <c r="AN431" s="1">
        <v>619408</v>
      </c>
      <c r="AO431" s="1">
        <v>208824</v>
      </c>
      <c r="AP431" s="1">
        <v>195004</v>
      </c>
      <c r="AQ431" s="1">
        <v>240304</v>
      </c>
      <c r="AR431" s="1">
        <v>3605298</v>
      </c>
      <c r="AS431" s="1">
        <v>5037199</v>
      </c>
      <c r="AT431" s="1">
        <v>3168287</v>
      </c>
      <c r="AU431" s="1">
        <v>1868911</v>
      </c>
      <c r="AV431" s="1">
        <v>4788122</v>
      </c>
      <c r="AW431" s="1">
        <v>249077</v>
      </c>
      <c r="AX431" s="1">
        <v>3340380</v>
      </c>
      <c r="AY431" s="1"/>
    </row>
    <row r="432" spans="1:51" ht="15.75" x14ac:dyDescent="0.25">
      <c r="A432" s="1" t="s">
        <v>503</v>
      </c>
      <c r="B432" s="1">
        <v>45273593</v>
      </c>
      <c r="C432" s="1">
        <v>34868304</v>
      </c>
      <c r="D432" s="1">
        <v>10405300</v>
      </c>
      <c r="E432" s="1">
        <v>40935584</v>
      </c>
      <c r="F432" s="1">
        <v>31225399</v>
      </c>
      <c r="G432" s="1">
        <v>9710194</v>
      </c>
      <c r="H432" s="1">
        <v>17391620</v>
      </c>
      <c r="I432" s="1">
        <v>14949960</v>
      </c>
      <c r="J432" s="1">
        <v>2441665</v>
      </c>
      <c r="K432" s="1">
        <v>16052604</v>
      </c>
      <c r="L432" s="1">
        <v>14578864</v>
      </c>
      <c r="M432" s="1">
        <v>1473746</v>
      </c>
      <c r="N432" s="1">
        <v>870649</v>
      </c>
      <c r="O432" s="1">
        <v>468367</v>
      </c>
      <c r="P432" s="1">
        <v>17400017</v>
      </c>
      <c r="Q432" s="1">
        <v>12272246</v>
      </c>
      <c r="R432" s="1">
        <v>5127776</v>
      </c>
      <c r="S432" s="1">
        <v>3051502</v>
      </c>
      <c r="T432" s="1">
        <v>2767238</v>
      </c>
      <c r="U432" s="1">
        <v>284262</v>
      </c>
      <c r="V432" s="1">
        <v>4435364</v>
      </c>
      <c r="W432" s="1">
        <v>3994465</v>
      </c>
      <c r="X432" s="1">
        <v>440898</v>
      </c>
      <c r="Y432" s="1">
        <v>73383</v>
      </c>
      <c r="Z432" s="1">
        <v>3945181</v>
      </c>
      <c r="AA432" s="1">
        <v>3642069</v>
      </c>
      <c r="AB432" s="1">
        <v>303111</v>
      </c>
      <c r="AC432" s="1">
        <v>416800</v>
      </c>
      <c r="AD432" s="1">
        <v>3804944</v>
      </c>
      <c r="AE432" s="1">
        <v>2415887</v>
      </c>
      <c r="AF432" s="1">
        <v>1389058</v>
      </c>
      <c r="AG432" s="1">
        <v>1468619</v>
      </c>
      <c r="AH432" s="1">
        <v>647461</v>
      </c>
      <c r="AI432" s="1">
        <v>1604946</v>
      </c>
      <c r="AJ432" s="1">
        <v>83918</v>
      </c>
      <c r="AK432" s="1">
        <v>6108207</v>
      </c>
      <c r="AL432" s="1">
        <v>3094650</v>
      </c>
      <c r="AM432" s="1">
        <v>3013558</v>
      </c>
      <c r="AN432" s="1">
        <v>808495</v>
      </c>
      <c r="AO432" s="1">
        <v>257685</v>
      </c>
      <c r="AP432" s="1">
        <v>207807</v>
      </c>
      <c r="AQ432" s="1">
        <v>317058</v>
      </c>
      <c r="AR432" s="1">
        <v>4517162</v>
      </c>
      <c r="AS432" s="1">
        <v>6143947</v>
      </c>
      <c r="AT432" s="1">
        <v>4003193</v>
      </c>
      <c r="AU432" s="1">
        <v>2140753</v>
      </c>
      <c r="AV432" s="1">
        <v>5802664</v>
      </c>
      <c r="AW432" s="1">
        <v>341283</v>
      </c>
      <c r="AX432" s="1">
        <v>4338009</v>
      </c>
      <c r="AY432" s="1"/>
    </row>
    <row r="433" spans="1:51" ht="15.75" x14ac:dyDescent="0.25">
      <c r="A433" s="1" t="s">
        <v>504</v>
      </c>
      <c r="B433" s="1">
        <v>35801930</v>
      </c>
      <c r="C433" s="1">
        <v>27513214</v>
      </c>
      <c r="D433" s="1">
        <v>8288717</v>
      </c>
      <c r="E433" s="1">
        <v>32180712</v>
      </c>
      <c r="F433" s="1">
        <v>24502224</v>
      </c>
      <c r="G433" s="1">
        <v>7678491</v>
      </c>
      <c r="H433" s="1">
        <v>13666487</v>
      </c>
      <c r="I433" s="1">
        <v>11668170</v>
      </c>
      <c r="J433" s="1">
        <v>1998319</v>
      </c>
      <c r="K433" s="1">
        <v>12576028</v>
      </c>
      <c r="L433" s="1">
        <v>11375634</v>
      </c>
      <c r="M433" s="1">
        <v>1200391</v>
      </c>
      <c r="N433" s="1">
        <v>709011</v>
      </c>
      <c r="O433" s="1">
        <v>381448</v>
      </c>
      <c r="P433" s="1">
        <v>13723947</v>
      </c>
      <c r="Q433" s="1">
        <v>9697460</v>
      </c>
      <c r="R433" s="1">
        <v>4026488</v>
      </c>
      <c r="S433" s="1">
        <v>2431581</v>
      </c>
      <c r="T433" s="1">
        <v>2191240</v>
      </c>
      <c r="U433" s="1">
        <v>240341</v>
      </c>
      <c r="V433" s="1">
        <v>3540392</v>
      </c>
      <c r="W433" s="1">
        <v>3198879</v>
      </c>
      <c r="X433" s="1">
        <v>341514</v>
      </c>
      <c r="Y433" s="1">
        <v>55793</v>
      </c>
      <c r="Z433" s="1">
        <v>3143616</v>
      </c>
      <c r="AA433" s="1">
        <v>2910928</v>
      </c>
      <c r="AB433" s="1">
        <v>232691</v>
      </c>
      <c r="AC433" s="1">
        <v>340983</v>
      </c>
      <c r="AD433" s="1">
        <v>2993278</v>
      </c>
      <c r="AE433" s="1">
        <v>1919151</v>
      </c>
      <c r="AF433" s="1">
        <v>1074129</v>
      </c>
      <c r="AG433" s="1">
        <v>1196567</v>
      </c>
      <c r="AH433" s="1">
        <v>530091</v>
      </c>
      <c r="AI433" s="1">
        <v>1202267</v>
      </c>
      <c r="AJ433" s="1">
        <v>64353</v>
      </c>
      <c r="AK433" s="1">
        <v>4758696</v>
      </c>
      <c r="AL433" s="1">
        <v>2388194</v>
      </c>
      <c r="AM433" s="1">
        <v>2370501</v>
      </c>
      <c r="AN433" s="1">
        <v>642163</v>
      </c>
      <c r="AO433" s="1">
        <v>213701</v>
      </c>
      <c r="AP433" s="1">
        <v>171998</v>
      </c>
      <c r="AQ433" s="1">
        <v>253498</v>
      </c>
      <c r="AR433" s="1">
        <v>3477336</v>
      </c>
      <c r="AS433" s="1">
        <v>4790278</v>
      </c>
      <c r="AT433" s="1">
        <v>3136594</v>
      </c>
      <c r="AU433" s="1">
        <v>1653684</v>
      </c>
      <c r="AV433" s="1">
        <v>4520863</v>
      </c>
      <c r="AW433" s="1">
        <v>269415</v>
      </c>
      <c r="AX433" s="1">
        <v>3621218</v>
      </c>
      <c r="AY433" s="1"/>
    </row>
    <row r="434" spans="1:51" ht="15.75" x14ac:dyDescent="0.25">
      <c r="A434" s="1" t="s">
        <v>505</v>
      </c>
      <c r="B434" s="1">
        <v>34916860</v>
      </c>
      <c r="C434" s="1">
        <v>26871137</v>
      </c>
      <c r="D434" s="1">
        <v>8045726</v>
      </c>
      <c r="E434" s="1">
        <v>31222871</v>
      </c>
      <c r="F434" s="1">
        <v>23802229</v>
      </c>
      <c r="G434" s="1">
        <v>7420645</v>
      </c>
      <c r="H434" s="1">
        <v>13300735</v>
      </c>
      <c r="I434" s="1">
        <v>11326720</v>
      </c>
      <c r="J434" s="1">
        <v>1974010</v>
      </c>
      <c r="K434" s="1">
        <v>12208611</v>
      </c>
      <c r="L434" s="1">
        <v>11027655</v>
      </c>
      <c r="M434" s="1">
        <v>1180949</v>
      </c>
      <c r="N434" s="1">
        <v>738512</v>
      </c>
      <c r="O434" s="1">
        <v>353612</v>
      </c>
      <c r="P434" s="1">
        <v>13456301</v>
      </c>
      <c r="Q434" s="1">
        <v>9515149</v>
      </c>
      <c r="R434" s="1">
        <v>3941158</v>
      </c>
      <c r="S434" s="1">
        <v>2352734</v>
      </c>
      <c r="T434" s="1">
        <v>2122157</v>
      </c>
      <c r="U434" s="1">
        <v>230580</v>
      </c>
      <c r="V434" s="1">
        <v>3537992</v>
      </c>
      <c r="W434" s="1">
        <v>3164916</v>
      </c>
      <c r="X434" s="1">
        <v>373075</v>
      </c>
      <c r="Y434" s="1">
        <v>55034</v>
      </c>
      <c r="Z434" s="1">
        <v>3095873</v>
      </c>
      <c r="AA434" s="1">
        <v>2833970</v>
      </c>
      <c r="AB434" s="1">
        <v>261902</v>
      </c>
      <c r="AC434" s="1">
        <v>387085</v>
      </c>
      <c r="AD434" s="1">
        <v>2926265</v>
      </c>
      <c r="AE434" s="1">
        <v>1911141</v>
      </c>
      <c r="AF434" s="1">
        <v>1015124</v>
      </c>
      <c r="AG434" s="1">
        <v>1148377</v>
      </c>
      <c r="AH434" s="1">
        <v>546703</v>
      </c>
      <c r="AI434" s="1">
        <v>1170942</v>
      </c>
      <c r="AJ434" s="1">
        <v>60243</v>
      </c>
      <c r="AK434" s="1">
        <v>4639310</v>
      </c>
      <c r="AL434" s="1">
        <v>2316931</v>
      </c>
      <c r="AM434" s="1">
        <v>2322378</v>
      </c>
      <c r="AN434" s="1">
        <v>644908</v>
      </c>
      <c r="AO434" s="1">
        <v>228953</v>
      </c>
      <c r="AP434" s="1">
        <v>178133</v>
      </c>
      <c r="AQ434" s="1">
        <v>257651</v>
      </c>
      <c r="AR434" s="1">
        <v>3329665</v>
      </c>
      <c r="AS434" s="1">
        <v>4465835</v>
      </c>
      <c r="AT434" s="1">
        <v>2960360</v>
      </c>
      <c r="AU434" s="1">
        <v>1505477</v>
      </c>
      <c r="AV434" s="1">
        <v>4227492</v>
      </c>
      <c r="AW434" s="1">
        <v>238343</v>
      </c>
      <c r="AX434" s="1">
        <v>3693989</v>
      </c>
      <c r="AY434" s="1"/>
    </row>
    <row r="435" spans="1:51" ht="15.75" x14ac:dyDescent="0.25">
      <c r="A435" s="1" t="s">
        <v>506</v>
      </c>
      <c r="B435" s="1">
        <v>43423460</v>
      </c>
      <c r="C435" s="1">
        <v>33623516</v>
      </c>
      <c r="D435" s="1">
        <v>9799951</v>
      </c>
      <c r="E435" s="1">
        <v>38740094</v>
      </c>
      <c r="F435" s="1">
        <v>29716702</v>
      </c>
      <c r="G435" s="1">
        <v>9023395</v>
      </c>
      <c r="H435" s="1">
        <v>16331969</v>
      </c>
      <c r="I435" s="1">
        <v>14020364</v>
      </c>
      <c r="J435" s="1">
        <v>2311604</v>
      </c>
      <c r="K435" s="1">
        <v>15052288</v>
      </c>
      <c r="L435" s="1">
        <v>13658305</v>
      </c>
      <c r="M435" s="1">
        <v>1393990</v>
      </c>
      <c r="N435" s="1">
        <v>878050</v>
      </c>
      <c r="O435" s="1">
        <v>401631</v>
      </c>
      <c r="P435" s="1">
        <v>16605297</v>
      </c>
      <c r="Q435" s="1">
        <v>11881408</v>
      </c>
      <c r="R435" s="1">
        <v>4723893</v>
      </c>
      <c r="S435" s="1">
        <v>3056103</v>
      </c>
      <c r="T435" s="1">
        <v>2735488</v>
      </c>
      <c r="U435" s="1">
        <v>320614</v>
      </c>
      <c r="V435" s="1">
        <v>4485818</v>
      </c>
      <c r="W435" s="1">
        <v>3996945</v>
      </c>
      <c r="X435" s="1">
        <v>488875</v>
      </c>
      <c r="Y435" s="1">
        <v>69056</v>
      </c>
      <c r="Z435" s="1">
        <v>3992183</v>
      </c>
      <c r="AA435" s="1">
        <v>3642042</v>
      </c>
      <c r="AB435" s="1">
        <v>350141</v>
      </c>
      <c r="AC435" s="1">
        <v>424579</v>
      </c>
      <c r="AD435" s="1">
        <v>3490274</v>
      </c>
      <c r="AE435" s="1">
        <v>2315876</v>
      </c>
      <c r="AF435" s="1">
        <v>1174396</v>
      </c>
      <c r="AG435" s="1">
        <v>1374522</v>
      </c>
      <c r="AH435" s="1">
        <v>704707</v>
      </c>
      <c r="AI435" s="1">
        <v>1339437</v>
      </c>
      <c r="AJ435" s="1">
        <v>71608</v>
      </c>
      <c r="AK435" s="1">
        <v>5573102</v>
      </c>
      <c r="AL435" s="1">
        <v>2833093</v>
      </c>
      <c r="AM435" s="1">
        <v>2740010</v>
      </c>
      <c r="AN435" s="1">
        <v>794671</v>
      </c>
      <c r="AO435" s="1">
        <v>294325</v>
      </c>
      <c r="AP435" s="1">
        <v>223719</v>
      </c>
      <c r="AQ435" s="1">
        <v>399147</v>
      </c>
      <c r="AR435" s="1">
        <v>3861240</v>
      </c>
      <c r="AS435" s="1">
        <v>5802828</v>
      </c>
      <c r="AT435" s="1">
        <v>3814930</v>
      </c>
      <c r="AU435" s="1">
        <v>1987898</v>
      </c>
      <c r="AV435" s="1">
        <v>5526872</v>
      </c>
      <c r="AW435" s="1">
        <v>275956</v>
      </c>
      <c r="AX435" s="1">
        <v>4683366</v>
      </c>
      <c r="AY435" s="1"/>
    </row>
    <row r="436" spans="1:51" ht="15.75" x14ac:dyDescent="0.25">
      <c r="A436" s="1" t="s">
        <v>507</v>
      </c>
      <c r="B436" s="1">
        <v>36919217</v>
      </c>
      <c r="C436" s="1">
        <v>28198098</v>
      </c>
      <c r="D436" s="1">
        <v>8721120</v>
      </c>
      <c r="E436" s="1">
        <v>33348535</v>
      </c>
      <c r="F436" s="1">
        <v>25217378</v>
      </c>
      <c r="G436" s="1">
        <v>8131159</v>
      </c>
      <c r="H436" s="1">
        <v>13496393</v>
      </c>
      <c r="I436" s="1">
        <v>11477101</v>
      </c>
      <c r="J436" s="1">
        <v>2019296</v>
      </c>
      <c r="K436" s="1">
        <v>12369548</v>
      </c>
      <c r="L436" s="1">
        <v>11167864</v>
      </c>
      <c r="M436" s="1">
        <v>1201682</v>
      </c>
      <c r="N436" s="1">
        <v>769516</v>
      </c>
      <c r="O436" s="1">
        <v>357329</v>
      </c>
      <c r="P436" s="1">
        <v>14759102</v>
      </c>
      <c r="Q436" s="1">
        <v>10453290</v>
      </c>
      <c r="R436" s="1">
        <v>4305810</v>
      </c>
      <c r="S436" s="1">
        <v>2673873</v>
      </c>
      <c r="T436" s="1">
        <v>2400113</v>
      </c>
      <c r="U436" s="1">
        <v>273758</v>
      </c>
      <c r="V436" s="1">
        <v>3871683</v>
      </c>
      <c r="W436" s="1">
        <v>3456418</v>
      </c>
      <c r="X436" s="1">
        <v>415265</v>
      </c>
      <c r="Y436" s="1">
        <v>69570</v>
      </c>
      <c r="Z436" s="1">
        <v>3421577</v>
      </c>
      <c r="AA436" s="1">
        <v>3136249</v>
      </c>
      <c r="AB436" s="1">
        <v>285329</v>
      </c>
      <c r="AC436" s="1">
        <v>380536</v>
      </c>
      <c r="AD436" s="1">
        <v>3069960</v>
      </c>
      <c r="AE436" s="1">
        <v>1975581</v>
      </c>
      <c r="AF436" s="1">
        <v>1094378</v>
      </c>
      <c r="AG436" s="1">
        <v>1270342</v>
      </c>
      <c r="AH436" s="1">
        <v>629119</v>
      </c>
      <c r="AI436" s="1">
        <v>1104225</v>
      </c>
      <c r="AJ436" s="1">
        <v>66274</v>
      </c>
      <c r="AK436" s="1">
        <v>5143586</v>
      </c>
      <c r="AL436" s="1">
        <v>2621177</v>
      </c>
      <c r="AM436" s="1">
        <v>2522410</v>
      </c>
      <c r="AN436" s="1">
        <v>665173</v>
      </c>
      <c r="AO436" s="1">
        <v>230007</v>
      </c>
      <c r="AP436" s="1">
        <v>216199</v>
      </c>
      <c r="AQ436" s="1">
        <v>365127</v>
      </c>
      <c r="AR436" s="1">
        <v>3667080</v>
      </c>
      <c r="AS436" s="1">
        <v>5093040</v>
      </c>
      <c r="AT436" s="1">
        <v>3286987</v>
      </c>
      <c r="AU436" s="1">
        <v>1806053</v>
      </c>
      <c r="AV436" s="1">
        <v>4822568</v>
      </c>
      <c r="AW436" s="1">
        <v>270472</v>
      </c>
      <c r="AX436" s="1">
        <v>3570682</v>
      </c>
      <c r="AY436" s="1"/>
    </row>
    <row r="437" spans="1:51" ht="15.75" x14ac:dyDescent="0.25">
      <c r="A437" s="1" t="s">
        <v>508</v>
      </c>
      <c r="B437" s="1">
        <v>41771947</v>
      </c>
      <c r="C437" s="1">
        <v>32055450</v>
      </c>
      <c r="D437" s="1">
        <v>9716475</v>
      </c>
      <c r="E437" s="1">
        <v>37841782</v>
      </c>
      <c r="F437" s="1">
        <v>28764378</v>
      </c>
      <c r="G437" s="1">
        <v>9077384</v>
      </c>
      <c r="H437" s="1">
        <v>14088086</v>
      </c>
      <c r="I437" s="1">
        <v>11961783</v>
      </c>
      <c r="J437" s="1">
        <v>2126289</v>
      </c>
      <c r="K437" s="1">
        <v>12848911</v>
      </c>
      <c r="L437" s="1">
        <v>11609283</v>
      </c>
      <c r="M437" s="1">
        <v>1239616</v>
      </c>
      <c r="N437" s="1">
        <v>814386</v>
      </c>
      <c r="O437" s="1">
        <v>424789</v>
      </c>
      <c r="P437" s="1">
        <v>17005610</v>
      </c>
      <c r="Q437" s="1">
        <v>12400936</v>
      </c>
      <c r="R437" s="1">
        <v>4604669</v>
      </c>
      <c r="S437" s="1">
        <v>3322095</v>
      </c>
      <c r="T437" s="1">
        <v>3019304</v>
      </c>
      <c r="U437" s="1">
        <v>302791</v>
      </c>
      <c r="V437" s="1">
        <v>4524405</v>
      </c>
      <c r="W437" s="1">
        <v>4051121</v>
      </c>
      <c r="X437" s="1">
        <v>473284</v>
      </c>
      <c r="Y437" s="1">
        <v>93987</v>
      </c>
      <c r="Z437" s="1">
        <v>3989747</v>
      </c>
      <c r="AA437" s="1">
        <v>3667515</v>
      </c>
      <c r="AB437" s="1">
        <v>322233</v>
      </c>
      <c r="AC437" s="1">
        <v>440671</v>
      </c>
      <c r="AD437" s="1">
        <v>3359460</v>
      </c>
      <c r="AE437" s="1">
        <v>2218631</v>
      </c>
      <c r="AF437" s="1">
        <v>1140832</v>
      </c>
      <c r="AG437" s="1">
        <v>1264957</v>
      </c>
      <c r="AH437" s="1">
        <v>878439</v>
      </c>
      <c r="AI437" s="1">
        <v>1131340</v>
      </c>
      <c r="AJ437" s="1">
        <v>84724</v>
      </c>
      <c r="AK437" s="1">
        <v>5799650</v>
      </c>
      <c r="AL437" s="1">
        <v>3111889</v>
      </c>
      <c r="AM437" s="1">
        <v>2687761</v>
      </c>
      <c r="AN437" s="1">
        <v>719760</v>
      </c>
      <c r="AO437" s="1">
        <v>292049</v>
      </c>
      <c r="AP437" s="1">
        <v>232062</v>
      </c>
      <c r="AQ437" s="1">
        <v>420013</v>
      </c>
      <c r="AR437" s="1">
        <v>4135766</v>
      </c>
      <c r="AS437" s="1">
        <v>6748086</v>
      </c>
      <c r="AT437" s="1">
        <v>4401659</v>
      </c>
      <c r="AU437" s="1">
        <v>2346426</v>
      </c>
      <c r="AV437" s="1">
        <v>6465598</v>
      </c>
      <c r="AW437" s="1">
        <v>282488</v>
      </c>
      <c r="AX437" s="1">
        <v>3930165</v>
      </c>
      <c r="AY437" s="1"/>
    </row>
    <row r="438" spans="1:51" ht="15.75" x14ac:dyDescent="0.25">
      <c r="A438" s="1" t="s">
        <v>509</v>
      </c>
      <c r="B438" s="1">
        <v>54736043</v>
      </c>
      <c r="C438" s="1">
        <v>42835117</v>
      </c>
      <c r="D438" s="1">
        <v>11900946</v>
      </c>
      <c r="E438" s="1">
        <v>50233291</v>
      </c>
      <c r="F438" s="1">
        <v>39040939</v>
      </c>
      <c r="G438" s="1">
        <v>11192372</v>
      </c>
      <c r="H438" s="1">
        <v>19633530</v>
      </c>
      <c r="I438" s="1">
        <v>16792853</v>
      </c>
      <c r="J438" s="1">
        <v>2840691</v>
      </c>
      <c r="K438" s="1">
        <v>17944996</v>
      </c>
      <c r="L438" s="1">
        <v>16320846</v>
      </c>
      <c r="M438" s="1">
        <v>1624162</v>
      </c>
      <c r="N438" s="1">
        <v>1063174</v>
      </c>
      <c r="O438" s="1">
        <v>625360</v>
      </c>
      <c r="P438" s="1">
        <v>22572128</v>
      </c>
      <c r="Q438" s="1">
        <v>17162622</v>
      </c>
      <c r="R438" s="1">
        <v>5409508</v>
      </c>
      <c r="S438" s="1">
        <v>4715573</v>
      </c>
      <c r="T438" s="1">
        <v>4309901</v>
      </c>
      <c r="U438" s="1">
        <v>405674</v>
      </c>
      <c r="V438" s="1">
        <v>6277314</v>
      </c>
      <c r="W438" s="1">
        <v>5616779</v>
      </c>
      <c r="X438" s="1">
        <v>660533</v>
      </c>
      <c r="Y438" s="1">
        <v>138977</v>
      </c>
      <c r="Z438" s="1">
        <v>5513545</v>
      </c>
      <c r="AA438" s="1">
        <v>5045394</v>
      </c>
      <c r="AB438" s="1">
        <v>468149</v>
      </c>
      <c r="AC438" s="1">
        <v>624792</v>
      </c>
      <c r="AD438" s="1">
        <v>3711074</v>
      </c>
      <c r="AE438" s="1">
        <v>2494396</v>
      </c>
      <c r="AF438" s="1">
        <v>1216676</v>
      </c>
      <c r="AG438" s="1">
        <v>1349595</v>
      </c>
      <c r="AH438" s="1">
        <v>953950</v>
      </c>
      <c r="AI438" s="1">
        <v>1205172</v>
      </c>
      <c r="AJ438" s="1">
        <v>202357</v>
      </c>
      <c r="AK438" s="1">
        <v>7868167</v>
      </c>
      <c r="AL438" s="1">
        <v>4741541</v>
      </c>
      <c r="AM438" s="1">
        <v>3126627</v>
      </c>
      <c r="AN438" s="1">
        <v>1103292</v>
      </c>
      <c r="AO438" s="1">
        <v>542990</v>
      </c>
      <c r="AP438" s="1">
        <v>188280</v>
      </c>
      <c r="AQ438" s="1">
        <v>581249</v>
      </c>
      <c r="AR438" s="1">
        <v>5452356</v>
      </c>
      <c r="AS438" s="1">
        <v>8027633</v>
      </c>
      <c r="AT438" s="1">
        <v>5085464</v>
      </c>
      <c r="AU438" s="1">
        <v>2942173</v>
      </c>
      <c r="AV438" s="1">
        <v>7728165</v>
      </c>
      <c r="AW438" s="1">
        <v>299468</v>
      </c>
      <c r="AX438" s="1">
        <v>4502752</v>
      </c>
      <c r="AY438" s="1"/>
    </row>
    <row r="439" spans="1:51" ht="15.75" x14ac:dyDescent="0.25">
      <c r="A439" s="1" t="s">
        <v>510</v>
      </c>
      <c r="B439" s="1">
        <v>33598304</v>
      </c>
      <c r="C439" s="1">
        <v>25426763</v>
      </c>
      <c r="D439" s="1">
        <v>8171565</v>
      </c>
      <c r="E439" s="1">
        <v>30147821</v>
      </c>
      <c r="F439" s="1">
        <v>22570042</v>
      </c>
      <c r="G439" s="1">
        <v>7577801</v>
      </c>
      <c r="H439" s="1">
        <v>12604439</v>
      </c>
      <c r="I439" s="1">
        <v>10769680</v>
      </c>
      <c r="J439" s="1">
        <v>1834772</v>
      </c>
      <c r="K439" s="1">
        <v>11607099</v>
      </c>
      <c r="L439" s="1">
        <v>10508783</v>
      </c>
      <c r="M439" s="1">
        <v>1098324</v>
      </c>
      <c r="N439" s="1">
        <v>735492</v>
      </c>
      <c r="O439" s="1">
        <v>261848</v>
      </c>
      <c r="P439" s="1">
        <v>12296976</v>
      </c>
      <c r="Q439" s="1">
        <v>8637207</v>
      </c>
      <c r="R439" s="1">
        <v>3659775</v>
      </c>
      <c r="S439" s="1">
        <v>2248725</v>
      </c>
      <c r="T439" s="1">
        <v>2029748</v>
      </c>
      <c r="U439" s="1">
        <v>218978</v>
      </c>
      <c r="V439" s="1">
        <v>2966358</v>
      </c>
      <c r="W439" s="1">
        <v>2568510</v>
      </c>
      <c r="X439" s="1">
        <v>397850</v>
      </c>
      <c r="Y439" s="1">
        <v>65485</v>
      </c>
      <c r="Z439" s="1">
        <v>2600911</v>
      </c>
      <c r="AA439" s="1">
        <v>2319820</v>
      </c>
      <c r="AB439" s="1">
        <v>281092</v>
      </c>
      <c r="AC439" s="1">
        <v>299962</v>
      </c>
      <c r="AD439" s="1">
        <v>2819672</v>
      </c>
      <c r="AE439" s="1">
        <v>1891437</v>
      </c>
      <c r="AF439" s="1">
        <v>928235</v>
      </c>
      <c r="AG439" s="1">
        <v>1243406</v>
      </c>
      <c r="AH439" s="1">
        <v>589732</v>
      </c>
      <c r="AI439" s="1">
        <v>923740</v>
      </c>
      <c r="AJ439" s="1">
        <v>62794</v>
      </c>
      <c r="AK439" s="1">
        <v>4262221</v>
      </c>
      <c r="AL439" s="1">
        <v>2147511</v>
      </c>
      <c r="AM439" s="1">
        <v>2114710</v>
      </c>
      <c r="AN439" s="1">
        <v>556718</v>
      </c>
      <c r="AO439" s="1">
        <v>224084</v>
      </c>
      <c r="AP439" s="1">
        <v>231269</v>
      </c>
      <c r="AQ439" s="1">
        <v>326608</v>
      </c>
      <c r="AR439" s="1">
        <v>2923542</v>
      </c>
      <c r="AS439" s="1">
        <v>5246406</v>
      </c>
      <c r="AT439" s="1">
        <v>3163155</v>
      </c>
      <c r="AU439" s="1">
        <v>2083254</v>
      </c>
      <c r="AV439" s="1">
        <v>5043764</v>
      </c>
      <c r="AW439" s="1">
        <v>202642</v>
      </c>
      <c r="AX439" s="1">
        <v>3450483</v>
      </c>
      <c r="AY439" s="1"/>
    </row>
    <row r="440" spans="1:51" ht="15.75" x14ac:dyDescent="0.25">
      <c r="A440" s="1" t="s">
        <v>511</v>
      </c>
      <c r="B440" s="1">
        <v>34351300</v>
      </c>
      <c r="C440" s="1">
        <v>26219098</v>
      </c>
      <c r="D440" s="1">
        <v>8132201</v>
      </c>
      <c r="E440" s="1">
        <v>30521049</v>
      </c>
      <c r="F440" s="1">
        <v>23040207</v>
      </c>
      <c r="G440" s="1">
        <v>7480840</v>
      </c>
      <c r="H440" s="1">
        <v>13176739</v>
      </c>
      <c r="I440" s="1">
        <v>11319816</v>
      </c>
      <c r="J440" s="1">
        <v>1856928</v>
      </c>
      <c r="K440" s="1">
        <v>12168222</v>
      </c>
      <c r="L440" s="1">
        <v>11045790</v>
      </c>
      <c r="M440" s="1">
        <v>1122425</v>
      </c>
      <c r="N440" s="1">
        <v>749571</v>
      </c>
      <c r="O440" s="1">
        <v>258946</v>
      </c>
      <c r="P440" s="1">
        <v>12446837</v>
      </c>
      <c r="Q440" s="1">
        <v>8665293</v>
      </c>
      <c r="R440" s="1">
        <v>3781537</v>
      </c>
      <c r="S440" s="1">
        <v>2235801</v>
      </c>
      <c r="T440" s="1">
        <v>2000272</v>
      </c>
      <c r="U440" s="1">
        <v>235527</v>
      </c>
      <c r="V440" s="1">
        <v>3109129</v>
      </c>
      <c r="W440" s="1">
        <v>2701018</v>
      </c>
      <c r="X440" s="1">
        <v>408108</v>
      </c>
      <c r="Y440" s="1">
        <v>58838</v>
      </c>
      <c r="Z440" s="1">
        <v>2743769</v>
      </c>
      <c r="AA440" s="1">
        <v>2452962</v>
      </c>
      <c r="AB440" s="1">
        <v>290807</v>
      </c>
      <c r="AC440" s="1">
        <v>306522</v>
      </c>
      <c r="AD440" s="1">
        <v>2779811</v>
      </c>
      <c r="AE440" s="1">
        <v>1825141</v>
      </c>
      <c r="AF440" s="1">
        <v>954670</v>
      </c>
      <c r="AG440" s="1">
        <v>1221265</v>
      </c>
      <c r="AH440" s="1">
        <v>508036</v>
      </c>
      <c r="AI440" s="1">
        <v>996494</v>
      </c>
      <c r="AJ440" s="1">
        <v>54016</v>
      </c>
      <c r="AK440" s="1">
        <v>4322096</v>
      </c>
      <c r="AL440" s="1">
        <v>2138863</v>
      </c>
      <c r="AM440" s="1">
        <v>2183234</v>
      </c>
      <c r="AN440" s="1">
        <v>560475</v>
      </c>
      <c r="AO440" s="1">
        <v>223218</v>
      </c>
      <c r="AP440" s="1">
        <v>217540</v>
      </c>
      <c r="AQ440" s="1">
        <v>290136</v>
      </c>
      <c r="AR440" s="1">
        <v>3030727</v>
      </c>
      <c r="AS440" s="1">
        <v>4897473</v>
      </c>
      <c r="AT440" s="1">
        <v>3055098</v>
      </c>
      <c r="AU440" s="1">
        <v>1842375</v>
      </c>
      <c r="AV440" s="1">
        <v>4680007</v>
      </c>
      <c r="AW440" s="1">
        <v>217466</v>
      </c>
      <c r="AX440" s="1">
        <v>3830251</v>
      </c>
      <c r="AY440" s="1"/>
    </row>
    <row r="441" spans="1:51" ht="15.75" x14ac:dyDescent="0.25">
      <c r="A441" s="1" t="s">
        <v>512</v>
      </c>
      <c r="B441" s="1">
        <v>44968660</v>
      </c>
      <c r="C441" s="1">
        <v>34523833</v>
      </c>
      <c r="D441" s="1">
        <v>10444809</v>
      </c>
      <c r="E441" s="1">
        <v>39789372</v>
      </c>
      <c r="F441" s="1">
        <v>30190296</v>
      </c>
      <c r="G441" s="1">
        <v>9599058</v>
      </c>
      <c r="H441" s="1">
        <v>16940152</v>
      </c>
      <c r="I441" s="1">
        <v>14605061</v>
      </c>
      <c r="J441" s="1">
        <v>2335072</v>
      </c>
      <c r="K441" s="1">
        <v>15666885</v>
      </c>
      <c r="L441" s="1">
        <v>14247742</v>
      </c>
      <c r="M441" s="1">
        <v>1419135</v>
      </c>
      <c r="N441" s="1">
        <v>952364</v>
      </c>
      <c r="O441" s="1">
        <v>320903</v>
      </c>
      <c r="P441" s="1">
        <v>16956887</v>
      </c>
      <c r="Q441" s="1">
        <v>11919808</v>
      </c>
      <c r="R441" s="1">
        <v>5037083</v>
      </c>
      <c r="S441" s="1">
        <v>3033287</v>
      </c>
      <c r="T441" s="1">
        <v>2705694</v>
      </c>
      <c r="U441" s="1">
        <v>327593</v>
      </c>
      <c r="V441" s="1">
        <v>4279830</v>
      </c>
      <c r="W441" s="1">
        <v>3719316</v>
      </c>
      <c r="X441" s="1">
        <v>560514</v>
      </c>
      <c r="Y441" s="1">
        <v>80083</v>
      </c>
      <c r="Z441" s="1">
        <v>3810667</v>
      </c>
      <c r="AA441" s="1">
        <v>3395161</v>
      </c>
      <c r="AB441" s="1">
        <v>415506</v>
      </c>
      <c r="AC441" s="1">
        <v>389080</v>
      </c>
      <c r="AD441" s="1">
        <v>3636699</v>
      </c>
      <c r="AE441" s="1">
        <v>2400122</v>
      </c>
      <c r="AF441" s="1">
        <v>1236577</v>
      </c>
      <c r="AG441" s="1">
        <v>1605212</v>
      </c>
      <c r="AH441" s="1">
        <v>610713</v>
      </c>
      <c r="AI441" s="1">
        <v>1357821</v>
      </c>
      <c r="AJ441" s="1">
        <v>62953</v>
      </c>
      <c r="AK441" s="1">
        <v>6007071</v>
      </c>
      <c r="AL441" s="1">
        <v>3094674</v>
      </c>
      <c r="AM441" s="1">
        <v>2912398</v>
      </c>
      <c r="AN441" s="1">
        <v>727897</v>
      </c>
      <c r="AO441" s="1">
        <v>296251</v>
      </c>
      <c r="AP441" s="1">
        <v>278130</v>
      </c>
      <c r="AQ441" s="1">
        <v>318869</v>
      </c>
      <c r="AR441" s="1">
        <v>4385924</v>
      </c>
      <c r="AS441" s="1">
        <v>5892333</v>
      </c>
      <c r="AT441" s="1">
        <v>3665427</v>
      </c>
      <c r="AU441" s="1">
        <v>2226903</v>
      </c>
      <c r="AV441" s="1">
        <v>5537231</v>
      </c>
      <c r="AW441" s="1">
        <v>355102</v>
      </c>
      <c r="AX441" s="1">
        <v>5179288</v>
      </c>
      <c r="AY441" s="1"/>
    </row>
    <row r="442" spans="1:51" ht="15.75" x14ac:dyDescent="0.25">
      <c r="A442" s="1" t="s">
        <v>513</v>
      </c>
      <c r="B442" s="1">
        <v>37168611</v>
      </c>
      <c r="C442" s="1">
        <v>28595245</v>
      </c>
      <c r="D442" s="1">
        <v>8573357</v>
      </c>
      <c r="E442" s="1">
        <v>32904558</v>
      </c>
      <c r="F442" s="1">
        <v>25024245</v>
      </c>
      <c r="G442" s="1">
        <v>7880307</v>
      </c>
      <c r="H442" s="1">
        <v>14007465</v>
      </c>
      <c r="I442" s="1">
        <v>11907265</v>
      </c>
      <c r="J442" s="1">
        <v>2100197</v>
      </c>
      <c r="K442" s="1">
        <v>12903947</v>
      </c>
      <c r="L442" s="1">
        <v>11623611</v>
      </c>
      <c r="M442" s="1">
        <v>1280341</v>
      </c>
      <c r="N442" s="1">
        <v>817371</v>
      </c>
      <c r="O442" s="1">
        <v>286147</v>
      </c>
      <c r="P442" s="1">
        <v>13952897</v>
      </c>
      <c r="Q442" s="1">
        <v>9944556</v>
      </c>
      <c r="R442" s="1">
        <v>4008340</v>
      </c>
      <c r="S442" s="1">
        <v>2480532</v>
      </c>
      <c r="T442" s="1">
        <v>2190155</v>
      </c>
      <c r="U442" s="1">
        <v>290378</v>
      </c>
      <c r="V442" s="1">
        <v>3755423</v>
      </c>
      <c r="W442" s="1">
        <v>3281027</v>
      </c>
      <c r="X442" s="1">
        <v>474395</v>
      </c>
      <c r="Y442" s="1">
        <v>56595</v>
      </c>
      <c r="Z442" s="1">
        <v>3308067</v>
      </c>
      <c r="AA442" s="1">
        <v>2963009</v>
      </c>
      <c r="AB442" s="1">
        <v>345056</v>
      </c>
      <c r="AC442" s="1">
        <v>390761</v>
      </c>
      <c r="AD442" s="1">
        <v>2983701</v>
      </c>
      <c r="AE442" s="1">
        <v>1980586</v>
      </c>
      <c r="AF442" s="1">
        <v>1003115</v>
      </c>
      <c r="AG442" s="1">
        <v>1294055</v>
      </c>
      <c r="AH442" s="1">
        <v>484474</v>
      </c>
      <c r="AI442" s="1">
        <v>1151721</v>
      </c>
      <c r="AJ442" s="1">
        <v>53451</v>
      </c>
      <c r="AK442" s="1">
        <v>4733241</v>
      </c>
      <c r="AL442" s="1">
        <v>2492787</v>
      </c>
      <c r="AM442" s="1">
        <v>2240454</v>
      </c>
      <c r="AN442" s="1">
        <v>579828</v>
      </c>
      <c r="AO442" s="1">
        <v>201724</v>
      </c>
      <c r="AP442" s="1">
        <v>219587</v>
      </c>
      <c r="AQ442" s="1">
        <v>308247</v>
      </c>
      <c r="AR442" s="1">
        <v>3423855</v>
      </c>
      <c r="AS442" s="1">
        <v>4944196</v>
      </c>
      <c r="AT442" s="1">
        <v>3172424</v>
      </c>
      <c r="AU442" s="1">
        <v>1771770</v>
      </c>
      <c r="AV442" s="1">
        <v>4710469</v>
      </c>
      <c r="AW442" s="1">
        <v>233727</v>
      </c>
      <c r="AX442" s="1">
        <v>4264053</v>
      </c>
      <c r="AY442" s="1"/>
    </row>
    <row r="443" spans="1:51" ht="15.75" x14ac:dyDescent="0.25">
      <c r="A443" s="1" t="s">
        <v>514</v>
      </c>
      <c r="B443" s="1">
        <v>37427896</v>
      </c>
      <c r="C443" s="1">
        <v>28867990</v>
      </c>
      <c r="D443" s="1">
        <v>8559908</v>
      </c>
      <c r="E443" s="1">
        <v>33016436</v>
      </c>
      <c r="F443" s="1">
        <v>25123548</v>
      </c>
      <c r="G443" s="1">
        <v>7892889</v>
      </c>
      <c r="H443" s="1">
        <v>13879432</v>
      </c>
      <c r="I443" s="1">
        <v>11787027</v>
      </c>
      <c r="J443" s="1">
        <v>2092398</v>
      </c>
      <c r="K443" s="1">
        <v>12781978</v>
      </c>
      <c r="L443" s="1">
        <v>11499281</v>
      </c>
      <c r="M443" s="1">
        <v>1282687</v>
      </c>
      <c r="N443" s="1">
        <v>803721</v>
      </c>
      <c r="O443" s="1">
        <v>293733</v>
      </c>
      <c r="P443" s="1">
        <v>14287803</v>
      </c>
      <c r="Q443" s="1">
        <v>10110510</v>
      </c>
      <c r="R443" s="1">
        <v>4177300</v>
      </c>
      <c r="S443" s="1">
        <v>2465163</v>
      </c>
      <c r="T443" s="1">
        <v>2223139</v>
      </c>
      <c r="U443" s="1">
        <v>242024</v>
      </c>
      <c r="V443" s="1">
        <v>4005093</v>
      </c>
      <c r="W443" s="1">
        <v>3423297</v>
      </c>
      <c r="X443" s="1">
        <v>581797</v>
      </c>
      <c r="Y443" s="1">
        <v>58802</v>
      </c>
      <c r="Z443" s="1">
        <v>3571849</v>
      </c>
      <c r="AA443" s="1">
        <v>3117430</v>
      </c>
      <c r="AB443" s="1">
        <v>454420</v>
      </c>
      <c r="AC443" s="1">
        <v>374442</v>
      </c>
      <c r="AD443" s="1">
        <v>2938608</v>
      </c>
      <c r="AE443" s="1">
        <v>1980236</v>
      </c>
      <c r="AF443" s="1">
        <v>958374</v>
      </c>
      <c r="AG443" s="1">
        <v>1222515</v>
      </c>
      <c r="AH443" s="1">
        <v>438674</v>
      </c>
      <c r="AI443" s="1">
        <v>1220694</v>
      </c>
      <c r="AJ443" s="1">
        <v>56725</v>
      </c>
      <c r="AK443" s="1">
        <v>4878939</v>
      </c>
      <c r="AL443" s="1">
        <v>2483836</v>
      </c>
      <c r="AM443" s="1">
        <v>2395105</v>
      </c>
      <c r="AN443" s="1">
        <v>587509</v>
      </c>
      <c r="AO443" s="1">
        <v>202373</v>
      </c>
      <c r="AP443" s="1">
        <v>210455</v>
      </c>
      <c r="AQ443" s="1">
        <v>262969</v>
      </c>
      <c r="AR443" s="1">
        <v>3615633</v>
      </c>
      <c r="AS443" s="1">
        <v>4849201</v>
      </c>
      <c r="AT443" s="1">
        <v>3226011</v>
      </c>
      <c r="AU443" s="1">
        <v>1623191</v>
      </c>
      <c r="AV443" s="1">
        <v>4608615</v>
      </c>
      <c r="AW443" s="1">
        <v>240586</v>
      </c>
      <c r="AX443" s="1">
        <v>4411460</v>
      </c>
      <c r="AY443" s="1"/>
    </row>
    <row r="444" spans="1:51" ht="15.75" x14ac:dyDescent="0.25">
      <c r="A444" s="1" t="s">
        <v>515</v>
      </c>
      <c r="B444" s="1">
        <v>47159740</v>
      </c>
      <c r="C444" s="1">
        <v>37003201</v>
      </c>
      <c r="D444" s="1">
        <v>10156548</v>
      </c>
      <c r="E444" s="1">
        <v>41344771</v>
      </c>
      <c r="F444" s="1">
        <v>32034819</v>
      </c>
      <c r="G444" s="1">
        <v>9309960</v>
      </c>
      <c r="H444" s="1">
        <v>17899532</v>
      </c>
      <c r="I444" s="1">
        <v>15284838</v>
      </c>
      <c r="J444" s="1">
        <v>2614708</v>
      </c>
      <c r="K444" s="1">
        <v>16555732</v>
      </c>
      <c r="L444" s="1">
        <v>14911557</v>
      </c>
      <c r="M444" s="1">
        <v>1644190</v>
      </c>
      <c r="N444" s="1">
        <v>956116</v>
      </c>
      <c r="O444" s="1">
        <v>387684</v>
      </c>
      <c r="P444" s="1">
        <v>17730428</v>
      </c>
      <c r="Q444" s="1">
        <v>12732252</v>
      </c>
      <c r="R444" s="1">
        <v>4998167</v>
      </c>
      <c r="S444" s="1">
        <v>3136716</v>
      </c>
      <c r="T444" s="1">
        <v>2843002</v>
      </c>
      <c r="U444" s="1">
        <v>293713</v>
      </c>
      <c r="V444" s="1">
        <v>5014636</v>
      </c>
      <c r="W444" s="1">
        <v>4283437</v>
      </c>
      <c r="X444" s="1">
        <v>731200</v>
      </c>
      <c r="Y444" s="1">
        <v>73835</v>
      </c>
      <c r="Z444" s="1">
        <v>4444969</v>
      </c>
      <c r="AA444" s="1">
        <v>3894148</v>
      </c>
      <c r="AB444" s="1">
        <v>550824</v>
      </c>
      <c r="AC444" s="1">
        <v>495832</v>
      </c>
      <c r="AD444" s="1">
        <v>3444325</v>
      </c>
      <c r="AE444" s="1">
        <v>2345550</v>
      </c>
      <c r="AF444" s="1">
        <v>1098774</v>
      </c>
      <c r="AG444" s="1">
        <v>1519926</v>
      </c>
      <c r="AH444" s="1">
        <v>551546</v>
      </c>
      <c r="AI444" s="1">
        <v>1309333</v>
      </c>
      <c r="AJ444" s="1">
        <v>63520</v>
      </c>
      <c r="AK444" s="1">
        <v>6134751</v>
      </c>
      <c r="AL444" s="1">
        <v>3260271</v>
      </c>
      <c r="AM444" s="1">
        <v>2874478</v>
      </c>
      <c r="AN444" s="1">
        <v>754960</v>
      </c>
      <c r="AO444" s="1">
        <v>257314</v>
      </c>
      <c r="AP444" s="1">
        <v>237830</v>
      </c>
      <c r="AQ444" s="1">
        <v>271176</v>
      </c>
      <c r="AR444" s="1">
        <v>4613471</v>
      </c>
      <c r="AS444" s="1">
        <v>5714811</v>
      </c>
      <c r="AT444" s="1">
        <v>4017729</v>
      </c>
      <c r="AU444" s="1">
        <v>1697085</v>
      </c>
      <c r="AV444" s="1">
        <v>5395835</v>
      </c>
      <c r="AW444" s="1">
        <v>318976</v>
      </c>
      <c r="AX444" s="1">
        <v>5814969</v>
      </c>
      <c r="AY444" s="1"/>
    </row>
    <row r="445" spans="1:51" ht="15.75" x14ac:dyDescent="0.25">
      <c r="A445" s="1" t="s">
        <v>516</v>
      </c>
      <c r="B445" s="1">
        <v>38607767</v>
      </c>
      <c r="C445" s="1">
        <v>30111517</v>
      </c>
      <c r="D445" s="1">
        <v>8496247</v>
      </c>
      <c r="E445" s="1">
        <v>33871308</v>
      </c>
      <c r="F445" s="1">
        <v>26135073</v>
      </c>
      <c r="G445" s="1">
        <v>7736232</v>
      </c>
      <c r="H445" s="1">
        <v>14653331</v>
      </c>
      <c r="I445" s="1">
        <v>12447323</v>
      </c>
      <c r="J445" s="1">
        <v>2206003</v>
      </c>
      <c r="K445" s="1">
        <v>13510651</v>
      </c>
      <c r="L445" s="1">
        <v>12137113</v>
      </c>
      <c r="M445" s="1">
        <v>1373540</v>
      </c>
      <c r="N445" s="1">
        <v>900922</v>
      </c>
      <c r="O445" s="1">
        <v>241758</v>
      </c>
      <c r="P445" s="1">
        <v>14460798</v>
      </c>
      <c r="Q445" s="1">
        <v>10377110</v>
      </c>
      <c r="R445" s="1">
        <v>4083690</v>
      </c>
      <c r="S445" s="1">
        <v>2605867</v>
      </c>
      <c r="T445" s="1">
        <v>2355210</v>
      </c>
      <c r="U445" s="1">
        <v>250657</v>
      </c>
      <c r="V445" s="1">
        <v>4119330</v>
      </c>
      <c r="W445" s="1">
        <v>3466210</v>
      </c>
      <c r="X445" s="1">
        <v>653122</v>
      </c>
      <c r="Y445" s="1">
        <v>66817</v>
      </c>
      <c r="Z445" s="1">
        <v>3598673</v>
      </c>
      <c r="AA445" s="1">
        <v>3110193</v>
      </c>
      <c r="AB445" s="1">
        <v>488483</v>
      </c>
      <c r="AC445" s="1">
        <v>453840</v>
      </c>
      <c r="AD445" s="1">
        <v>2765745</v>
      </c>
      <c r="AE445" s="1">
        <v>1848008</v>
      </c>
      <c r="AF445" s="1">
        <v>917736</v>
      </c>
      <c r="AG445" s="1">
        <v>1211248</v>
      </c>
      <c r="AH445" s="1">
        <v>459261</v>
      </c>
      <c r="AI445" s="1">
        <v>1047926</v>
      </c>
      <c r="AJ445" s="1">
        <v>47310</v>
      </c>
      <c r="AK445" s="1">
        <v>4969856</v>
      </c>
      <c r="AL445" s="1">
        <v>2707683</v>
      </c>
      <c r="AM445" s="1">
        <v>2262173</v>
      </c>
      <c r="AN445" s="1">
        <v>695990</v>
      </c>
      <c r="AO445" s="1">
        <v>215752</v>
      </c>
      <c r="AP445" s="1">
        <v>203849</v>
      </c>
      <c r="AQ445" s="1">
        <v>267815</v>
      </c>
      <c r="AR445" s="1">
        <v>3586450</v>
      </c>
      <c r="AS445" s="1">
        <v>4757179</v>
      </c>
      <c r="AT445" s="1">
        <v>3310640</v>
      </c>
      <c r="AU445" s="1">
        <v>1446539</v>
      </c>
      <c r="AV445" s="1">
        <v>4527562</v>
      </c>
      <c r="AW445" s="1">
        <v>229617</v>
      </c>
      <c r="AX445" s="1">
        <v>4736459</v>
      </c>
      <c r="AY445" s="1"/>
    </row>
    <row r="446" spans="1:51" ht="15.75" x14ac:dyDescent="0.25">
      <c r="A446" s="1" t="s">
        <v>517</v>
      </c>
      <c r="B446" s="1">
        <v>36678557</v>
      </c>
      <c r="C446" s="1">
        <v>28549682</v>
      </c>
      <c r="D446" s="1">
        <v>8128857</v>
      </c>
      <c r="E446" s="1">
        <v>32263355</v>
      </c>
      <c r="F446" s="1">
        <v>24868145</v>
      </c>
      <c r="G446" s="1">
        <v>7395196</v>
      </c>
      <c r="H446" s="1">
        <v>14283300</v>
      </c>
      <c r="I446" s="1">
        <v>12149746</v>
      </c>
      <c r="J446" s="1">
        <v>2133553</v>
      </c>
      <c r="K446" s="1">
        <v>13130770</v>
      </c>
      <c r="L446" s="1">
        <v>11836782</v>
      </c>
      <c r="M446" s="1">
        <v>1293981</v>
      </c>
      <c r="N446" s="1">
        <v>910806</v>
      </c>
      <c r="O446" s="1">
        <v>241724</v>
      </c>
      <c r="P446" s="1">
        <v>13642160</v>
      </c>
      <c r="Q446" s="1">
        <v>9725596</v>
      </c>
      <c r="R446" s="1">
        <v>3916556</v>
      </c>
      <c r="S446" s="1">
        <v>2420307</v>
      </c>
      <c r="T446" s="1">
        <v>2185865</v>
      </c>
      <c r="U446" s="1">
        <v>234440</v>
      </c>
      <c r="V446" s="1">
        <v>3798698</v>
      </c>
      <c r="W446" s="1">
        <v>3175084</v>
      </c>
      <c r="X446" s="1">
        <v>623610</v>
      </c>
      <c r="Y446" s="1">
        <v>66191</v>
      </c>
      <c r="Z446" s="1">
        <v>3266026</v>
      </c>
      <c r="AA446" s="1">
        <v>2819093</v>
      </c>
      <c r="AB446" s="1">
        <v>446929</v>
      </c>
      <c r="AC446" s="1">
        <v>466481</v>
      </c>
      <c r="AD446" s="1">
        <v>2780169</v>
      </c>
      <c r="AE446" s="1">
        <v>1840507</v>
      </c>
      <c r="AF446" s="1">
        <v>939661</v>
      </c>
      <c r="AG446" s="1">
        <v>1203492</v>
      </c>
      <c r="AH446" s="1">
        <v>486233</v>
      </c>
      <c r="AI446" s="1">
        <v>1041930</v>
      </c>
      <c r="AJ446" s="1">
        <v>48514</v>
      </c>
      <c r="AK446" s="1">
        <v>4642986</v>
      </c>
      <c r="AL446" s="1">
        <v>2524139</v>
      </c>
      <c r="AM446" s="1">
        <v>2118846</v>
      </c>
      <c r="AN446" s="1">
        <v>676214</v>
      </c>
      <c r="AO446" s="1">
        <v>236114</v>
      </c>
      <c r="AP446" s="1">
        <v>211250</v>
      </c>
      <c r="AQ446" s="1">
        <v>259996</v>
      </c>
      <c r="AR446" s="1">
        <v>3259412</v>
      </c>
      <c r="AS446" s="1">
        <v>4337895</v>
      </c>
      <c r="AT446" s="1">
        <v>2992803</v>
      </c>
      <c r="AU446" s="1">
        <v>1345087</v>
      </c>
      <c r="AV446" s="1">
        <v>4119216</v>
      </c>
      <c r="AW446" s="1">
        <v>218679</v>
      </c>
      <c r="AX446" s="1">
        <v>4415202</v>
      </c>
      <c r="AY446" s="1"/>
    </row>
    <row r="447" spans="1:51" ht="15.75" x14ac:dyDescent="0.25">
      <c r="A447" s="1" t="s">
        <v>518</v>
      </c>
      <c r="B447" s="1">
        <v>45129437</v>
      </c>
      <c r="C447" s="1">
        <v>35460789</v>
      </c>
      <c r="D447" s="1">
        <v>9668663</v>
      </c>
      <c r="E447" s="1">
        <v>39950784</v>
      </c>
      <c r="F447" s="1">
        <v>31132993</v>
      </c>
      <c r="G447" s="1">
        <v>8817807</v>
      </c>
      <c r="H447" s="1">
        <v>17401425</v>
      </c>
      <c r="I447" s="1">
        <v>14961764</v>
      </c>
      <c r="J447" s="1">
        <v>2439665</v>
      </c>
      <c r="K447" s="1">
        <v>16054528</v>
      </c>
      <c r="L447" s="1">
        <v>14572085</v>
      </c>
      <c r="M447" s="1">
        <v>1482447</v>
      </c>
      <c r="N447" s="1">
        <v>1062494</v>
      </c>
      <c r="O447" s="1">
        <v>284403</v>
      </c>
      <c r="P447" s="1">
        <v>17056170</v>
      </c>
      <c r="Q447" s="1">
        <v>12334348</v>
      </c>
      <c r="R447" s="1">
        <v>4721832</v>
      </c>
      <c r="S447" s="1">
        <v>3096955</v>
      </c>
      <c r="T447" s="1">
        <v>2806127</v>
      </c>
      <c r="U447" s="1">
        <v>290832</v>
      </c>
      <c r="V447" s="1">
        <v>4848873</v>
      </c>
      <c r="W447" s="1">
        <v>4097875</v>
      </c>
      <c r="X447" s="1">
        <v>751001</v>
      </c>
      <c r="Y447" s="1">
        <v>92001</v>
      </c>
      <c r="Z447" s="1">
        <v>4201399</v>
      </c>
      <c r="AA447" s="1">
        <v>3696237</v>
      </c>
      <c r="AB447" s="1">
        <v>505163</v>
      </c>
      <c r="AC447" s="1">
        <v>555473</v>
      </c>
      <c r="AD447" s="1">
        <v>3496818</v>
      </c>
      <c r="AE447" s="1">
        <v>2349437</v>
      </c>
      <c r="AF447" s="1">
        <v>1147382</v>
      </c>
      <c r="AG447" s="1">
        <v>1562529</v>
      </c>
      <c r="AH447" s="1">
        <v>639717</v>
      </c>
      <c r="AI447" s="1">
        <v>1225858</v>
      </c>
      <c r="AJ447" s="1">
        <v>68714</v>
      </c>
      <c r="AK447" s="1">
        <v>5613524</v>
      </c>
      <c r="AL447" s="1">
        <v>3080905</v>
      </c>
      <c r="AM447" s="1">
        <v>2532619</v>
      </c>
      <c r="AN447" s="1">
        <v>783284</v>
      </c>
      <c r="AO447" s="1">
        <v>311372</v>
      </c>
      <c r="AP447" s="1">
        <v>254188</v>
      </c>
      <c r="AQ447" s="1">
        <v>420371</v>
      </c>
      <c r="AR447" s="1">
        <v>3844309</v>
      </c>
      <c r="AS447" s="1">
        <v>5493189</v>
      </c>
      <c r="AT447" s="1">
        <v>3836881</v>
      </c>
      <c r="AU447" s="1">
        <v>1656310</v>
      </c>
      <c r="AV447" s="1">
        <v>5213137</v>
      </c>
      <c r="AW447" s="1">
        <v>280052</v>
      </c>
      <c r="AX447" s="1">
        <v>5178653</v>
      </c>
      <c r="AY447" s="1"/>
    </row>
    <row r="448" spans="1:51" ht="15.75" x14ac:dyDescent="0.25">
      <c r="A448" s="1" t="s">
        <v>519</v>
      </c>
      <c r="B448" s="1">
        <v>38872019</v>
      </c>
      <c r="C448" s="1">
        <v>30223743</v>
      </c>
      <c r="D448" s="1">
        <v>8648279</v>
      </c>
      <c r="E448" s="1">
        <v>34509291</v>
      </c>
      <c r="F448" s="1">
        <v>26579968</v>
      </c>
      <c r="G448" s="1">
        <v>7929326</v>
      </c>
      <c r="H448" s="1">
        <v>14428381</v>
      </c>
      <c r="I448" s="1">
        <v>12309436</v>
      </c>
      <c r="J448" s="1">
        <v>2118950</v>
      </c>
      <c r="K448" s="1">
        <v>13196101</v>
      </c>
      <c r="L448" s="1">
        <v>11945689</v>
      </c>
      <c r="M448" s="1">
        <v>1250412</v>
      </c>
      <c r="N448" s="1">
        <v>959892</v>
      </c>
      <c r="O448" s="1">
        <v>272388</v>
      </c>
      <c r="P448" s="1">
        <v>15099868</v>
      </c>
      <c r="Q448" s="1">
        <v>10772442</v>
      </c>
      <c r="R448" s="1">
        <v>4327422</v>
      </c>
      <c r="S448" s="1">
        <v>2698271</v>
      </c>
      <c r="T448" s="1">
        <v>2447261</v>
      </c>
      <c r="U448" s="1">
        <v>251010</v>
      </c>
      <c r="V448" s="1">
        <v>4192647</v>
      </c>
      <c r="W448" s="1">
        <v>3507455</v>
      </c>
      <c r="X448" s="1">
        <v>685192</v>
      </c>
      <c r="Y448" s="1">
        <v>88687</v>
      </c>
      <c r="Z448" s="1">
        <v>3640113</v>
      </c>
      <c r="AA448" s="1">
        <v>3155643</v>
      </c>
      <c r="AB448" s="1">
        <v>484470</v>
      </c>
      <c r="AC448" s="1">
        <v>463847</v>
      </c>
      <c r="AD448" s="1">
        <v>2960853</v>
      </c>
      <c r="AE448" s="1">
        <v>1971454</v>
      </c>
      <c r="AF448" s="1">
        <v>989400</v>
      </c>
      <c r="AG448" s="1">
        <v>1340549</v>
      </c>
      <c r="AH448" s="1">
        <v>510262</v>
      </c>
      <c r="AI448" s="1">
        <v>1047581</v>
      </c>
      <c r="AJ448" s="1">
        <v>62461</v>
      </c>
      <c r="AK448" s="1">
        <v>5248097</v>
      </c>
      <c r="AL448" s="1">
        <v>2846276</v>
      </c>
      <c r="AM448" s="1">
        <v>2401818</v>
      </c>
      <c r="AN448" s="1">
        <v>700870</v>
      </c>
      <c r="AO448" s="1">
        <v>270994</v>
      </c>
      <c r="AP448" s="1">
        <v>233027</v>
      </c>
      <c r="AQ448" s="1">
        <v>437894</v>
      </c>
      <c r="AR448" s="1">
        <v>3605312</v>
      </c>
      <c r="AS448" s="1">
        <v>4981042</v>
      </c>
      <c r="AT448" s="1">
        <v>3498090</v>
      </c>
      <c r="AU448" s="1">
        <v>1482954</v>
      </c>
      <c r="AV448" s="1">
        <v>4718083</v>
      </c>
      <c r="AW448" s="1">
        <v>262959</v>
      </c>
      <c r="AX448" s="1">
        <v>4362728</v>
      </c>
      <c r="AY448" s="1"/>
    </row>
    <row r="449" spans="1:51" ht="15.75" x14ac:dyDescent="0.25">
      <c r="A449" s="1" t="s">
        <v>520</v>
      </c>
      <c r="B449" s="1">
        <v>43070220</v>
      </c>
      <c r="C449" s="1">
        <v>33858156</v>
      </c>
      <c r="D449" s="1">
        <v>9212064</v>
      </c>
      <c r="E449" s="1">
        <v>38796467</v>
      </c>
      <c r="F449" s="1">
        <v>30261528</v>
      </c>
      <c r="G449" s="1">
        <v>8534943</v>
      </c>
      <c r="H449" s="1">
        <v>15194306</v>
      </c>
      <c r="I449" s="1">
        <v>12967193</v>
      </c>
      <c r="J449" s="1">
        <v>2227115</v>
      </c>
      <c r="K449" s="1">
        <v>13865565</v>
      </c>
      <c r="L449" s="1">
        <v>12572545</v>
      </c>
      <c r="M449" s="1">
        <v>1293027</v>
      </c>
      <c r="N449" s="1">
        <v>1006618</v>
      </c>
      <c r="O449" s="1">
        <v>322123</v>
      </c>
      <c r="P449" s="1">
        <v>17389603</v>
      </c>
      <c r="Q449" s="1">
        <v>12799534</v>
      </c>
      <c r="R449" s="1">
        <v>4590072</v>
      </c>
      <c r="S449" s="1">
        <v>3458666</v>
      </c>
      <c r="T449" s="1">
        <v>3150203</v>
      </c>
      <c r="U449" s="1">
        <v>308465</v>
      </c>
      <c r="V449" s="1">
        <v>4925050</v>
      </c>
      <c r="W449" s="1">
        <v>4120087</v>
      </c>
      <c r="X449" s="1">
        <v>804964</v>
      </c>
      <c r="Y449" s="1">
        <v>133988</v>
      </c>
      <c r="Z449" s="1">
        <v>4255097</v>
      </c>
      <c r="AA449" s="1">
        <v>3696683</v>
      </c>
      <c r="AB449" s="1">
        <v>558413</v>
      </c>
      <c r="AC449" s="1">
        <v>535965</v>
      </c>
      <c r="AD449" s="1">
        <v>3399865</v>
      </c>
      <c r="AE449" s="1">
        <v>2342691</v>
      </c>
      <c r="AF449" s="1">
        <v>1057173</v>
      </c>
      <c r="AG449" s="1">
        <v>1461907</v>
      </c>
      <c r="AH449" s="1">
        <v>784309</v>
      </c>
      <c r="AI449" s="1">
        <v>1069169</v>
      </c>
      <c r="AJ449" s="1">
        <v>84480</v>
      </c>
      <c r="AK449" s="1">
        <v>5606022</v>
      </c>
      <c r="AL449" s="1">
        <v>3186553</v>
      </c>
      <c r="AM449" s="1">
        <v>2419470</v>
      </c>
      <c r="AN449" s="1">
        <v>797170</v>
      </c>
      <c r="AO449" s="1">
        <v>312189</v>
      </c>
      <c r="AP449" s="1">
        <v>253955</v>
      </c>
      <c r="AQ449" s="1">
        <v>356906</v>
      </c>
      <c r="AR449" s="1">
        <v>3885802</v>
      </c>
      <c r="AS449" s="1">
        <v>6212558</v>
      </c>
      <c r="AT449" s="1">
        <v>4494801</v>
      </c>
      <c r="AU449" s="1">
        <v>1717756</v>
      </c>
      <c r="AV449" s="1">
        <v>5911778</v>
      </c>
      <c r="AW449" s="1">
        <v>300780</v>
      </c>
      <c r="AX449" s="1">
        <v>4273753</v>
      </c>
      <c r="AY449" s="1"/>
    </row>
    <row r="450" spans="1:51" ht="15.75" x14ac:dyDescent="0.25">
      <c r="A450" s="1" t="s">
        <v>521</v>
      </c>
      <c r="B450" s="1">
        <v>57265368</v>
      </c>
      <c r="C450" s="1">
        <v>46381112</v>
      </c>
      <c r="D450" s="1">
        <v>10884250</v>
      </c>
      <c r="E450" s="1">
        <v>52459402</v>
      </c>
      <c r="F450" s="1">
        <v>42343826</v>
      </c>
      <c r="G450" s="1">
        <v>10115567</v>
      </c>
      <c r="H450" s="1">
        <v>21216534</v>
      </c>
      <c r="I450" s="1">
        <v>18344740</v>
      </c>
      <c r="J450" s="1">
        <v>2871784</v>
      </c>
      <c r="K450" s="1">
        <v>19427696</v>
      </c>
      <c r="L450" s="1">
        <v>17793287</v>
      </c>
      <c r="M450" s="1">
        <v>1634395</v>
      </c>
      <c r="N450" s="1">
        <v>1314806</v>
      </c>
      <c r="O450" s="1">
        <v>474032</v>
      </c>
      <c r="P450" s="1">
        <v>24151744</v>
      </c>
      <c r="Q450" s="1">
        <v>18871501</v>
      </c>
      <c r="R450" s="1">
        <v>5280242</v>
      </c>
      <c r="S450" s="1">
        <v>5247001</v>
      </c>
      <c r="T450" s="1">
        <v>4802682</v>
      </c>
      <c r="U450" s="1">
        <v>444316</v>
      </c>
      <c r="V450" s="1">
        <v>7436347</v>
      </c>
      <c r="W450" s="1">
        <v>6353394</v>
      </c>
      <c r="X450" s="1">
        <v>1082952</v>
      </c>
      <c r="Y450" s="1">
        <v>180909</v>
      </c>
      <c r="Z450" s="1">
        <v>6444659</v>
      </c>
      <c r="AA450" s="1">
        <v>5688225</v>
      </c>
      <c r="AB450" s="1">
        <v>756433</v>
      </c>
      <c r="AC450" s="1">
        <v>810779</v>
      </c>
      <c r="AD450" s="1">
        <v>3654009</v>
      </c>
      <c r="AE450" s="1">
        <v>2636574</v>
      </c>
      <c r="AF450" s="1">
        <v>1017434</v>
      </c>
      <c r="AG450" s="1">
        <v>1644073</v>
      </c>
      <c r="AH450" s="1">
        <v>887225</v>
      </c>
      <c r="AI450" s="1">
        <v>1008698</v>
      </c>
      <c r="AJ450" s="1">
        <v>114013</v>
      </c>
      <c r="AK450" s="1">
        <v>7814387</v>
      </c>
      <c r="AL450" s="1">
        <v>5078846</v>
      </c>
      <c r="AM450" s="1">
        <v>2735543</v>
      </c>
      <c r="AN450" s="1">
        <v>1216857</v>
      </c>
      <c r="AO450" s="1">
        <v>588369</v>
      </c>
      <c r="AP450" s="1">
        <v>196171</v>
      </c>
      <c r="AQ450" s="1">
        <v>529207</v>
      </c>
      <c r="AR450" s="1">
        <v>5283783</v>
      </c>
      <c r="AS450" s="1">
        <v>7091124</v>
      </c>
      <c r="AT450" s="1">
        <v>5127585</v>
      </c>
      <c r="AU450" s="1">
        <v>1963541</v>
      </c>
      <c r="AV450" s="1">
        <v>6780888</v>
      </c>
      <c r="AW450" s="1">
        <v>310236</v>
      </c>
      <c r="AX450" s="1">
        <v>4805966</v>
      </c>
      <c r="AY450" s="1"/>
    </row>
    <row r="451" spans="1:51" ht="15.75" x14ac:dyDescent="0.25">
      <c r="A451" s="1" t="s">
        <v>522</v>
      </c>
      <c r="B451" s="1">
        <v>34756519</v>
      </c>
      <c r="C451" s="1">
        <v>27130344</v>
      </c>
      <c r="D451" s="1">
        <v>7626170</v>
      </c>
      <c r="E451" s="1">
        <v>31063937</v>
      </c>
      <c r="F451" s="1">
        <v>24038666</v>
      </c>
      <c r="G451" s="1">
        <v>7025265</v>
      </c>
      <c r="H451" s="1">
        <v>13696162</v>
      </c>
      <c r="I451" s="1">
        <v>11734558</v>
      </c>
      <c r="J451" s="1">
        <v>1961603</v>
      </c>
      <c r="K451" s="1">
        <v>12625161</v>
      </c>
      <c r="L451" s="1">
        <v>11380775</v>
      </c>
      <c r="M451" s="1">
        <v>1244385</v>
      </c>
      <c r="N451" s="1">
        <v>848162</v>
      </c>
      <c r="O451" s="1">
        <v>222839</v>
      </c>
      <c r="P451" s="1">
        <v>12681828</v>
      </c>
      <c r="Q451" s="1">
        <v>9222416</v>
      </c>
      <c r="R451" s="1">
        <v>3459407</v>
      </c>
      <c r="S451" s="1">
        <v>2378995</v>
      </c>
      <c r="T451" s="1">
        <v>2200379</v>
      </c>
      <c r="U451" s="1">
        <v>178619</v>
      </c>
      <c r="V451" s="1">
        <v>3575732</v>
      </c>
      <c r="W451" s="1">
        <v>2887052</v>
      </c>
      <c r="X451" s="1">
        <v>688675</v>
      </c>
      <c r="Y451" s="1">
        <v>75053</v>
      </c>
      <c r="Z451" s="1">
        <v>3102595</v>
      </c>
      <c r="AA451" s="1">
        <v>2602526</v>
      </c>
      <c r="AB451" s="1">
        <v>500065</v>
      </c>
      <c r="AC451" s="1">
        <v>398084</v>
      </c>
      <c r="AD451" s="1">
        <v>2778213</v>
      </c>
      <c r="AE451" s="1">
        <v>1929064</v>
      </c>
      <c r="AF451" s="1">
        <v>849149</v>
      </c>
      <c r="AG451" s="1">
        <v>1260237</v>
      </c>
      <c r="AH451" s="1">
        <v>511463</v>
      </c>
      <c r="AI451" s="1">
        <v>943293</v>
      </c>
      <c r="AJ451" s="1">
        <v>63220</v>
      </c>
      <c r="AK451" s="1">
        <v>3948888</v>
      </c>
      <c r="AL451" s="1">
        <v>2205922</v>
      </c>
      <c r="AM451" s="1">
        <v>1742965</v>
      </c>
      <c r="AN451" s="1">
        <v>622382</v>
      </c>
      <c r="AO451" s="1">
        <v>226681</v>
      </c>
      <c r="AP451" s="1">
        <v>208799</v>
      </c>
      <c r="AQ451" s="1">
        <v>317266</v>
      </c>
      <c r="AR451" s="1">
        <v>2573760</v>
      </c>
      <c r="AS451" s="1">
        <v>4685947</v>
      </c>
      <c r="AT451" s="1">
        <v>3081692</v>
      </c>
      <c r="AU451" s="1">
        <v>1604255</v>
      </c>
      <c r="AV451" s="1">
        <v>4468365</v>
      </c>
      <c r="AW451" s="1">
        <v>217582</v>
      </c>
      <c r="AX451" s="1">
        <v>3692582</v>
      </c>
      <c r="AY451" s="1"/>
    </row>
    <row r="452" spans="1:51" ht="15.75" x14ac:dyDescent="0.25">
      <c r="A452" s="1" t="s">
        <v>523</v>
      </c>
      <c r="B452" s="1">
        <v>36099073</v>
      </c>
      <c r="C452" s="1">
        <v>28016750</v>
      </c>
      <c r="D452" s="1">
        <v>8082322</v>
      </c>
      <c r="E452" s="1">
        <v>32324219</v>
      </c>
      <c r="F452" s="1">
        <v>24855998</v>
      </c>
      <c r="G452" s="1">
        <v>7468219</v>
      </c>
      <c r="H452" s="1">
        <v>14644315</v>
      </c>
      <c r="I452" s="1">
        <v>12499113</v>
      </c>
      <c r="J452" s="1">
        <v>2145202</v>
      </c>
      <c r="K452" s="1">
        <v>13420599</v>
      </c>
      <c r="L452" s="1">
        <v>12116365</v>
      </c>
      <c r="M452" s="1">
        <v>1304234</v>
      </c>
      <c r="N452" s="1">
        <v>962023</v>
      </c>
      <c r="O452" s="1">
        <v>261693</v>
      </c>
      <c r="P452" s="1">
        <v>13026621</v>
      </c>
      <c r="Q452" s="1">
        <v>9301121</v>
      </c>
      <c r="R452" s="1">
        <v>3725499</v>
      </c>
      <c r="S452" s="1">
        <v>2397216</v>
      </c>
      <c r="T452" s="1">
        <v>2204817</v>
      </c>
      <c r="U452" s="1">
        <v>192397</v>
      </c>
      <c r="V452" s="1">
        <v>3542308</v>
      </c>
      <c r="W452" s="1">
        <v>2842638</v>
      </c>
      <c r="X452" s="1">
        <v>699672</v>
      </c>
      <c r="Y452" s="1">
        <v>65767</v>
      </c>
      <c r="Z452" s="1">
        <v>3092925</v>
      </c>
      <c r="AA452" s="1">
        <v>2572595</v>
      </c>
      <c r="AB452" s="1">
        <v>520331</v>
      </c>
      <c r="AC452" s="1">
        <v>383616</v>
      </c>
      <c r="AD452" s="1">
        <v>2705094</v>
      </c>
      <c r="AE452" s="1">
        <v>1827064</v>
      </c>
      <c r="AF452" s="1">
        <v>878031</v>
      </c>
      <c r="AG452" s="1">
        <v>1226172</v>
      </c>
      <c r="AH452" s="1">
        <v>449070</v>
      </c>
      <c r="AI452" s="1">
        <v>972857</v>
      </c>
      <c r="AJ452" s="1">
        <v>56995</v>
      </c>
      <c r="AK452" s="1">
        <v>4382003</v>
      </c>
      <c r="AL452" s="1">
        <v>2426603</v>
      </c>
      <c r="AM452" s="1">
        <v>1955401</v>
      </c>
      <c r="AN452" s="1">
        <v>645522</v>
      </c>
      <c r="AO452" s="1">
        <v>246153</v>
      </c>
      <c r="AP452" s="1">
        <v>210724</v>
      </c>
      <c r="AQ452" s="1">
        <v>259530</v>
      </c>
      <c r="AR452" s="1">
        <v>3020074</v>
      </c>
      <c r="AS452" s="1">
        <v>4653283</v>
      </c>
      <c r="AT452" s="1">
        <v>3055764</v>
      </c>
      <c r="AU452" s="1">
        <v>1597518</v>
      </c>
      <c r="AV452" s="1">
        <v>4425020</v>
      </c>
      <c r="AW452" s="1">
        <v>228263</v>
      </c>
      <c r="AX452" s="1">
        <v>3774854</v>
      </c>
      <c r="AY452" s="1"/>
    </row>
    <row r="453" spans="1:51" ht="15.75" x14ac:dyDescent="0.25">
      <c r="A453" s="1" t="s">
        <v>524</v>
      </c>
      <c r="B453" s="1">
        <v>46476103</v>
      </c>
      <c r="C453" s="1">
        <v>36164134</v>
      </c>
      <c r="D453" s="1">
        <v>10311972</v>
      </c>
      <c r="E453" s="1">
        <v>41818564</v>
      </c>
      <c r="F453" s="1">
        <v>32254099</v>
      </c>
      <c r="G453" s="1">
        <v>9564468</v>
      </c>
      <c r="H453" s="1">
        <v>18814952</v>
      </c>
      <c r="I453" s="1">
        <v>16144073</v>
      </c>
      <c r="J453" s="1">
        <v>2670885</v>
      </c>
      <c r="K453" s="1">
        <v>17283630</v>
      </c>
      <c r="L453" s="1">
        <v>15679821</v>
      </c>
      <c r="M453" s="1">
        <v>1603808</v>
      </c>
      <c r="N453" s="1">
        <v>1210679</v>
      </c>
      <c r="O453" s="1">
        <v>320643</v>
      </c>
      <c r="P453" s="1">
        <v>16961191</v>
      </c>
      <c r="Q453" s="1">
        <v>12064643</v>
      </c>
      <c r="R453" s="1">
        <v>4896545</v>
      </c>
      <c r="S453" s="1">
        <v>3154371</v>
      </c>
      <c r="T453" s="1">
        <v>2872779</v>
      </c>
      <c r="U453" s="1">
        <v>281592</v>
      </c>
      <c r="V453" s="1">
        <v>4741313</v>
      </c>
      <c r="W453" s="1">
        <v>3855008</v>
      </c>
      <c r="X453" s="1">
        <v>886303</v>
      </c>
      <c r="Y453" s="1">
        <v>64504</v>
      </c>
      <c r="Z453" s="1">
        <v>4176475</v>
      </c>
      <c r="AA453" s="1">
        <v>3510257</v>
      </c>
      <c r="AB453" s="1">
        <v>666217</v>
      </c>
      <c r="AC453" s="1">
        <v>500334</v>
      </c>
      <c r="AD453" s="1">
        <v>3502108</v>
      </c>
      <c r="AE453" s="1">
        <v>2318221</v>
      </c>
      <c r="AF453" s="1">
        <v>1183886</v>
      </c>
      <c r="AG453" s="1">
        <v>1600856</v>
      </c>
      <c r="AH453" s="1">
        <v>556579</v>
      </c>
      <c r="AI453" s="1">
        <v>1271091</v>
      </c>
      <c r="AJ453" s="1">
        <v>73582</v>
      </c>
      <c r="AK453" s="1">
        <v>5563399</v>
      </c>
      <c r="AL453" s="1">
        <v>3018635</v>
      </c>
      <c r="AM453" s="1">
        <v>2544763</v>
      </c>
      <c r="AN453" s="1">
        <v>831431</v>
      </c>
      <c r="AO453" s="1">
        <v>309655</v>
      </c>
      <c r="AP453" s="1">
        <v>267974</v>
      </c>
      <c r="AQ453" s="1">
        <v>297411</v>
      </c>
      <c r="AR453" s="1">
        <v>3856928</v>
      </c>
      <c r="AS453" s="1">
        <v>6042421</v>
      </c>
      <c r="AT453" s="1">
        <v>4045383</v>
      </c>
      <c r="AU453" s="1">
        <v>1997038</v>
      </c>
      <c r="AV453" s="1">
        <v>5736753</v>
      </c>
      <c r="AW453" s="1">
        <v>305668</v>
      </c>
      <c r="AX453" s="1">
        <v>4657539</v>
      </c>
      <c r="AY453" s="1"/>
    </row>
    <row r="454" spans="1:51" ht="15.75" x14ac:dyDescent="0.25">
      <c r="A454" s="1" t="s">
        <v>525</v>
      </c>
      <c r="B454" s="1">
        <v>38594839</v>
      </c>
      <c r="C454" s="1">
        <v>29724909</v>
      </c>
      <c r="D454" s="1">
        <v>8869930</v>
      </c>
      <c r="E454" s="1">
        <v>34840764</v>
      </c>
      <c r="F454" s="1">
        <v>26626040</v>
      </c>
      <c r="G454" s="1">
        <v>8214727</v>
      </c>
      <c r="H454" s="1">
        <v>15433757</v>
      </c>
      <c r="I454" s="1">
        <v>13141682</v>
      </c>
      <c r="J454" s="1">
        <v>2292082</v>
      </c>
      <c r="K454" s="1">
        <v>14116645</v>
      </c>
      <c r="L454" s="1">
        <v>12762094</v>
      </c>
      <c r="M454" s="1">
        <v>1354561</v>
      </c>
      <c r="N454" s="1">
        <v>1032112</v>
      </c>
      <c r="O454" s="1">
        <v>285000</v>
      </c>
      <c r="P454" s="1">
        <v>14562951</v>
      </c>
      <c r="Q454" s="1">
        <v>10283843</v>
      </c>
      <c r="R454" s="1">
        <v>4279104</v>
      </c>
      <c r="S454" s="1">
        <v>2666318</v>
      </c>
      <c r="T454" s="1">
        <v>2411198</v>
      </c>
      <c r="U454" s="1">
        <v>255122</v>
      </c>
      <c r="V454" s="1">
        <v>4159704</v>
      </c>
      <c r="W454" s="1">
        <v>3355529</v>
      </c>
      <c r="X454" s="1">
        <v>804176</v>
      </c>
      <c r="Y454" s="1">
        <v>59075</v>
      </c>
      <c r="Z454" s="1">
        <v>3643374</v>
      </c>
      <c r="AA454" s="1">
        <v>3038724</v>
      </c>
      <c r="AB454" s="1">
        <v>604651</v>
      </c>
      <c r="AC454" s="1">
        <v>457255</v>
      </c>
      <c r="AD454" s="1">
        <v>2978953</v>
      </c>
      <c r="AE454" s="1">
        <v>1990801</v>
      </c>
      <c r="AF454" s="1">
        <v>988151</v>
      </c>
      <c r="AG454" s="1">
        <v>1312820</v>
      </c>
      <c r="AH454" s="1">
        <v>436439</v>
      </c>
      <c r="AI454" s="1">
        <v>1166338</v>
      </c>
      <c r="AJ454" s="1">
        <v>63356</v>
      </c>
      <c r="AK454" s="1">
        <v>4757976</v>
      </c>
      <c r="AL454" s="1">
        <v>2526320</v>
      </c>
      <c r="AM454" s="1">
        <v>2231655</v>
      </c>
      <c r="AN454" s="1">
        <v>646079</v>
      </c>
      <c r="AO454" s="1">
        <v>224614</v>
      </c>
      <c r="AP454" s="1">
        <v>214874</v>
      </c>
      <c r="AQ454" s="1">
        <v>243637</v>
      </c>
      <c r="AR454" s="1">
        <v>3428772</v>
      </c>
      <c r="AS454" s="1">
        <v>4844056</v>
      </c>
      <c r="AT454" s="1">
        <v>3200515</v>
      </c>
      <c r="AU454" s="1">
        <v>1643541</v>
      </c>
      <c r="AV454" s="1">
        <v>4617264</v>
      </c>
      <c r="AW454" s="1">
        <v>226792</v>
      </c>
      <c r="AX454" s="1">
        <v>3754075</v>
      </c>
      <c r="AY454" s="1"/>
    </row>
    <row r="455" spans="1:51" ht="15.75" x14ac:dyDescent="0.25">
      <c r="A455" s="1" t="s">
        <v>526</v>
      </c>
      <c r="B455" s="1">
        <v>39158828</v>
      </c>
      <c r="C455" s="1">
        <v>29995896</v>
      </c>
      <c r="D455" s="1">
        <v>9162937</v>
      </c>
      <c r="E455" s="1">
        <v>35492249</v>
      </c>
      <c r="F455" s="1">
        <v>26971612</v>
      </c>
      <c r="G455" s="1">
        <v>8520640</v>
      </c>
      <c r="H455" s="1">
        <v>15680999</v>
      </c>
      <c r="I455" s="1">
        <v>13294557</v>
      </c>
      <c r="J455" s="1">
        <v>2386439</v>
      </c>
      <c r="K455" s="1">
        <v>14327310</v>
      </c>
      <c r="L455" s="1">
        <v>12917216</v>
      </c>
      <c r="M455" s="1">
        <v>1410094</v>
      </c>
      <c r="N455" s="1">
        <v>1071113</v>
      </c>
      <c r="O455" s="1">
        <v>282576</v>
      </c>
      <c r="P455" s="1">
        <v>14884878</v>
      </c>
      <c r="Q455" s="1">
        <v>10425805</v>
      </c>
      <c r="R455" s="1">
        <v>4459078</v>
      </c>
      <c r="S455" s="1">
        <v>2720665</v>
      </c>
      <c r="T455" s="1">
        <v>2462565</v>
      </c>
      <c r="U455" s="1">
        <v>258099</v>
      </c>
      <c r="V455" s="1">
        <v>4331429</v>
      </c>
      <c r="W455" s="1">
        <v>3454299</v>
      </c>
      <c r="X455" s="1">
        <v>877127</v>
      </c>
      <c r="Y455" s="1">
        <v>61501</v>
      </c>
      <c r="Z455" s="1">
        <v>3815828</v>
      </c>
      <c r="AA455" s="1">
        <v>3146412</v>
      </c>
      <c r="AB455" s="1">
        <v>669415</v>
      </c>
      <c r="AC455" s="1">
        <v>454100</v>
      </c>
      <c r="AD455" s="1">
        <v>2938146</v>
      </c>
      <c r="AE455" s="1">
        <v>1932872</v>
      </c>
      <c r="AF455" s="1">
        <v>1005274</v>
      </c>
      <c r="AG455" s="1">
        <v>1275750</v>
      </c>
      <c r="AH455" s="1">
        <v>413474</v>
      </c>
      <c r="AI455" s="1">
        <v>1190759</v>
      </c>
      <c r="AJ455" s="1">
        <v>58163</v>
      </c>
      <c r="AK455" s="1">
        <v>4894638</v>
      </c>
      <c r="AL455" s="1">
        <v>2576064</v>
      </c>
      <c r="AM455" s="1">
        <v>2318575</v>
      </c>
      <c r="AN455" s="1">
        <v>661344</v>
      </c>
      <c r="AO455" s="1">
        <v>219780</v>
      </c>
      <c r="AP455" s="1">
        <v>216270</v>
      </c>
      <c r="AQ455" s="1">
        <v>238786</v>
      </c>
      <c r="AR455" s="1">
        <v>3558458</v>
      </c>
      <c r="AS455" s="1">
        <v>4926372</v>
      </c>
      <c r="AT455" s="1">
        <v>3251250</v>
      </c>
      <c r="AU455" s="1">
        <v>1675123</v>
      </c>
      <c r="AV455" s="1">
        <v>4678530</v>
      </c>
      <c r="AW455" s="1">
        <v>247842</v>
      </c>
      <c r="AX455" s="1">
        <v>3666579</v>
      </c>
      <c r="AY455" s="1"/>
    </row>
    <row r="456" spans="1:51" ht="15.75" x14ac:dyDescent="0.25">
      <c r="A456" s="1" t="s">
        <v>527</v>
      </c>
      <c r="B456" s="1">
        <v>48714219</v>
      </c>
      <c r="C456" s="1">
        <v>37769129</v>
      </c>
      <c r="D456" s="1">
        <v>10945086</v>
      </c>
      <c r="E456" s="1">
        <v>44210802</v>
      </c>
      <c r="F456" s="1">
        <v>34037498</v>
      </c>
      <c r="G456" s="1">
        <v>10173302</v>
      </c>
      <c r="H456" s="1">
        <v>19726185</v>
      </c>
      <c r="I456" s="1">
        <v>16848696</v>
      </c>
      <c r="J456" s="1">
        <v>2877481</v>
      </c>
      <c r="K456" s="1">
        <v>18050186</v>
      </c>
      <c r="L456" s="1">
        <v>16377640</v>
      </c>
      <c r="M456" s="1">
        <v>1672534</v>
      </c>
      <c r="N456" s="1">
        <v>1298925</v>
      </c>
      <c r="O456" s="1">
        <v>377074</v>
      </c>
      <c r="P456" s="1">
        <v>18550279</v>
      </c>
      <c r="Q456" s="1">
        <v>13264239</v>
      </c>
      <c r="R456" s="1">
        <v>5286050</v>
      </c>
      <c r="S456" s="1">
        <v>3501962</v>
      </c>
      <c r="T456" s="1">
        <v>3186651</v>
      </c>
      <c r="U456" s="1">
        <v>315312</v>
      </c>
      <c r="V456" s="1">
        <v>5514557</v>
      </c>
      <c r="W456" s="1">
        <v>4439664</v>
      </c>
      <c r="X456" s="1">
        <v>1074897</v>
      </c>
      <c r="Y456" s="1">
        <v>59521</v>
      </c>
      <c r="Z456" s="1">
        <v>4792935</v>
      </c>
      <c r="AA456" s="1">
        <v>4006945</v>
      </c>
      <c r="AB456" s="1">
        <v>785993</v>
      </c>
      <c r="AC456" s="1">
        <v>662101</v>
      </c>
      <c r="AD456" s="1">
        <v>3554800</v>
      </c>
      <c r="AE456" s="1">
        <v>2337350</v>
      </c>
      <c r="AF456" s="1">
        <v>1217451</v>
      </c>
      <c r="AG456" s="1">
        <v>1598067</v>
      </c>
      <c r="AH456" s="1">
        <v>520905</v>
      </c>
      <c r="AI456" s="1">
        <v>1359410</v>
      </c>
      <c r="AJ456" s="1">
        <v>76418</v>
      </c>
      <c r="AK456" s="1">
        <v>5978960</v>
      </c>
      <c r="AL456" s="1">
        <v>3300569</v>
      </c>
      <c r="AM456" s="1">
        <v>2678391</v>
      </c>
      <c r="AN456" s="1">
        <v>850978</v>
      </c>
      <c r="AO456" s="1">
        <v>292899</v>
      </c>
      <c r="AP456" s="1">
        <v>241248</v>
      </c>
      <c r="AQ456" s="1">
        <v>274754</v>
      </c>
      <c r="AR456" s="1">
        <v>4319081</v>
      </c>
      <c r="AS456" s="1">
        <v>5934338</v>
      </c>
      <c r="AT456" s="1">
        <v>3924563</v>
      </c>
      <c r="AU456" s="1">
        <v>2009771</v>
      </c>
      <c r="AV456" s="1">
        <v>5653666</v>
      </c>
      <c r="AW456" s="1">
        <v>280672</v>
      </c>
      <c r="AX456" s="1">
        <v>4503417</v>
      </c>
      <c r="AY456" s="1"/>
    </row>
    <row r="457" spans="1:51" ht="15.75" x14ac:dyDescent="0.25">
      <c r="A457" s="1" t="s">
        <v>528</v>
      </c>
      <c r="B457" s="1">
        <v>39064961</v>
      </c>
      <c r="C457" s="1">
        <v>29868291</v>
      </c>
      <c r="D457" s="1">
        <v>9196670</v>
      </c>
      <c r="E457" s="1">
        <v>35439264</v>
      </c>
      <c r="F457" s="1">
        <v>26907859</v>
      </c>
      <c r="G457" s="1">
        <v>8531403</v>
      </c>
      <c r="H457" s="1">
        <v>15485373</v>
      </c>
      <c r="I457" s="1">
        <v>13084792</v>
      </c>
      <c r="J457" s="1">
        <v>2400577</v>
      </c>
      <c r="K457" s="1">
        <v>14121269</v>
      </c>
      <c r="L457" s="1">
        <v>12706973</v>
      </c>
      <c r="M457" s="1">
        <v>1414288</v>
      </c>
      <c r="N457" s="1">
        <v>1095593</v>
      </c>
      <c r="O457" s="1">
        <v>268511</v>
      </c>
      <c r="P457" s="1">
        <v>14935494</v>
      </c>
      <c r="Q457" s="1">
        <v>10432592</v>
      </c>
      <c r="R457" s="1">
        <v>4502901</v>
      </c>
      <c r="S457" s="1">
        <v>2737956</v>
      </c>
      <c r="T457" s="1">
        <v>2474067</v>
      </c>
      <c r="U457" s="1">
        <v>263888</v>
      </c>
      <c r="V457" s="1">
        <v>4364139</v>
      </c>
      <c r="W457" s="1">
        <v>3460215</v>
      </c>
      <c r="X457" s="1">
        <v>903927</v>
      </c>
      <c r="Y457" s="1">
        <v>57236</v>
      </c>
      <c r="Z457" s="1">
        <v>3764939</v>
      </c>
      <c r="AA457" s="1">
        <v>3123872</v>
      </c>
      <c r="AB457" s="1">
        <v>641068</v>
      </c>
      <c r="AC457" s="1">
        <v>541964</v>
      </c>
      <c r="AD457" s="1">
        <v>2847740</v>
      </c>
      <c r="AE457" s="1">
        <v>1806397</v>
      </c>
      <c r="AF457" s="1">
        <v>1041345</v>
      </c>
      <c r="AG457" s="1">
        <v>1271391</v>
      </c>
      <c r="AH457" s="1">
        <v>459574</v>
      </c>
      <c r="AI457" s="1">
        <v>1051531</v>
      </c>
      <c r="AJ457" s="1">
        <v>65244</v>
      </c>
      <c r="AK457" s="1">
        <v>4985659</v>
      </c>
      <c r="AL457" s="1">
        <v>2691919</v>
      </c>
      <c r="AM457" s="1">
        <v>2293742</v>
      </c>
      <c r="AN457" s="1">
        <v>694589</v>
      </c>
      <c r="AO457" s="1">
        <v>256372</v>
      </c>
      <c r="AP457" s="1">
        <v>224549</v>
      </c>
      <c r="AQ457" s="1">
        <v>226608</v>
      </c>
      <c r="AR457" s="1">
        <v>3583541</v>
      </c>
      <c r="AS457" s="1">
        <v>5018397</v>
      </c>
      <c r="AT457" s="1">
        <v>3390475</v>
      </c>
      <c r="AU457" s="1">
        <v>1627925</v>
      </c>
      <c r="AV457" s="1">
        <v>4785428</v>
      </c>
      <c r="AW457" s="1">
        <v>232969</v>
      </c>
      <c r="AX457" s="1">
        <v>3625697</v>
      </c>
      <c r="AY457" s="1"/>
    </row>
    <row r="458" spans="1:51" ht="15.75" x14ac:dyDescent="0.25">
      <c r="A458" s="1" t="s">
        <v>529</v>
      </c>
      <c r="B458" s="1">
        <v>38101846</v>
      </c>
      <c r="C458" s="1">
        <v>29126665</v>
      </c>
      <c r="D458" s="1">
        <v>8975196</v>
      </c>
      <c r="E458" s="1">
        <v>34390625</v>
      </c>
      <c r="F458" s="1">
        <v>26077051</v>
      </c>
      <c r="G458" s="1">
        <v>8313586</v>
      </c>
      <c r="H458" s="1">
        <v>15324687</v>
      </c>
      <c r="I458" s="1">
        <v>12935224</v>
      </c>
      <c r="J458" s="1">
        <v>2389473</v>
      </c>
      <c r="K458" s="1">
        <v>13935765</v>
      </c>
      <c r="L458" s="1">
        <v>12545961</v>
      </c>
      <c r="M458" s="1">
        <v>1389813</v>
      </c>
      <c r="N458" s="1">
        <v>1103581</v>
      </c>
      <c r="O458" s="1">
        <v>285341</v>
      </c>
      <c r="P458" s="1">
        <v>14401197</v>
      </c>
      <c r="Q458" s="1">
        <v>10173530</v>
      </c>
      <c r="R458" s="1">
        <v>4227669</v>
      </c>
      <c r="S458" s="1">
        <v>2615080</v>
      </c>
      <c r="T458" s="1">
        <v>2365110</v>
      </c>
      <c r="U458" s="1">
        <v>249968</v>
      </c>
      <c r="V458" s="1">
        <v>4184478</v>
      </c>
      <c r="W458" s="1">
        <v>3353185</v>
      </c>
      <c r="X458" s="1">
        <v>831291</v>
      </c>
      <c r="Y458" s="1">
        <v>60439</v>
      </c>
      <c r="Z458" s="1">
        <v>3562102</v>
      </c>
      <c r="AA458" s="1">
        <v>2995987</v>
      </c>
      <c r="AB458" s="1">
        <v>566114</v>
      </c>
      <c r="AC458" s="1">
        <v>561937</v>
      </c>
      <c r="AD458" s="1">
        <v>2864105</v>
      </c>
      <c r="AE458" s="1">
        <v>1853591</v>
      </c>
      <c r="AF458" s="1">
        <v>1010514</v>
      </c>
      <c r="AG458" s="1">
        <v>1264719</v>
      </c>
      <c r="AH458" s="1">
        <v>471767</v>
      </c>
      <c r="AI458" s="1">
        <v>1066673</v>
      </c>
      <c r="AJ458" s="1">
        <v>60946</v>
      </c>
      <c r="AK458" s="1">
        <v>4737534</v>
      </c>
      <c r="AL458" s="1">
        <v>2601637</v>
      </c>
      <c r="AM458" s="1">
        <v>2135897</v>
      </c>
      <c r="AN458" s="1">
        <v>697196</v>
      </c>
      <c r="AO458" s="1">
        <v>249964</v>
      </c>
      <c r="AP458" s="1">
        <v>221589</v>
      </c>
      <c r="AQ458" s="1">
        <v>224440</v>
      </c>
      <c r="AR458" s="1">
        <v>3344345</v>
      </c>
      <c r="AS458" s="1">
        <v>4664741</v>
      </c>
      <c r="AT458" s="1">
        <v>2968297</v>
      </c>
      <c r="AU458" s="1">
        <v>1696444</v>
      </c>
      <c r="AV458" s="1">
        <v>4441568</v>
      </c>
      <c r="AW458" s="1">
        <v>223173</v>
      </c>
      <c r="AX458" s="1">
        <v>3711221</v>
      </c>
      <c r="AY458" s="1"/>
    </row>
    <row r="459" spans="1:51" ht="15.75" x14ac:dyDescent="0.25">
      <c r="A459" s="1" t="s">
        <v>530</v>
      </c>
      <c r="B459" s="1">
        <v>46933388</v>
      </c>
      <c r="C459" s="1">
        <v>36360402</v>
      </c>
      <c r="D459" s="1">
        <v>10572975</v>
      </c>
      <c r="E459" s="1">
        <v>42172320</v>
      </c>
      <c r="F459" s="1">
        <v>32397724</v>
      </c>
      <c r="G459" s="1">
        <v>9774588</v>
      </c>
      <c r="H459" s="1">
        <v>19014953</v>
      </c>
      <c r="I459" s="1">
        <v>16252753</v>
      </c>
      <c r="J459" s="1">
        <v>2762191</v>
      </c>
      <c r="K459" s="1">
        <v>17412974</v>
      </c>
      <c r="L459" s="1">
        <v>15777275</v>
      </c>
      <c r="M459" s="1">
        <v>1635696</v>
      </c>
      <c r="N459" s="1">
        <v>1275799</v>
      </c>
      <c r="O459" s="1">
        <v>326180</v>
      </c>
      <c r="P459" s="1">
        <v>17402040</v>
      </c>
      <c r="Q459" s="1">
        <v>12470045</v>
      </c>
      <c r="R459" s="1">
        <v>4931998</v>
      </c>
      <c r="S459" s="1">
        <v>3270365</v>
      </c>
      <c r="T459" s="1">
        <v>2967787</v>
      </c>
      <c r="U459" s="1">
        <v>302580</v>
      </c>
      <c r="V459" s="1">
        <v>5077859</v>
      </c>
      <c r="W459" s="1">
        <v>4092098</v>
      </c>
      <c r="X459" s="1">
        <v>985762</v>
      </c>
      <c r="Y459" s="1">
        <v>69734</v>
      </c>
      <c r="Z459" s="1">
        <v>4352466</v>
      </c>
      <c r="AA459" s="1">
        <v>3682584</v>
      </c>
      <c r="AB459" s="1">
        <v>669883</v>
      </c>
      <c r="AC459" s="1">
        <v>655659</v>
      </c>
      <c r="AD459" s="1">
        <v>3463103</v>
      </c>
      <c r="AE459" s="1">
        <v>2289707</v>
      </c>
      <c r="AF459" s="1">
        <v>1173395</v>
      </c>
      <c r="AG459" s="1">
        <v>1571128</v>
      </c>
      <c r="AH459" s="1">
        <v>614347</v>
      </c>
      <c r="AI459" s="1">
        <v>1204186</v>
      </c>
      <c r="AJ459" s="1">
        <v>73442</v>
      </c>
      <c r="AK459" s="1">
        <v>5590713</v>
      </c>
      <c r="AL459" s="1">
        <v>3120452</v>
      </c>
      <c r="AM459" s="1">
        <v>2470260</v>
      </c>
      <c r="AN459" s="1">
        <v>834523</v>
      </c>
      <c r="AO459" s="1">
        <v>312989</v>
      </c>
      <c r="AP459" s="1">
        <v>272889</v>
      </c>
      <c r="AQ459" s="1">
        <v>380390</v>
      </c>
      <c r="AR459" s="1">
        <v>3789922</v>
      </c>
      <c r="AS459" s="1">
        <v>5755327</v>
      </c>
      <c r="AT459" s="1">
        <v>3674926</v>
      </c>
      <c r="AU459" s="1">
        <v>2080399</v>
      </c>
      <c r="AV459" s="1">
        <v>5496888</v>
      </c>
      <c r="AW459" s="1">
        <v>258439</v>
      </c>
      <c r="AX459" s="1">
        <v>4761068</v>
      </c>
      <c r="AY459" s="1"/>
    </row>
    <row r="460" spans="1:51" ht="15.75" x14ac:dyDescent="0.25">
      <c r="A460" s="1" t="s">
        <v>531</v>
      </c>
      <c r="B460" s="1">
        <v>39778126</v>
      </c>
      <c r="C460" s="1">
        <v>30361993</v>
      </c>
      <c r="D460" s="1">
        <v>9416143</v>
      </c>
      <c r="E460" s="1">
        <v>35942528</v>
      </c>
      <c r="F460" s="1">
        <v>27197400</v>
      </c>
      <c r="G460" s="1">
        <v>8745137</v>
      </c>
      <c r="H460" s="1">
        <v>15583522</v>
      </c>
      <c r="I460" s="1">
        <v>13135079</v>
      </c>
      <c r="J460" s="1">
        <v>2448448</v>
      </c>
      <c r="K460" s="1">
        <v>14215144</v>
      </c>
      <c r="L460" s="1">
        <v>12741692</v>
      </c>
      <c r="M460" s="1">
        <v>1473451</v>
      </c>
      <c r="N460" s="1">
        <v>1107369</v>
      </c>
      <c r="O460" s="1">
        <v>261009</v>
      </c>
      <c r="P460" s="1">
        <v>15093076</v>
      </c>
      <c r="Q460" s="1">
        <v>10759479</v>
      </c>
      <c r="R460" s="1">
        <v>4333601</v>
      </c>
      <c r="S460" s="1">
        <v>2851892</v>
      </c>
      <c r="T460" s="1">
        <v>2588352</v>
      </c>
      <c r="U460" s="1">
        <v>263541</v>
      </c>
      <c r="V460" s="1">
        <v>4334702</v>
      </c>
      <c r="W460" s="1">
        <v>3542484</v>
      </c>
      <c r="X460" s="1">
        <v>792217</v>
      </c>
      <c r="Y460" s="1">
        <v>65051</v>
      </c>
      <c r="Z460" s="1">
        <v>3741512</v>
      </c>
      <c r="AA460" s="1">
        <v>3215387</v>
      </c>
      <c r="AB460" s="1">
        <v>526126</v>
      </c>
      <c r="AC460" s="1">
        <v>528139</v>
      </c>
      <c r="AD460" s="1">
        <v>2879205</v>
      </c>
      <c r="AE460" s="1">
        <v>1886027</v>
      </c>
      <c r="AF460" s="1">
        <v>993179</v>
      </c>
      <c r="AG460" s="1">
        <v>1325595</v>
      </c>
      <c r="AH460" s="1">
        <v>498118</v>
      </c>
      <c r="AI460" s="1">
        <v>993474</v>
      </c>
      <c r="AJ460" s="1">
        <v>62018</v>
      </c>
      <c r="AK460" s="1">
        <v>5027277</v>
      </c>
      <c r="AL460" s="1">
        <v>2742612</v>
      </c>
      <c r="AM460" s="1">
        <v>2284666</v>
      </c>
      <c r="AN460" s="1">
        <v>725283</v>
      </c>
      <c r="AO460" s="1">
        <v>267977</v>
      </c>
      <c r="AP460" s="1">
        <v>233217</v>
      </c>
      <c r="AQ460" s="1">
        <v>379632</v>
      </c>
      <c r="AR460" s="1">
        <v>3421168</v>
      </c>
      <c r="AS460" s="1">
        <v>5265930</v>
      </c>
      <c r="AT460" s="1">
        <v>3302842</v>
      </c>
      <c r="AU460" s="1">
        <v>1963088</v>
      </c>
      <c r="AV460" s="1">
        <v>4999152</v>
      </c>
      <c r="AW460" s="1">
        <v>266778</v>
      </c>
      <c r="AX460" s="1">
        <v>3835598</v>
      </c>
      <c r="AY460" s="1"/>
    </row>
    <row r="461" spans="1:51" ht="15.75" x14ac:dyDescent="0.25">
      <c r="A461" s="1" t="s">
        <v>532</v>
      </c>
      <c r="B461" s="1">
        <v>44820952</v>
      </c>
      <c r="C461" s="1">
        <v>34406676</v>
      </c>
      <c r="D461" s="1">
        <v>10414268</v>
      </c>
      <c r="E461" s="1">
        <v>41032003</v>
      </c>
      <c r="F461" s="1">
        <v>31274351</v>
      </c>
      <c r="G461" s="1">
        <v>9757643</v>
      </c>
      <c r="H461" s="1">
        <v>16304111</v>
      </c>
      <c r="I461" s="1">
        <v>13690893</v>
      </c>
      <c r="J461" s="1">
        <v>2613216</v>
      </c>
      <c r="K461" s="1">
        <v>14708250</v>
      </c>
      <c r="L461" s="1">
        <v>13216257</v>
      </c>
      <c r="M461" s="1">
        <v>1492001</v>
      </c>
      <c r="N461" s="1">
        <v>1297971</v>
      </c>
      <c r="O461" s="1">
        <v>297890</v>
      </c>
      <c r="P461" s="1">
        <v>17966009</v>
      </c>
      <c r="Q461" s="1">
        <v>13185948</v>
      </c>
      <c r="R461" s="1">
        <v>4780055</v>
      </c>
      <c r="S461" s="1">
        <v>3662318</v>
      </c>
      <c r="T461" s="1">
        <v>3375679</v>
      </c>
      <c r="U461" s="1">
        <v>286638</v>
      </c>
      <c r="V461" s="1">
        <v>5068684</v>
      </c>
      <c r="W461" s="1">
        <v>4197785</v>
      </c>
      <c r="X461" s="1">
        <v>870899</v>
      </c>
      <c r="Y461" s="1">
        <v>83335</v>
      </c>
      <c r="Z461" s="1">
        <v>4373102</v>
      </c>
      <c r="AA461" s="1">
        <v>3810559</v>
      </c>
      <c r="AB461" s="1">
        <v>562542</v>
      </c>
      <c r="AC461" s="1">
        <v>612247</v>
      </c>
      <c r="AD461" s="1">
        <v>3326638</v>
      </c>
      <c r="AE461" s="1">
        <v>2238563</v>
      </c>
      <c r="AF461" s="1">
        <v>1088074</v>
      </c>
      <c r="AG461" s="1">
        <v>1439236</v>
      </c>
      <c r="AH461" s="1">
        <v>745268</v>
      </c>
      <c r="AI461" s="1">
        <v>1045267</v>
      </c>
      <c r="AJ461" s="1">
        <v>96867</v>
      </c>
      <c r="AK461" s="1">
        <v>5908369</v>
      </c>
      <c r="AL461" s="1">
        <v>3373926</v>
      </c>
      <c r="AM461" s="1">
        <v>2534442</v>
      </c>
      <c r="AN461" s="1">
        <v>900517</v>
      </c>
      <c r="AO461" s="1">
        <v>323117</v>
      </c>
      <c r="AP461" s="1">
        <v>261332</v>
      </c>
      <c r="AQ461" s="1">
        <v>561127</v>
      </c>
      <c r="AR461" s="1">
        <v>3862276</v>
      </c>
      <c r="AS461" s="1">
        <v>6761883</v>
      </c>
      <c r="AT461" s="1">
        <v>4397510</v>
      </c>
      <c r="AU461" s="1">
        <v>2364372</v>
      </c>
      <c r="AV461" s="1">
        <v>6476419</v>
      </c>
      <c r="AW461" s="1">
        <v>285464</v>
      </c>
      <c r="AX461" s="1">
        <v>3788949</v>
      </c>
      <c r="AY461" s="1"/>
    </row>
    <row r="462" spans="1:51" ht="15.75" x14ac:dyDescent="0.25">
      <c r="A462" s="1" t="s">
        <v>533</v>
      </c>
      <c r="B462" s="1">
        <v>57559921</v>
      </c>
      <c r="C462" s="1">
        <v>45442293</v>
      </c>
      <c r="D462" s="1">
        <v>12117617</v>
      </c>
      <c r="E462" s="1">
        <v>53392666</v>
      </c>
      <c r="F462" s="1">
        <v>41946092</v>
      </c>
      <c r="G462" s="1">
        <v>11446565</v>
      </c>
      <c r="H462" s="1">
        <v>22055317</v>
      </c>
      <c r="I462" s="1">
        <v>18728584</v>
      </c>
      <c r="J462" s="1">
        <v>3326731</v>
      </c>
      <c r="K462" s="1">
        <v>19906271</v>
      </c>
      <c r="L462" s="1">
        <v>18156269</v>
      </c>
      <c r="M462" s="1">
        <v>1749993</v>
      </c>
      <c r="N462" s="1">
        <v>1529793</v>
      </c>
      <c r="O462" s="1">
        <v>619253</v>
      </c>
      <c r="P462" s="1">
        <v>23875118</v>
      </c>
      <c r="Q462" s="1">
        <v>18365584</v>
      </c>
      <c r="R462" s="1">
        <v>5509526</v>
      </c>
      <c r="S462" s="1">
        <v>5154664</v>
      </c>
      <c r="T462" s="1">
        <v>4781983</v>
      </c>
      <c r="U462" s="1">
        <v>372679</v>
      </c>
      <c r="V462" s="1">
        <v>7299810</v>
      </c>
      <c r="W462" s="1">
        <v>6245150</v>
      </c>
      <c r="X462" s="1">
        <v>1054658</v>
      </c>
      <c r="Y462" s="1">
        <v>84110</v>
      </c>
      <c r="Z462" s="1">
        <v>6370042</v>
      </c>
      <c r="AA462" s="1">
        <v>5672919</v>
      </c>
      <c r="AB462" s="1">
        <v>697119</v>
      </c>
      <c r="AC462" s="1">
        <v>845658</v>
      </c>
      <c r="AD462" s="1">
        <v>3501602</v>
      </c>
      <c r="AE462" s="1">
        <v>2429215</v>
      </c>
      <c r="AF462" s="1">
        <v>1072386</v>
      </c>
      <c r="AG462" s="1">
        <v>1571916</v>
      </c>
      <c r="AH462" s="1">
        <v>799114</v>
      </c>
      <c r="AI462" s="1">
        <v>996287</v>
      </c>
      <c r="AJ462" s="1">
        <v>134285</v>
      </c>
      <c r="AK462" s="1">
        <v>7919042</v>
      </c>
      <c r="AL462" s="1">
        <v>4909239</v>
      </c>
      <c r="AM462" s="1">
        <v>3009803</v>
      </c>
      <c r="AN462" s="1">
        <v>1269345</v>
      </c>
      <c r="AO462" s="1">
        <v>600081</v>
      </c>
      <c r="AP462" s="1">
        <v>187871</v>
      </c>
      <c r="AQ462" s="1">
        <v>678975</v>
      </c>
      <c r="AR462" s="1">
        <v>5182770</v>
      </c>
      <c r="AS462" s="1">
        <v>7462231</v>
      </c>
      <c r="AT462" s="1">
        <v>4851924</v>
      </c>
      <c r="AU462" s="1">
        <v>2610308</v>
      </c>
      <c r="AV462" s="1">
        <v>7174420</v>
      </c>
      <c r="AW462" s="1">
        <v>287811</v>
      </c>
      <c r="AX462" s="1">
        <v>4167255</v>
      </c>
      <c r="AY462" s="1"/>
    </row>
    <row r="463" spans="1:51" ht="15.75" x14ac:dyDescent="0.25">
      <c r="A463" s="1" t="s">
        <v>534</v>
      </c>
      <c r="B463" s="1">
        <v>35848713</v>
      </c>
      <c r="C463" s="1">
        <v>27465924</v>
      </c>
      <c r="D463" s="1">
        <v>8382786</v>
      </c>
      <c r="E463" s="1">
        <v>32447803</v>
      </c>
      <c r="F463" s="1">
        <v>24614567</v>
      </c>
      <c r="G463" s="1">
        <v>7833236</v>
      </c>
      <c r="H463" s="1">
        <v>14529573</v>
      </c>
      <c r="I463" s="1">
        <v>12308445</v>
      </c>
      <c r="J463" s="1">
        <v>2221132</v>
      </c>
      <c r="K463" s="1">
        <v>13235857</v>
      </c>
      <c r="L463" s="1">
        <v>11972338</v>
      </c>
      <c r="M463" s="1">
        <v>1263524</v>
      </c>
      <c r="N463" s="1">
        <v>994575</v>
      </c>
      <c r="O463" s="1">
        <v>299141</v>
      </c>
      <c r="P463" s="1">
        <v>13028432</v>
      </c>
      <c r="Q463" s="1">
        <v>9287626</v>
      </c>
      <c r="R463" s="1">
        <v>3740805</v>
      </c>
      <c r="S463" s="1">
        <v>2470387</v>
      </c>
      <c r="T463" s="1">
        <v>2215732</v>
      </c>
      <c r="U463" s="1">
        <v>254654</v>
      </c>
      <c r="V463" s="1">
        <v>3501068</v>
      </c>
      <c r="W463" s="1">
        <v>2939056</v>
      </c>
      <c r="X463" s="1">
        <v>562013</v>
      </c>
      <c r="Y463" s="1">
        <v>69811</v>
      </c>
      <c r="Z463" s="1">
        <v>3016961</v>
      </c>
      <c r="AA463" s="1">
        <v>2652986</v>
      </c>
      <c r="AB463" s="1">
        <v>363974</v>
      </c>
      <c r="AC463" s="1">
        <v>414296</v>
      </c>
      <c r="AD463" s="1">
        <v>2727377</v>
      </c>
      <c r="AE463" s="1">
        <v>1852499</v>
      </c>
      <c r="AF463" s="1">
        <v>874879</v>
      </c>
      <c r="AG463" s="1">
        <v>1215635</v>
      </c>
      <c r="AH463" s="1">
        <v>484427</v>
      </c>
      <c r="AI463" s="1">
        <v>946427</v>
      </c>
      <c r="AJ463" s="1">
        <v>80888</v>
      </c>
      <c r="AK463" s="1">
        <v>4329600</v>
      </c>
      <c r="AL463" s="1">
        <v>2280341</v>
      </c>
      <c r="AM463" s="1">
        <v>2049260</v>
      </c>
      <c r="AN463" s="1">
        <v>651854</v>
      </c>
      <c r="AO463" s="1">
        <v>232792</v>
      </c>
      <c r="AP463" s="1">
        <v>208783</v>
      </c>
      <c r="AQ463" s="1">
        <v>408046</v>
      </c>
      <c r="AR463" s="1">
        <v>2828125</v>
      </c>
      <c r="AS463" s="1">
        <v>4889798</v>
      </c>
      <c r="AT463" s="1">
        <v>3018496</v>
      </c>
      <c r="AU463" s="1">
        <v>1871299</v>
      </c>
      <c r="AV463" s="1">
        <v>4684154</v>
      </c>
      <c r="AW463" s="1">
        <v>205644</v>
      </c>
      <c r="AX463" s="1">
        <v>3400910</v>
      </c>
      <c r="AY463" s="1"/>
    </row>
    <row r="464" spans="1:51" ht="15.75" x14ac:dyDescent="0.25">
      <c r="A464" s="1" t="s">
        <v>535</v>
      </c>
      <c r="B464" s="1">
        <v>36924839</v>
      </c>
      <c r="C464" s="1">
        <v>28186520</v>
      </c>
      <c r="D464" s="1">
        <v>8738325</v>
      </c>
      <c r="E464" s="1">
        <v>33342347</v>
      </c>
      <c r="F464" s="1">
        <v>25182093</v>
      </c>
      <c r="G464" s="1">
        <v>8160258</v>
      </c>
      <c r="H464" s="1">
        <v>15263457</v>
      </c>
      <c r="I464" s="1">
        <v>12918588</v>
      </c>
      <c r="J464" s="1">
        <v>2344869</v>
      </c>
      <c r="K464" s="1">
        <v>13908964</v>
      </c>
      <c r="L464" s="1">
        <v>12565051</v>
      </c>
      <c r="M464" s="1">
        <v>1343916</v>
      </c>
      <c r="N464" s="1">
        <v>1041687</v>
      </c>
      <c r="O464" s="1">
        <v>312806</v>
      </c>
      <c r="P464" s="1">
        <v>13265018</v>
      </c>
      <c r="Q464" s="1">
        <v>9247533</v>
      </c>
      <c r="R464" s="1">
        <v>4017488</v>
      </c>
      <c r="S464" s="1">
        <v>2487181</v>
      </c>
      <c r="T464" s="1">
        <v>2238758</v>
      </c>
      <c r="U464" s="1">
        <v>248423</v>
      </c>
      <c r="V464" s="1">
        <v>3477071</v>
      </c>
      <c r="W464" s="1">
        <v>2923735</v>
      </c>
      <c r="X464" s="1">
        <v>553334</v>
      </c>
      <c r="Y464" s="1">
        <v>69461</v>
      </c>
      <c r="Z464" s="1">
        <v>3031070</v>
      </c>
      <c r="AA464" s="1">
        <v>2661427</v>
      </c>
      <c r="AB464" s="1">
        <v>369639</v>
      </c>
      <c r="AC464" s="1">
        <v>376540</v>
      </c>
      <c r="AD464" s="1">
        <v>2664894</v>
      </c>
      <c r="AE464" s="1">
        <v>1766631</v>
      </c>
      <c r="AF464" s="1">
        <v>898263</v>
      </c>
      <c r="AG464" s="1">
        <v>1151194</v>
      </c>
      <c r="AH464" s="1">
        <v>434526</v>
      </c>
      <c r="AI464" s="1">
        <v>1005942</v>
      </c>
      <c r="AJ464" s="1">
        <v>73232</v>
      </c>
      <c r="AK464" s="1">
        <v>4635872</v>
      </c>
      <c r="AL464" s="1">
        <v>2318406</v>
      </c>
      <c r="AM464" s="1">
        <v>2317469</v>
      </c>
      <c r="AN464" s="1">
        <v>681737</v>
      </c>
      <c r="AO464" s="1">
        <v>242818</v>
      </c>
      <c r="AP464" s="1">
        <v>204716</v>
      </c>
      <c r="AQ464" s="1">
        <v>358989</v>
      </c>
      <c r="AR464" s="1">
        <v>3147612</v>
      </c>
      <c r="AS464" s="1">
        <v>4813872</v>
      </c>
      <c r="AT464" s="1">
        <v>3015972</v>
      </c>
      <c r="AU464" s="1">
        <v>1797901</v>
      </c>
      <c r="AV464" s="1">
        <v>4550037</v>
      </c>
      <c r="AW464" s="1">
        <v>263835</v>
      </c>
      <c r="AX464" s="1">
        <v>3582492</v>
      </c>
      <c r="AY464" s="1"/>
    </row>
    <row r="465" spans="1:51" ht="15.7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row>
    <row r="466" spans="1:51" ht="15.7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row>
    <row r="467" spans="1:51" ht="15.7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row>
    <row r="468" spans="1:51" ht="15.7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row>
    <row r="469" spans="1:51" ht="15.7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row>
    <row r="470" spans="1:51" ht="15.7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row>
    <row r="471" spans="1:51" ht="15.7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row>
    <row r="472" spans="1:51" ht="15.7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row>
    <row r="473" spans="1:51" ht="15.7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row>
    <row r="474" spans="1:51" ht="15.7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row>
    <row r="475" spans="1:51" ht="15.7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row>
    <row r="476" spans="1:51" ht="15.7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row>
    <row r="477" spans="1:51" ht="15.7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row>
    <row r="478" spans="1:51" ht="15.7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row>
    <row r="479" spans="1:51" ht="15.7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row>
    <row r="480" spans="1:51" ht="15.7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row>
    <row r="481" spans="1:51" ht="15.7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row>
    <row r="482" spans="1:51" ht="15.7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row>
    <row r="483" spans="1:51" ht="15.7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row>
    <row r="484" spans="1:51" ht="15.7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row>
    <row r="485" spans="1:51" ht="15.7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row>
    <row r="486" spans="1:51" ht="15.7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row>
    <row r="487" spans="1:51" ht="15.7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row>
    <row r="488" spans="1:51" ht="15.7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row>
    <row r="489" spans="1:51" ht="15.7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row>
    <row r="490" spans="1:51" ht="15.7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row>
    <row r="491" spans="1:51" ht="15.7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row>
    <row r="492" spans="1:51" ht="15.7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row>
    <row r="493" spans="1:51" ht="15.7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row>
    <row r="494" spans="1:51" ht="15.7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row>
    <row r="495" spans="1:51" ht="15.7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row>
    <row r="496" spans="1:51" ht="15.7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row>
    <row r="497" spans="1:51" ht="15.7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row>
    <row r="498" spans="1:51" ht="15.7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row>
    <row r="499" spans="1:51" ht="15.7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row>
    <row r="500" spans="1:51" ht="15.7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row>
    <row r="501" spans="1:51" ht="15.7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row>
    <row r="502" spans="1:51" ht="15.7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row>
    <row r="503" spans="1:51" ht="15.7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row>
    <row r="504" spans="1:51" ht="15.7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row>
    <row r="505" spans="1:51" ht="15.7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row>
    <row r="506" spans="1:51" ht="15.7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row>
    <row r="507" spans="1:51" ht="15.7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row>
    <row r="508" spans="1:51" ht="15.7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row>
    <row r="509" spans="1:51" ht="15.7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row>
    <row r="510" spans="1:51" ht="15.7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row>
    <row r="511" spans="1:51" ht="15.7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row>
    <row r="512" spans="1:51" ht="15.7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row>
    <row r="513" spans="1:51" ht="15.7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row>
    <row r="514" spans="1:51" ht="15.7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row>
    <row r="515" spans="1:51" ht="15.7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row>
    <row r="516" spans="1:51" ht="15.7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row>
    <row r="517" spans="1:51" ht="15.7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row>
    <row r="518" spans="1:51" ht="15.7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row>
    <row r="519" spans="1:51" ht="15.7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row>
    <row r="520" spans="1:51" ht="15.7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row>
    <row r="521" spans="1:51" ht="15.7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row>
    <row r="522" spans="1:51" ht="15.7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row>
    <row r="523" spans="1:51" ht="15.7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row>
    <row r="524" spans="1:51" ht="15.7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row>
    <row r="525" spans="1:51" ht="15.7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row>
    <row r="526" spans="1:51" ht="15.7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row>
    <row r="527" spans="1:51" ht="15.7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row>
    <row r="528" spans="1:51" ht="15.7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row>
    <row r="529" spans="1:51" ht="15.7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row>
    <row r="530" spans="1:51" ht="15.7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row>
    <row r="531" spans="1:51" ht="15.7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row>
    <row r="532" spans="1:51" ht="15.7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row>
    <row r="533" spans="1:51" ht="15.7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row>
    <row r="534" spans="1:51" ht="15.7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row>
    <row r="535" spans="1:51" ht="15.7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row>
    <row r="536" spans="1:51" ht="15.7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row>
    <row r="537" spans="1:51" ht="15.7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row>
    <row r="538" spans="1:51" ht="15.7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row>
    <row r="539" spans="1:51" ht="15.7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row>
    <row r="540" spans="1:51" ht="15.7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row>
    <row r="541" spans="1:51" ht="15.7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row>
    <row r="542" spans="1:51" ht="15.7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row>
    <row r="543" spans="1:51" ht="15.7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row>
    <row r="544" spans="1:51" ht="15.7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row>
    <row r="545" spans="1:51" ht="15.7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row>
    <row r="546" spans="1:51" ht="15.7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row>
    <row r="547" spans="1:51" ht="15.7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row>
    <row r="548" spans="1:51" ht="15.7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row>
    <row r="549" spans="1:51" ht="15.7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row>
    <row r="550" spans="1:51" ht="15.7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row>
    <row r="551" spans="1:51" ht="15.7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row>
    <row r="552" spans="1:51" ht="15.7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row>
    <row r="553" spans="1:51" ht="15.7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row>
    <row r="554" spans="1:51" ht="15.7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row>
    <row r="555" spans="1:51" ht="15.7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row>
    <row r="556" spans="1:51" ht="15.7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row>
    <row r="557" spans="1:51" ht="15.7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row>
    <row r="558" spans="1:51" ht="15.7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row>
    <row r="559" spans="1:51" ht="15.7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row>
    <row r="560" spans="1:51" ht="15.7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row>
    <row r="561" spans="1:51" ht="15.7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row>
    <row r="562" spans="1:51" ht="15.7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row>
    <row r="563" spans="1:51" ht="15.7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row>
    <row r="564" spans="1:51" ht="15.7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row>
    <row r="565" spans="1:51" ht="15.7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row>
    <row r="566" spans="1:51" ht="15.7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row>
    <row r="567" spans="1:51" ht="15.7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row>
    <row r="568" spans="1:51" ht="15.7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row>
    <row r="569" spans="1:51" ht="15.7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row>
    <row r="570" spans="1:51" ht="15.7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row>
    <row r="571" spans="1:51" ht="15.7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row>
    <row r="572" spans="1:51" ht="15.7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row>
    <row r="573" spans="1:51" ht="15.7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row>
    <row r="574" spans="1:51" ht="15.7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row>
    <row r="575" spans="1:51" ht="15.7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row>
    <row r="576" spans="1:51" ht="15.7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row>
    <row r="577" spans="1:51" ht="15.7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row>
    <row r="578" spans="1:51" ht="15.7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row>
    <row r="579" spans="1:51" ht="15.7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row>
    <row r="580" spans="1:51" ht="15.7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row>
    <row r="581" spans="1:51" ht="15.7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row>
    <row r="582" spans="1:51" ht="15.7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row>
    <row r="583" spans="1:51" ht="15.7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row>
    <row r="584" spans="1:51" ht="15.7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row>
    <row r="585" spans="1:51" ht="15.7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row>
    <row r="586" spans="1:51" ht="15.7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row>
    <row r="587" spans="1:51" ht="15.7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row>
    <row r="588" spans="1:51" ht="15.7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row>
    <row r="589" spans="1:51" ht="15.7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row>
    <row r="590" spans="1:51" ht="15.7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row>
    <row r="591" spans="1:51" ht="15.7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row>
    <row r="592" spans="1:51" ht="15.7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row>
    <row r="593" spans="1:51" ht="15.7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row>
    <row r="594" spans="1:51" ht="15.7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row>
    <row r="595" spans="1:51" ht="15.7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row>
    <row r="596" spans="1:51" ht="15.7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row>
    <row r="597" spans="1:51" ht="15.7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row>
    <row r="598" spans="1:51" ht="15.7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row>
    <row r="599" spans="1:51" ht="15.7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row>
    <row r="600" spans="1:51" ht="15.7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row>
    <row r="601" spans="1:51" ht="15.7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row>
    <row r="602" spans="1:51" ht="15.7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row>
    <row r="603" spans="1:51" ht="15.7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row>
    <row r="604" spans="1:51" ht="15.7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row>
    <row r="605" spans="1:51" ht="15.7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row>
    <row r="606" spans="1:51" ht="15.7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row>
    <row r="607" spans="1:51" ht="15.7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row>
    <row r="608" spans="1:51" ht="15.7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row>
    <row r="609" spans="1:51" ht="15.7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row>
    <row r="610" spans="1:51" ht="15.7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row>
    <row r="611" spans="1:51" ht="15.7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row>
    <row r="612" spans="1:51" ht="15.7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row>
    <row r="613" spans="1:51" ht="15.7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row>
    <row r="614" spans="1:51" ht="15.7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row>
    <row r="615" spans="1:51" ht="15.7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row>
    <row r="616" spans="1:51" ht="15.7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row>
    <row r="617" spans="1:51" ht="15.7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row>
    <row r="618" spans="1:51" ht="15.7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row>
    <row r="619" spans="1:51" ht="15.7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row>
    <row r="620" spans="1:51" ht="15.7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row>
    <row r="621" spans="1:51" ht="15.7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row>
    <row r="622" spans="1:51" ht="15.7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row>
    <row r="623" spans="1:51" ht="15.7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row>
    <row r="624" spans="1:51" ht="15.7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row>
    <row r="625" spans="1:51" ht="15.7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row>
    <row r="626" spans="1:51" ht="15.7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row>
    <row r="627" spans="1:51" ht="15.7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row>
    <row r="628" spans="1:51" ht="15.7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row>
    <row r="629" spans="1:51" ht="15.7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row>
    <row r="630" spans="1:51" ht="15.7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row>
    <row r="631" spans="1:51" ht="15.7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row>
    <row r="632" spans="1:51" ht="15.7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row>
    <row r="633" spans="1:51" ht="15.7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row>
    <row r="634" spans="1:51" ht="15.7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row>
    <row r="635" spans="1:51" ht="15.7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row>
    <row r="636" spans="1:51" ht="15.7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row>
    <row r="637" spans="1:51" ht="15.7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row>
    <row r="638" spans="1:51" ht="15.7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row>
    <row r="639" spans="1:51" ht="15.7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row>
    <row r="640" spans="1:51" ht="15.7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row>
    <row r="641" spans="1:51" ht="15.7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row>
    <row r="642" spans="1:51" ht="15.7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row>
    <row r="643" spans="1:51" ht="15.7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row>
    <row r="644" spans="1:51" ht="15.7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row>
    <row r="645" spans="1:51" ht="15.7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row>
    <row r="646" spans="1:51" ht="15.7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row>
    <row r="647" spans="1:51" ht="15.7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row>
    <row r="648" spans="1:51" ht="15.7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row>
    <row r="649" spans="1:51" ht="15.7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row>
    <row r="650" spans="1:51" ht="15.7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row>
    <row r="651" spans="1:51" ht="15.7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row>
    <row r="652" spans="1:51" ht="15.7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row>
    <row r="653" spans="1:51" ht="15.7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row>
    <row r="654" spans="1:51" ht="15.7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row>
    <row r="655" spans="1:51" ht="15.7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row>
    <row r="656" spans="1:51" ht="15.7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row>
    <row r="657" spans="1:51" ht="15.7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row>
    <row r="658" spans="1:51" ht="15.7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row>
    <row r="659" spans="1:51" ht="15.7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row>
    <row r="660" spans="1:51" ht="15.7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row>
    <row r="661" spans="1:51" ht="15.7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row>
    <row r="662" spans="1:51" ht="15.7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row>
    <row r="663" spans="1:51" ht="15.7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row>
    <row r="664" spans="1:51" ht="15.7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row>
    <row r="665" spans="1:51" ht="15.7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row>
    <row r="666" spans="1:51" ht="15.7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row>
    <row r="667" spans="1:51" ht="15.7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row>
    <row r="668" spans="1:51" ht="15.7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row>
    <row r="669" spans="1:51" ht="15.7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row>
    <row r="670" spans="1:51" ht="15.7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row>
    <row r="671" spans="1:51" ht="15.7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row>
    <row r="672" spans="1:51" ht="15.7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row>
    <row r="673" spans="1:51" ht="15.7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row>
    <row r="674" spans="1:51" ht="15.7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row>
    <row r="675" spans="1:51" ht="15.7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row>
    <row r="676" spans="1:51" ht="15.7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row>
    <row r="677" spans="1:51" ht="15.7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row>
    <row r="678" spans="1:51" ht="15.7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row>
    <row r="679" spans="1:51" ht="15.7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row>
    <row r="680" spans="1:51" ht="15.7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row>
    <row r="681" spans="1:51" ht="15.7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row>
    <row r="682" spans="1:51" ht="15.7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row>
    <row r="683" spans="1:51" ht="15.7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row>
    <row r="684" spans="1:51" ht="15.7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row>
    <row r="685" spans="1:51" ht="15.7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row>
    <row r="686" spans="1:51" ht="15.7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row>
    <row r="687" spans="1:51" ht="15.7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row>
    <row r="688" spans="1:51" ht="15.7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row>
    <row r="689" spans="1:51" ht="15.7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row>
    <row r="690" spans="1:51" ht="15.7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row>
    <row r="691" spans="1:51" ht="15.7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row>
    <row r="692" spans="1:51" ht="15.7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row>
    <row r="693" spans="1:51" ht="15.7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row>
    <row r="694" spans="1:51" ht="15.7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row>
    <row r="695" spans="1:51" ht="15.7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row>
    <row r="696" spans="1:51" ht="15.7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row>
    <row r="697" spans="1:51" ht="15.7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row>
    <row r="698" spans="1:51" ht="15.7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row>
    <row r="699" spans="1:51" ht="15.7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row>
    <row r="700" spans="1:51" ht="15.7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row>
    <row r="701" spans="1:51" ht="15.7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row>
    <row r="702" spans="1:51" ht="15.7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row>
    <row r="703" spans="1:51" ht="15.7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row>
    <row r="704" spans="1:51" ht="15.7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row>
    <row r="705" spans="1:51" ht="15.7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row>
    <row r="706" spans="1:51" ht="15.7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row>
    <row r="707" spans="1:51" ht="15.7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row>
    <row r="708" spans="1:51" ht="15.7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row>
    <row r="709" spans="1:51" ht="15.7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row>
    <row r="710" spans="1:51" ht="15.7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row>
    <row r="711" spans="1:51" ht="15.7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row>
    <row r="712" spans="1:51" ht="15.7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row>
    <row r="713" spans="1:51" ht="15.7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row>
    <row r="714" spans="1:51" ht="15.7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row>
    <row r="715" spans="1:51" ht="15.7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row>
    <row r="716" spans="1:51" ht="15.7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row>
    <row r="717" spans="1:51" ht="15.7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row>
    <row r="718" spans="1:51" ht="15.7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row>
    <row r="719" spans="1:51" ht="15.7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row>
    <row r="720" spans="1:51" ht="15.7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row>
    <row r="721" spans="1:51" ht="15.7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row>
    <row r="722" spans="1:51" ht="15.7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row>
    <row r="723" spans="1:51" ht="15.7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row>
    <row r="724" spans="1:51" ht="15.7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row>
    <row r="725" spans="1:51" ht="15.7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row>
    <row r="726" spans="1:51" ht="15.7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row>
    <row r="727" spans="1:51" ht="15.7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row>
    <row r="728" spans="1:51" ht="15.7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row>
    <row r="729" spans="1:51" ht="15.7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row>
    <row r="730" spans="1:51" ht="15.7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row>
    <row r="731" spans="1:51" ht="15.7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row>
    <row r="732" spans="1:51" ht="15.7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row>
    <row r="733" spans="1:51" ht="15.7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row>
    <row r="734" spans="1:51" ht="15.7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row>
    <row r="735" spans="1:51" ht="15.7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row>
    <row r="736" spans="1:51" ht="15.7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row>
    <row r="737" spans="1:51" ht="15.7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row>
    <row r="738" spans="1:51" ht="15.7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row>
    <row r="739" spans="1:51" ht="15.7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row>
    <row r="740" spans="1:51" ht="15.7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row>
    <row r="741" spans="1:51" ht="15.7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row>
    <row r="742" spans="1:51" ht="15.7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row>
    <row r="743" spans="1:51" ht="15.7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row>
    <row r="744" spans="1:51" ht="15.7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row>
    <row r="745" spans="1:51" ht="15.7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row>
    <row r="746" spans="1:51" ht="15.7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row>
    <row r="747" spans="1:51" ht="15.7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row>
    <row r="748" spans="1:51" ht="15.7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row>
    <row r="749" spans="1:51" ht="15.7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row>
    <row r="750" spans="1:51" ht="15.7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row>
    <row r="751" spans="1:51" ht="15.7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row>
    <row r="752" spans="1:51" ht="15.7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row>
    <row r="753" spans="1:51" ht="15.7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row>
    <row r="754" spans="1:51" ht="15.7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row>
    <row r="755" spans="1:51" ht="15.7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row>
    <row r="756" spans="1:51" ht="15.7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row>
    <row r="757" spans="1:51" ht="15.7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row>
    <row r="758" spans="1:51" ht="15.7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row>
    <row r="759" spans="1:51" ht="15.7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row>
    <row r="760" spans="1:51" ht="15.7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row>
    <row r="761" spans="1:51" ht="15.7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row>
    <row r="762" spans="1:51" ht="15.7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row>
    <row r="763" spans="1:51" ht="15.7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row>
    <row r="764" spans="1:51" ht="15.7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row>
    <row r="765" spans="1:51" ht="15.7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row>
    <row r="766" spans="1:51" ht="15.7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row>
    <row r="767" spans="1:51" ht="15.7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row>
    <row r="768" spans="1:51" ht="15.7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row>
    <row r="769" spans="1:51" ht="15.7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row>
    <row r="770" spans="1:51" ht="15.7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row>
    <row r="771" spans="1:51" ht="15.7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row>
    <row r="772" spans="1:51" ht="15.7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row>
    <row r="773" spans="1:51" ht="15.7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row>
    <row r="774" spans="1:51" ht="15.7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row>
    <row r="775" spans="1:51" ht="15.7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row>
    <row r="776" spans="1:51" ht="15.7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row>
    <row r="777" spans="1:51" ht="15.7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row>
    <row r="778" spans="1:51" ht="15.7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row>
    <row r="779" spans="1:51" ht="15.7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row>
    <row r="780" spans="1:51" ht="15.7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row>
    <row r="781" spans="1:51" ht="15.7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row>
    <row r="782" spans="1:51" ht="15.7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row>
    <row r="783" spans="1:51" ht="15.7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row>
    <row r="784" spans="1:51" ht="15.7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row>
    <row r="785" spans="1:51" ht="15.7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row>
    <row r="786" spans="1:51" ht="15.7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row>
    <row r="787" spans="1:51" ht="15.7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row>
    <row r="788" spans="1:51" ht="15.7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row>
    <row r="789" spans="1:51" ht="15.7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row>
    <row r="790" spans="1:51" ht="15.7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row>
    <row r="791" spans="1:51" ht="15.7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row>
    <row r="792" spans="1:51" ht="15.7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row>
    <row r="793" spans="1:51" ht="15.7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row>
    <row r="794" spans="1:51" ht="15.7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row>
    <row r="795" spans="1:51" ht="15.7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row>
    <row r="796" spans="1:51" ht="15.7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row>
    <row r="797" spans="1:51" ht="15.7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row>
    <row r="798" spans="1:51" ht="15.7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row>
    <row r="799" spans="1:51" ht="15.7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row>
    <row r="800" spans="1:51" ht="15.7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row>
    <row r="801" spans="1:51" ht="15.7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row>
    <row r="802" spans="1:51" ht="15.7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row>
    <row r="803" spans="1:51" ht="15.7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row>
    <row r="804" spans="1:51" ht="15.7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row>
    <row r="805" spans="1:51" ht="15.7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row>
    <row r="806" spans="1:51" ht="15.7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row>
    <row r="807" spans="1:51" ht="15.7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row>
    <row r="808" spans="1:51" ht="15.7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row>
    <row r="809" spans="1:51" ht="15.7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row>
    <row r="810" spans="1:51" ht="15.7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row>
    <row r="811" spans="1:51" ht="15.7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row>
    <row r="812" spans="1:51" ht="15.7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row>
    <row r="813" spans="1:51" ht="15.7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row>
    <row r="814" spans="1:51" ht="15.7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row>
    <row r="815" spans="1:51" ht="15.7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row>
    <row r="816" spans="1:51" ht="15.7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row>
    <row r="817" spans="1:51" ht="15.7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row>
    <row r="818" spans="1:51" ht="15.7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row>
    <row r="819" spans="1:51" ht="15.7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row>
    <row r="820" spans="1:51" ht="15.7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row>
    <row r="821" spans="1:51" ht="15.7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row>
    <row r="822" spans="1:51" ht="15.7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row>
    <row r="823" spans="1:51" ht="15.7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row>
    <row r="824" spans="1:51" ht="15.7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row>
    <row r="825" spans="1:51" ht="15.7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row>
    <row r="826" spans="1:51" ht="15.7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row>
    <row r="827" spans="1:51" ht="15.7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row>
    <row r="828" spans="1:51" ht="15.7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row>
    <row r="829" spans="1:51" ht="15.7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row>
    <row r="830" spans="1:51" ht="15.7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row>
    <row r="831" spans="1:51" ht="15.7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row>
    <row r="832" spans="1:51" ht="15.7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row>
    <row r="833" spans="1:51" ht="15.7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row>
    <row r="834" spans="1:51" ht="15.7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row>
    <row r="835" spans="1:51" ht="15.7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row>
    <row r="836" spans="1:51" ht="15.7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row>
    <row r="837" spans="1:51" ht="15.7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row>
    <row r="838" spans="1:51" ht="15.7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row>
    <row r="839" spans="1:51" ht="15.7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row>
    <row r="840" spans="1:51" ht="15.7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row>
    <row r="841" spans="1:51" ht="15.7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row>
    <row r="842" spans="1:51" ht="15.7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row>
    <row r="843" spans="1:51" ht="15.7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row>
    <row r="844" spans="1:51" ht="15.7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row>
    <row r="845" spans="1:51" ht="15.7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row>
    <row r="846" spans="1:51" ht="15.7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row>
    <row r="847" spans="1:51" ht="15.7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row>
    <row r="848" spans="1:51" ht="15.7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row>
    <row r="849" spans="1:51" ht="15.7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row>
    <row r="850" spans="1:51" ht="15.7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row>
    <row r="851" spans="1:51" ht="15.7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row>
    <row r="852" spans="1:51" ht="15.7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row>
    <row r="853" spans="1:51" ht="15.7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row>
    <row r="854" spans="1:51" ht="15.7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row>
    <row r="855" spans="1:51" ht="15.7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row>
    <row r="856" spans="1:51" ht="15.7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row>
    <row r="857" spans="1:51" ht="15.7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row>
    <row r="858" spans="1:51" ht="15.7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row>
    <row r="859" spans="1:51" ht="15.7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row>
    <row r="860" spans="1:51" ht="15.7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row>
    <row r="861" spans="1:51" ht="15.7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row>
    <row r="862" spans="1:51" ht="15.7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row>
    <row r="863" spans="1:51" ht="15.7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row>
    <row r="864" spans="1:51" ht="15.7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row>
    <row r="865" spans="1:51" ht="15.7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row>
    <row r="866" spans="1:51" ht="15.7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row>
    <row r="867" spans="1:51" ht="15.7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row>
    <row r="868" spans="1:51" ht="15.7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row>
    <row r="869" spans="1:51" ht="15.7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row>
    <row r="870" spans="1:51" ht="15.7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row>
    <row r="871" spans="1:51" ht="15.7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row>
    <row r="872" spans="1:51" ht="15.7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row>
    <row r="873" spans="1:51" ht="15.7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row>
    <row r="874" spans="1:51" ht="15.7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row>
    <row r="875" spans="1:51" ht="15.7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row>
    <row r="876" spans="1:51" ht="15.7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row>
    <row r="877" spans="1:51" ht="15.7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row>
    <row r="878" spans="1:51" ht="15.7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row>
    <row r="879" spans="1:51" ht="15.7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row>
    <row r="880" spans="1:51" ht="15.7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row>
    <row r="881" spans="1:51" ht="15.7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row>
    <row r="882" spans="1:51" ht="15.7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row>
    <row r="883" spans="1:51" ht="15.7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row>
    <row r="884" spans="1:51" ht="15.7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row>
    <row r="885" spans="1:51" ht="15.7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row>
    <row r="886" spans="1:51" ht="15.7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row>
    <row r="887" spans="1:51" ht="15.7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row>
    <row r="888" spans="1:51" ht="15.7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row>
    <row r="889" spans="1:51" ht="15.7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row>
    <row r="890" spans="1:51" ht="15.7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row>
    <row r="891" spans="1:51" ht="15.7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row>
    <row r="892" spans="1:51" ht="15.7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row>
    <row r="893" spans="1:51" ht="15.7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row>
    <row r="894" spans="1:51" ht="15.7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row>
    <row r="895" spans="1:51" ht="15.7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row>
    <row r="896" spans="1:51" ht="15.7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row>
    <row r="897" spans="1:51" ht="15.7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row>
    <row r="898" spans="1:51" ht="15.7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row>
    <row r="899" spans="1:51" ht="15.7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row>
    <row r="900" spans="1:51" ht="15.7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row>
    <row r="901" spans="1:51" ht="15.7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row>
    <row r="902" spans="1:51" ht="15.7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row>
    <row r="903" spans="1:51" ht="15.7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row>
    <row r="904" spans="1:51" ht="15.7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row>
    <row r="905" spans="1:51" ht="15.7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row>
    <row r="906" spans="1:51" ht="15.7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row>
    <row r="907" spans="1:51" ht="15.7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row>
    <row r="908" spans="1:51" ht="15.7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row>
    <row r="909" spans="1:51" ht="15.7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row>
    <row r="910" spans="1:51" ht="15.7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row>
    <row r="911" spans="1:51" ht="15.7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row>
    <row r="912" spans="1:51" ht="15.7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row>
    <row r="913" spans="1:51" ht="15.7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row>
    <row r="914" spans="1:51" ht="15.7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row>
    <row r="915" spans="1:51" ht="15.7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row>
    <row r="916" spans="1:51" ht="15.7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row>
    <row r="917" spans="1:51" ht="15.7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row>
    <row r="918" spans="1:51" ht="15.7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row>
    <row r="919" spans="1:51" ht="15.7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row>
    <row r="920" spans="1:51" ht="15.7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row>
    <row r="921" spans="1:51" ht="15.7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row>
    <row r="922" spans="1:51" ht="15.7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row>
    <row r="923" spans="1:51" ht="15.7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row>
    <row r="924" spans="1:51" ht="15.7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row>
    <row r="925" spans="1:51" ht="15.7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row>
    <row r="926" spans="1:51" ht="15.7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row>
    <row r="927" spans="1:51" ht="15.7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row>
    <row r="928" spans="1:51" ht="15.7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row>
    <row r="929" spans="1:51" ht="15.7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row>
    <row r="930" spans="1:51" ht="15.7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row>
    <row r="931" spans="1:51" ht="15.7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row>
    <row r="932" spans="1:51" ht="15.7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row>
    <row r="933" spans="1:51" ht="15.7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row>
    <row r="934" spans="1:51" ht="15.7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row>
    <row r="935" spans="1:51" ht="15.7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row>
    <row r="936" spans="1:51" ht="15.7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row>
    <row r="937" spans="1:51" ht="15.7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row>
    <row r="938" spans="1:51" ht="15.7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row>
    <row r="939" spans="1:51" ht="15.7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row>
    <row r="940" spans="1:51" ht="15.7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row>
    <row r="941" spans="1:51" ht="15.7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row>
    <row r="942" spans="1:51" ht="15.7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row>
    <row r="943" spans="1:51" ht="15.7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row>
    <row r="944" spans="1:51" ht="15.7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row>
    <row r="945" spans="1:51" ht="15.7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row>
    <row r="946" spans="1:51" ht="15.7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row>
    <row r="947" spans="1:51" ht="15.7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row>
    <row r="948" spans="1:51" ht="15.7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row>
    <row r="949" spans="1:51" ht="15.7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row>
    <row r="950" spans="1:51" ht="15.7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row>
    <row r="951" spans="1:51" ht="15.7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row>
    <row r="952" spans="1:51" ht="15.7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row>
    <row r="953" spans="1:51" ht="15.7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row>
    <row r="954" spans="1:51" ht="15.7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row>
    <row r="955" spans="1:51" ht="15.7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row>
    <row r="956" spans="1:51" ht="15.7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row>
    <row r="957" spans="1:51" ht="15.7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row>
    <row r="958" spans="1:51" ht="15.7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row>
    <row r="959" spans="1:51" ht="15.7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row>
    <row r="960" spans="1:51" ht="15.7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row>
    <row r="961" spans="1:51" ht="15.7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row>
    <row r="962" spans="1:51" ht="15.7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row>
    <row r="963" spans="1:51" ht="15.7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row>
    <row r="964" spans="1:51" ht="15.7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row>
    <row r="965" spans="1:51" ht="15.7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row>
    <row r="966" spans="1:51" ht="15.7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row>
    <row r="967" spans="1:51" ht="15.7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row>
    <row r="968" spans="1:51" ht="15.7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row>
    <row r="969" spans="1:51" ht="15.7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row>
    <row r="970" spans="1:51" ht="15.7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row>
    <row r="971" spans="1:51" ht="15.7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row>
    <row r="972" spans="1:51" ht="15.7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row>
    <row r="973" spans="1:51" ht="15.7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row>
    <row r="974" spans="1:51" ht="15.7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row>
    <row r="975" spans="1:51" ht="15.7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row>
    <row r="976" spans="1:51" ht="15.7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row>
    <row r="977" spans="1:51" ht="15.7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row>
    <row r="978" spans="1:51" ht="15.7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row>
    <row r="979" spans="1:51" ht="15.7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row>
    <row r="980" spans="1:51" ht="15.7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row>
    <row r="981" spans="1:51" ht="15.7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row>
    <row r="982" spans="1:51" ht="15.7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row>
    <row r="983" spans="1:51" ht="15.7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row>
    <row r="984" spans="1:51" ht="15.7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row>
    <row r="985" spans="1:51" ht="15.7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row>
    <row r="986" spans="1:51" ht="15.7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row>
    <row r="987" spans="1:51" ht="15.7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row>
    <row r="988" spans="1:51" ht="15.7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row>
    <row r="989" spans="1:51" ht="15.7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row>
    <row r="990" spans="1:51" ht="15.7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row>
    <row r="991" spans="1:51" ht="15.7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row>
    <row r="992" spans="1:51" ht="15.7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row>
    <row r="993" spans="1:51" ht="15.7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row>
    <row r="994" spans="1:51" ht="15.7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row>
    <row r="995" spans="1:51" ht="15.7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row>
    <row r="996" spans="1:51" ht="15.7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row>
    <row r="997" spans="1:51" ht="15.7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row>
    <row r="998" spans="1:51" ht="15.7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row>
    <row r="999" spans="1:51" ht="15.7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row>
    <row r="1000" spans="1:51" ht="15.7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row>
  </sheetData>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66FE8C85E70484CA6E47CDF031DEDC1" ma:contentTypeVersion="18" ma:contentTypeDescription="Create a new document." ma:contentTypeScope="" ma:versionID="254947c7f286aece19130e08c76ac8ac">
  <xsd:schema xmlns:xsd="http://www.w3.org/2001/XMLSchema" xmlns:xs="http://www.w3.org/2001/XMLSchema" xmlns:p="http://schemas.microsoft.com/office/2006/metadata/properties" xmlns:ns2="1e572c8d-6813-4013-8a4a-be491ac59459" xmlns:ns3="96a98433-1569-4222-be80-afd48d89a184" targetNamespace="http://schemas.microsoft.com/office/2006/metadata/properties" ma:root="true" ma:fieldsID="f68632294b7bb301b77003dbbcbdfd64" ns2:_="" ns3:_="">
    <xsd:import namespace="1e572c8d-6813-4013-8a4a-be491ac59459"/>
    <xsd:import namespace="96a98433-1569-4222-be80-afd48d89a184"/>
    <xsd:element name="properties">
      <xsd:complexType>
        <xsd:sequence>
          <xsd:element name="documentManagement">
            <xsd:complexType>
              <xsd:all>
                <xsd:element ref="ns2:SectionName" minOccurs="0"/>
                <xsd:element ref="ns2:TrackerId" minOccurs="0"/>
                <xsd:element ref="ns2:ReferenceId" minOccurs="0"/>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Comments" minOccurs="0"/>
                <xsd:element ref="ns2:Notes"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72c8d-6813-4013-8a4a-be491ac59459" elementFormDefault="qualified">
    <xsd:import namespace="http://schemas.microsoft.com/office/2006/documentManagement/types"/>
    <xsd:import namespace="http://schemas.microsoft.com/office/infopath/2007/PartnerControls"/>
    <xsd:element name="SectionName" ma:index="8" nillable="true" ma:displayName="Section Name" ma:internalName="SectionName">
      <xsd:simpleType>
        <xsd:restriction base="dms:Text">
          <xsd:maxLength value="255"/>
        </xsd:restriction>
      </xsd:simpleType>
    </xsd:element>
    <xsd:element name="TrackerId" ma:index="9" nillable="true" ma:displayName="Tracker Id" ma:internalName="TrackerId">
      <xsd:simpleType>
        <xsd:restriction base="dms:Text">
          <xsd:maxLength value="255"/>
        </xsd:restriction>
      </xsd:simpleType>
    </xsd:element>
    <xsd:element name="ReferenceId" ma:index="10" nillable="true" ma:displayName="Reference Id" ma:internalName="ReferenceId">
      <xsd:simpleType>
        <xsd:restriction base="dms:Text">
          <xsd:maxLength value="255"/>
        </xsd:restrict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Comments" ma:index="21" nillable="true" ma:displayName="Comments" ma:description="test" ma:format="Dropdown" ma:internalName="Comments">
      <xsd:simpleType>
        <xsd:restriction base="dms:Text">
          <xsd:maxLength value="255"/>
        </xsd:restriction>
      </xsd:simpleType>
    </xsd:element>
    <xsd:element name="Notes" ma:index="22" nillable="true" ma:displayName="Notes" ma:description="Final proofread"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6a98433-1569-4222-be80-afd48d89a18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62cce4f6-f704-4165-ba2c-a30e38f72b83}" ma:internalName="TaxCatchAll" ma:showField="CatchAllData" ma:web="96a98433-1569-4222-be80-afd48d89a1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ectionName xmlns="1e572c8d-6813-4013-8a4a-be491ac59459">Datasets</SectionName>
    <Comments xmlns="1e572c8d-6813-4013-8a4a-be491ac59459" xsi:nil="true"/>
    <TaxCatchAll xmlns="96a98433-1569-4222-be80-afd48d89a184" xsi:nil="true"/>
    <lcf76f155ced4ddcb4097134ff3c332f xmlns="1e572c8d-6813-4013-8a4a-be491ac59459">
      <Terms xmlns="http://schemas.microsoft.com/office/infopath/2007/PartnerControls"/>
    </lcf76f155ced4ddcb4097134ff3c332f>
    <ReferenceId xmlns="1e572c8d-6813-4013-8a4a-be491ac59459">5500</ReferenceId>
    <Notes xmlns="1e572c8d-6813-4013-8a4a-be491ac59459" xsi:nil="true"/>
    <TrackerId xmlns="1e572c8d-6813-4013-8a4a-be491ac59459">TRCK-2189</TrackerId>
  </documentManagement>
</p:properties>
</file>

<file path=customXml/itemProps1.xml><?xml version="1.0" encoding="utf-8"?>
<ds:datastoreItem xmlns:ds="http://schemas.openxmlformats.org/officeDocument/2006/customXml" ds:itemID="{2D9931BF-7353-404B-9DBF-44C5A834AD69}">
  <ds:schemaRefs>
    <ds:schemaRef ds:uri="http://schemas.microsoft.com/sharepoint/v3/contenttype/forms"/>
  </ds:schemaRefs>
</ds:datastoreItem>
</file>

<file path=customXml/itemProps2.xml><?xml version="1.0" encoding="utf-8"?>
<ds:datastoreItem xmlns:ds="http://schemas.openxmlformats.org/officeDocument/2006/customXml" ds:itemID="{1DAB17CB-7A13-469B-8F23-0AD3A102E726}"/>
</file>

<file path=customXml/itemProps3.xml><?xml version="1.0" encoding="utf-8"?>
<ds:datastoreItem xmlns:ds="http://schemas.openxmlformats.org/officeDocument/2006/customXml" ds:itemID="{12282CE2-5BF8-4BF0-B845-9AACBF14E15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Cover Sheet</vt:lpstr>
      <vt:lpstr>Contents</vt:lpstr>
      <vt:lpstr>Notes</vt:lpstr>
      <vt:lpstr>ValNSAT</vt:lpstr>
      <vt:lpstr>ValNSAW</vt:lpstr>
      <vt:lpstr>MCIW</vt:lpstr>
      <vt:lpstr>VolNSAT</vt:lpstr>
      <vt:lpstr>VolNSAW</vt:lpstr>
      <vt:lpstr>ValNSATD</vt:lpstr>
      <vt:lpstr>ValNSAWD</vt:lpstr>
      <vt:lpstr>ValSAT</vt:lpstr>
      <vt:lpstr>ValSAW</vt:lpstr>
      <vt:lpstr>VolSAT</vt:lpstr>
      <vt:lpstr>VolSAW</vt:lpstr>
      <vt:lpstr>MCIW_Table</vt:lpstr>
      <vt:lpstr>Table_Notes</vt:lpstr>
      <vt:lpstr>ValNSAT_Table</vt:lpstr>
      <vt:lpstr>ValNSATD_Table</vt:lpstr>
      <vt:lpstr>ValNSAW_Table</vt:lpstr>
      <vt:lpstr>ValNSAWD_Table</vt:lpstr>
      <vt:lpstr>ValSAT_Table</vt:lpstr>
      <vt:lpstr>ValSAW_Table</vt:lpstr>
      <vt:lpstr>VolNSAT_Table</vt:lpstr>
      <vt:lpstr>VolNSAW_Table</vt:lpstr>
      <vt:lpstr>VolSAT_Table</vt:lpstr>
      <vt:lpstr>VolSAW_Table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lewisrh</dc:creator>
  <cp:lastModifiedBy>Danvers, Matthew</cp:lastModifiedBy>
  <dcterms:created xsi:type="dcterms:W3CDTF">2024-03-18T16:30:04Z</dcterms:created>
  <dcterms:modified xsi:type="dcterms:W3CDTF">2024-03-19T16:09:25Z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0x010100366FE8C85E70484CA6E47CDF031DEDC1</vt:lpwstr>
  </property>
</Properties>
</file>