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hare.sp.ons.statistics.gov.uk/sites/MSDLMS/LMR/Overview/"/>
    </mc:Choice>
  </mc:AlternateContent>
  <xr:revisionPtr revIDLastSave="0" documentId="13_ncr:1_{C5401DFA-A9B1-436C-82F7-141A8307935E}" xr6:coauthVersionLast="45" xr6:coauthVersionMax="45" xr10:uidLastSave="{00000000-0000-0000-0000-000000000000}"/>
  <bookViews>
    <workbookView xWindow="-110" yWindow="-110" windowWidth="19420" windowHeight="10420" xr2:uid="{1F1E503C-EDFD-4DC0-9F4B-CD1F034A5957}"/>
  </bookViews>
  <sheets>
    <sheet name="X0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1" i="1" l="1"/>
  <c r="X10" i="1"/>
  <c r="X9" i="1"/>
  <c r="T11" i="1"/>
  <c r="T10" i="1"/>
  <c r="T9" i="1"/>
  <c r="X13" i="1" l="1"/>
  <c r="X14" i="1"/>
  <c r="X15" i="1"/>
  <c r="X12" i="1"/>
  <c r="T13" i="1"/>
  <c r="T14" i="1"/>
  <c r="T15" i="1"/>
  <c r="T12" i="1"/>
</calcChain>
</file>

<file path=xl/sharedStrings.xml><?xml version="1.0" encoding="utf-8"?>
<sst xmlns="http://schemas.openxmlformats.org/spreadsheetml/2006/main" count="109" uniqueCount="45">
  <si>
    <t>September publication</t>
  </si>
  <si>
    <t>October publication</t>
  </si>
  <si>
    <t>Revision</t>
  </si>
  <si>
    <t xml:space="preserve">Jan-Mar 2020 </t>
  </si>
  <si>
    <t xml:space="preserve">Feb-Apr 2020 </t>
  </si>
  <si>
    <t xml:space="preserve">Mar-May 2020 </t>
  </si>
  <si>
    <t xml:space="preserve">Apr-Jun 2020 </t>
  </si>
  <si>
    <t xml:space="preserve">May-Jul 2020 </t>
  </si>
  <si>
    <t>Date of publication:</t>
  </si>
  <si>
    <t xml:space="preserve">Inquiries: Email: </t>
  </si>
  <si>
    <t>Telephone:</t>
  </si>
  <si>
    <t xml:space="preserve">Source: </t>
  </si>
  <si>
    <t>Labour Force Survey</t>
  </si>
  <si>
    <t>Oct-Dec 2019</t>
  </si>
  <si>
    <t>Nov-Jan 2020</t>
  </si>
  <si>
    <t>Dec-Feb 2020</t>
  </si>
  <si>
    <t>Employment rate (16-64)(percentage points)</t>
  </si>
  <si>
    <t>Unemployment rate (16+) ()percentage points)</t>
  </si>
  <si>
    <t>Economic inactivity rate (16-64) (percentage points)</t>
  </si>
  <si>
    <t>Change on the quarter</t>
  </si>
  <si>
    <t>United Kingdom, seasonally adjusted</t>
  </si>
  <si>
    <t>Unemployment level (16+) (thousands)</t>
  </si>
  <si>
    <t>Employment level (16+) (thousands)</t>
  </si>
  <si>
    <t>Economic Inactivity level (16-64) (thousands)</t>
  </si>
  <si>
    <t>Economic inactivity rate (16-64) (%)</t>
  </si>
  <si>
    <t>Unemployment rate (16+) (%)</t>
  </si>
  <si>
    <t>Employment rate (16-64) (%)</t>
  </si>
  <si>
    <r>
      <rPr>
        <b/>
        <sz val="10"/>
        <rFont val="Arial"/>
        <family val="2"/>
      </rPr>
      <t>Note: When comparing quarterly changes ONS recommends comparing with the previous non-overlapping 3-month average time period (eg, compare Apr-Jun with Jan-Mar, not with Mar-May).</t>
    </r>
  </si>
  <si>
    <t xml:space="preserve">The headline employment rate is the number of people aged 16 to 64 in employment divided by the population aged 16 to 64.              </t>
  </si>
  <si>
    <t>The headline unemployment rate is the number of unemployed people (aged 16+) divided by the economically active population (aged 16+).</t>
  </si>
  <si>
    <t xml:space="preserve">The headline inactivity rate is the number of economically inactive people aged 16 to 64 divided by the population aged 16 to 64.                  </t>
  </si>
  <si>
    <t>Note on headline employment, unemployment and inactivity rates</t>
  </si>
  <si>
    <t xml:space="preserve">only includes people in work or actively seeking and able to work.     </t>
  </si>
  <si>
    <t>Note on headline employment, unemployment and inactivity levels</t>
  </si>
  <si>
    <t xml:space="preserve">people who have retired from the labour force.      </t>
  </si>
  <si>
    <t xml:space="preserve">The headline employment and inactivity rates are based on the population aged 16 to 64 but the headline unemployment rate is based on the economically active population aged 16 and over. The employment and inactivity rates for those aged 16 and over are affected by the inclusion of the      </t>
  </si>
  <si>
    <t xml:space="preserve">retired population in the denominators and are therefore less meaningful than the rates for those aged from 16 to 64. However, for the unemployment rate for those aged 16 and over, no such effect occurs as the denominator for the unemployment rate is the economically active population which     </t>
  </si>
  <si>
    <t xml:space="preserve">The headline employment and unemployment levels are for those aged 16 and over; they measure all people in work or actively seeking and able to work. However, the headline inactivity level is for those aged 16 to 64. The inactivity level for those aged 16 and over is less meaningful as it includes elderly                              </t>
  </si>
  <si>
    <t>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(https://www.ons.gov.uk/employmentandlabourmarket/peopleinwork/employmentandemployeetypes/articles/coronavirusanditsimpactonthelabourforcesurvey/2020-10-13) on the ONS website. Estimates presented in this table for the October publication have been reweighted to account for this bias. Estimates from the September publication are based on the previous weighting methodology.</t>
  </si>
  <si>
    <t xml:space="preserve">Revision </t>
  </si>
  <si>
    <t>Table X08:  Impact of LFS tenure reweighting on key LFS indicators</t>
  </si>
  <si>
    <t>Jun-Aug 2020</t>
  </si>
  <si>
    <t>-</t>
  </si>
  <si>
    <t xml:space="preserve">Labour.Supply@ons.gov.uk </t>
  </si>
  <si>
    <t>+44 (0)1633 455070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</si>
</sst>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F800]dddd\,\ mmmm\ dd\,\ yyyy"/>
  </numFmts>
  <fonts count="12" x14ac:knownFonts="1">
    <font>
      <sz val="11"/>
      <color theme="1"/>
      <name val="Calibri"/>
      <family val="2"/>
      <scheme val="minor"/>
    </font>
    <font>
      <sz val="10"/>
      <name val="Arial"/>
      <family val="2"/>
    </font>
    <font>
      <b/>
      <sz val="10"/>
      <name val="Arial"/>
      <family val="2"/>
    </font>
    <font>
      <sz val="10"/>
      <name val="Arial"/>
    </font>
    <font>
      <u/>
      <sz val="10"/>
      <color indexed="12"/>
      <name val="Arial"/>
      <family val="2"/>
    </font>
    <font>
      <b/>
      <sz val="12"/>
      <name val="Arial"/>
      <family val="2"/>
    </font>
    <font>
      <sz val="12"/>
      <name val="Arial"/>
      <family val="2"/>
    </font>
    <font>
      <i/>
      <sz val="12"/>
      <name val="Arial"/>
      <family val="2"/>
    </font>
    <font>
      <sz val="12"/>
      <color rgb="FF4472C4"/>
      <name val="Arial"/>
      <family val="2"/>
    </font>
    <font>
      <sz val="10"/>
      <color indexed="8"/>
      <name val="Arial"/>
      <family val="2"/>
    </font>
    <font>
      <sz val="7"/>
      <color indexed="8"/>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1">
    <xf numFmtId="0" fontId="0" fillId="0" borderId="0" xfId="0"/>
    <xf numFmtId="0" fontId="0" fillId="2" borderId="0" xfId="0" applyFill="1"/>
    <xf numFmtId="0" fontId="5" fillId="2" borderId="0" xfId="1" applyFont="1" applyFill="1" applyBorder="1"/>
    <xf numFmtId="0" fontId="5" fillId="2" borderId="0" xfId="3" applyFont="1" applyFill="1" applyBorder="1"/>
    <xf numFmtId="0" fontId="6" fillId="2" borderId="0" xfId="1" applyFont="1" applyFill="1" applyBorder="1" applyAlignment="1"/>
    <xf numFmtId="0" fontId="6" fillId="2" borderId="0" xfId="1" applyFont="1" applyFill="1" applyBorder="1"/>
    <xf numFmtId="0" fontId="0" fillId="2" borderId="0" xfId="0" applyFill="1" applyBorder="1"/>
    <xf numFmtId="165" fontId="1" fillId="2" borderId="0" xfId="0" applyNumberFormat="1" applyFont="1" applyFill="1" applyBorder="1" applyAlignment="1">
      <alignment horizontal="right"/>
    </xf>
    <xf numFmtId="164" fontId="1" fillId="2" borderId="0" xfId="0" applyNumberFormat="1" applyFont="1" applyFill="1" applyBorder="1"/>
    <xf numFmtId="0" fontId="2" fillId="2" borderId="0" xfId="0" applyFont="1" applyFill="1" applyBorder="1"/>
    <xf numFmtId="0" fontId="0" fillId="2" borderId="3" xfId="0" applyFill="1" applyBorder="1"/>
    <xf numFmtId="0" fontId="0" fillId="2" borderId="2" xfId="0" applyFill="1" applyBorder="1"/>
    <xf numFmtId="0" fontId="0" fillId="2" borderId="4" xfId="0" applyFill="1" applyBorder="1"/>
    <xf numFmtId="165" fontId="1" fillId="2" borderId="5" xfId="1" applyNumberFormat="1" applyFont="1" applyFill="1" applyBorder="1" applyAlignment="1">
      <alignment horizontal="right"/>
    </xf>
    <xf numFmtId="165" fontId="0" fillId="2" borderId="6" xfId="0" applyNumberFormat="1" applyFill="1" applyBorder="1"/>
    <xf numFmtId="165" fontId="1" fillId="2" borderId="7" xfId="1" applyNumberFormat="1" applyFont="1" applyFill="1" applyBorder="1" applyAlignment="1">
      <alignment horizontal="right"/>
    </xf>
    <xf numFmtId="165" fontId="1" fillId="2" borderId="1" xfId="0" applyNumberFormat="1" applyFont="1" applyFill="1" applyBorder="1" applyAlignment="1">
      <alignment horizontal="right"/>
    </xf>
    <xf numFmtId="164" fontId="1" fillId="2" borderId="5" xfId="1" applyNumberFormat="1" applyFont="1" applyFill="1" applyBorder="1"/>
    <xf numFmtId="164" fontId="0" fillId="2" borderId="6" xfId="0" applyNumberFormat="1" applyFill="1" applyBorder="1"/>
    <xf numFmtId="164" fontId="1" fillId="2" borderId="1" xfId="0" applyNumberFormat="1" applyFont="1" applyFill="1" applyBorder="1"/>
    <xf numFmtId="0" fontId="0" fillId="2" borderId="9" xfId="0" applyFill="1" applyBorder="1"/>
    <xf numFmtId="0" fontId="0" fillId="2" borderId="10" xfId="0" applyFill="1" applyBorder="1"/>
    <xf numFmtId="0" fontId="0" fillId="2" borderId="7" xfId="0" applyFill="1" applyBorder="1"/>
    <xf numFmtId="0" fontId="0" fillId="2" borderId="1" xfId="0" applyFill="1" applyBorder="1"/>
    <xf numFmtId="0" fontId="0" fillId="2" borderId="8" xfId="0" applyFill="1" applyBorder="1"/>
    <xf numFmtId="166" fontId="5" fillId="2" borderId="0" xfId="1" applyNumberFormat="1" applyFont="1" applyFill="1" applyBorder="1" applyAlignment="1"/>
    <xf numFmtId="166" fontId="3" fillId="2" borderId="0" xfId="1" applyNumberFormat="1" applyFill="1" applyBorder="1" applyAlignment="1"/>
    <xf numFmtId="0" fontId="5" fillId="2" borderId="0" xfId="1" applyFont="1" applyFill="1" applyBorder="1" applyAlignment="1"/>
    <xf numFmtId="0" fontId="5" fillId="2" borderId="0" xfId="1" applyFont="1" applyFill="1" applyBorder="1" applyAlignment="1">
      <alignment horizontal="right"/>
    </xf>
    <xf numFmtId="165" fontId="7" fillId="2" borderId="0" xfId="1" applyNumberFormat="1" applyFont="1" applyFill="1" applyBorder="1"/>
    <xf numFmtId="165" fontId="7" fillId="2" borderId="0" xfId="1" applyNumberFormat="1" applyFont="1" applyFill="1" applyBorder="1" applyAlignment="1">
      <alignment horizontal="left"/>
    </xf>
    <xf numFmtId="0" fontId="4" fillId="2" borderId="0" xfId="2" applyFill="1" applyBorder="1" applyAlignment="1" applyProtection="1">
      <alignment horizontal="left"/>
    </xf>
    <xf numFmtId="0" fontId="0" fillId="2" borderId="5" xfId="0" applyFill="1" applyBorder="1"/>
    <xf numFmtId="0" fontId="0" fillId="2" borderId="6" xfId="0" applyFill="1" applyBorder="1"/>
    <xf numFmtId="165" fontId="1" fillId="2" borderId="0" xfId="1" applyNumberFormat="1" applyFont="1" applyFill="1" applyBorder="1" applyAlignment="1">
      <alignment horizontal="right"/>
    </xf>
    <xf numFmtId="0" fontId="1" fillId="2" borderId="0" xfId="0" applyFont="1" applyFill="1"/>
    <xf numFmtId="0" fontId="8" fillId="2" borderId="0" xfId="0" applyFont="1" applyFill="1" applyAlignment="1">
      <alignment vertical="center" wrapText="1"/>
    </xf>
    <xf numFmtId="1" fontId="1" fillId="2" borderId="5" xfId="0" applyNumberFormat="1" applyFont="1" applyFill="1" applyBorder="1"/>
    <xf numFmtId="1" fontId="1" fillId="2" borderId="7" xfId="0" applyNumberFormat="1" applyFont="1" applyFill="1" applyBorder="1"/>
    <xf numFmtId="0" fontId="0" fillId="2" borderId="13" xfId="0" applyFill="1" applyBorder="1"/>
    <xf numFmtId="0" fontId="0" fillId="2" borderId="11" xfId="0" applyFill="1" applyBorder="1"/>
    <xf numFmtId="0" fontId="0" fillId="2" borderId="14" xfId="0" applyFill="1" applyBorder="1"/>
    <xf numFmtId="0" fontId="0" fillId="2" borderId="12" xfId="0" applyFill="1" applyBorder="1"/>
    <xf numFmtId="165" fontId="1" fillId="2" borderId="3" xfId="1" applyNumberFormat="1" applyFont="1" applyFill="1" applyBorder="1" applyAlignment="1">
      <alignment horizontal="right"/>
    </xf>
    <xf numFmtId="165" fontId="1" fillId="2" borderId="2" xfId="1" applyNumberFormat="1" applyFont="1" applyFill="1" applyBorder="1" applyAlignment="1">
      <alignment horizontal="right"/>
    </xf>
    <xf numFmtId="165" fontId="0" fillId="2" borderId="4" xfId="0" applyNumberFormat="1" applyFill="1" applyBorder="1"/>
    <xf numFmtId="165" fontId="1" fillId="2" borderId="1" xfId="1" applyNumberFormat="1" applyFont="1" applyFill="1" applyBorder="1" applyAlignment="1">
      <alignment horizontal="right"/>
    </xf>
    <xf numFmtId="164" fontId="1" fillId="2" borderId="0" xfId="1" applyNumberFormat="1" applyFont="1" applyFill="1" applyBorder="1" applyAlignment="1"/>
    <xf numFmtId="164" fontId="1" fillId="2" borderId="0" xfId="1" applyNumberFormat="1" applyFont="1" applyFill="1" applyBorder="1" applyAlignment="1">
      <alignment horizontal="right"/>
    </xf>
    <xf numFmtId="164" fontId="1" fillId="2" borderId="0" xfId="1" applyNumberFormat="1" applyFont="1" applyFill="1" applyBorder="1"/>
    <xf numFmtId="0" fontId="1" fillId="2" borderId="0" xfId="1" applyFont="1" applyFill="1" applyBorder="1"/>
    <xf numFmtId="0" fontId="3" fillId="2" borderId="0" xfId="1" applyFill="1"/>
    <xf numFmtId="0" fontId="9" fillId="2" borderId="0" xfId="1" applyFont="1" applyFill="1" applyAlignment="1"/>
    <xf numFmtId="0" fontId="10" fillId="2" borderId="0" xfId="1" applyFont="1" applyFill="1" applyAlignment="1"/>
    <xf numFmtId="0" fontId="11" fillId="2" borderId="0" xfId="1" applyFont="1" applyFill="1" applyAlignment="1"/>
    <xf numFmtId="164" fontId="1" fillId="2" borderId="3" xfId="1" applyNumberFormat="1" applyFont="1" applyFill="1" applyBorder="1"/>
    <xf numFmtId="164" fontId="1" fillId="2" borderId="2" xfId="1" applyNumberFormat="1" applyFont="1" applyFill="1" applyBorder="1"/>
    <xf numFmtId="164" fontId="1" fillId="2" borderId="4" xfId="1" applyNumberFormat="1" applyFont="1" applyFill="1" applyBorder="1"/>
    <xf numFmtId="164" fontId="1" fillId="2" borderId="1" xfId="1" applyNumberFormat="1" applyFont="1" applyFill="1" applyBorder="1"/>
    <xf numFmtId="164" fontId="1" fillId="2" borderId="6" xfId="1" applyNumberFormat="1" applyFont="1" applyFill="1" applyBorder="1"/>
    <xf numFmtId="0" fontId="5" fillId="2" borderId="0" xfId="1" applyFont="1" applyFill="1" applyBorder="1" applyAlignment="1">
      <alignment horizontal="left"/>
    </xf>
    <xf numFmtId="0" fontId="5" fillId="2" borderId="0" xfId="1" applyFont="1" applyFill="1" applyBorder="1" applyAlignment="1">
      <alignment horizontal="left" vertical="center"/>
    </xf>
    <xf numFmtId="0" fontId="0" fillId="2" borderId="3" xfId="0"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8" fillId="2" borderId="0" xfId="0" applyFont="1" applyFill="1" applyAlignment="1">
      <alignment horizontal="left" vertical="center" wrapText="1"/>
    </xf>
    <xf numFmtId="0" fontId="0" fillId="2" borderId="5" xfId="0"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165" fontId="0" fillId="2" borderId="8" xfId="0" applyNumberFormat="1" applyFill="1" applyBorder="1" applyAlignment="1">
      <alignment horizontal="right"/>
    </xf>
    <xf numFmtId="49" fontId="5" fillId="2" borderId="0" xfId="1" applyNumberFormat="1" applyFont="1" applyFill="1" applyBorder="1" applyAlignment="1">
      <alignment horizontal="left"/>
    </xf>
  </cellXfs>
  <cellStyles count="5">
    <cellStyle name="Hyperlink" xfId="2" builtinId="8"/>
    <cellStyle name="Normal" xfId="0" builtinId="0"/>
    <cellStyle name="Normal 2" xfId="3" xr:uid="{BBB9DD91-7300-4B2E-AFC6-7C01231019A6}"/>
    <cellStyle name="Normal 3" xfId="1" xr:uid="{6CC648BD-D7F6-479A-A0F5-743BADC00C39}"/>
    <cellStyle name="Percent 2" xfId="4" xr:uid="{0BEB4B8D-4C6E-4662-B1AC-148E73A423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bour.Supply@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A5DF-327D-4CE5-8E24-86B29C0FB31D}">
  <dimension ref="A1:X48"/>
  <sheetViews>
    <sheetView tabSelected="1" zoomScale="85" zoomScaleNormal="85" workbookViewId="0">
      <selection sqref="A1:X1"/>
    </sheetView>
  </sheetViews>
  <sheetFormatPr defaultRowHeight="14.5" x14ac:dyDescent="0.35"/>
  <cols>
    <col min="1" max="1" width="20.1796875" style="1" customWidth="1"/>
    <col min="2" max="2" width="23" style="1" customWidth="1"/>
    <col min="3" max="3" width="19.90625" style="1" bestFit="1" customWidth="1"/>
    <col min="4" max="4" width="9.08984375" style="1" bestFit="1" customWidth="1"/>
    <col min="5" max="5" width="3" style="1" customWidth="1"/>
    <col min="6" max="6" width="23" style="1" bestFit="1" customWidth="1"/>
    <col min="7" max="7" width="19.90625" style="1" bestFit="1" customWidth="1"/>
    <col min="8" max="8" width="15.08984375" style="1" customWidth="1"/>
    <col min="9" max="9" width="2.26953125" style="1" customWidth="1"/>
    <col min="10" max="10" width="23" style="1" bestFit="1" customWidth="1"/>
    <col min="11" max="11" width="19.90625" style="1" bestFit="1" customWidth="1"/>
    <col min="12" max="12" width="9.08984375" style="1" bestFit="1" customWidth="1"/>
    <col min="13" max="13" width="2.1796875" style="1" customWidth="1"/>
    <col min="14" max="14" width="20.7265625" style="1" bestFit="1" customWidth="1"/>
    <col min="15" max="15" width="18" style="1" bestFit="1" customWidth="1"/>
    <col min="16" max="16" width="13.08984375" style="1" customWidth="1"/>
    <col min="17" max="17" width="2" style="1" customWidth="1"/>
    <col min="18" max="18" width="20.7265625" style="1" bestFit="1" customWidth="1"/>
    <col min="19" max="19" width="18" style="1" bestFit="1" customWidth="1"/>
    <col min="20" max="20" width="8.1796875" style="1" bestFit="1" customWidth="1"/>
    <col min="21" max="21" width="0.90625" style="1" customWidth="1"/>
    <col min="22" max="22" width="23" style="1" bestFit="1" customWidth="1"/>
    <col min="23" max="23" width="19.90625" style="1" bestFit="1" customWidth="1"/>
    <col min="24" max="24" width="14.81640625" style="1" customWidth="1"/>
    <col min="25" max="16384" width="8.7265625" style="1"/>
  </cols>
  <sheetData>
    <row r="1" spans="1:24" s="6" customFormat="1" ht="15.5" x14ac:dyDescent="0.35">
      <c r="A1" s="60" t="s">
        <v>40</v>
      </c>
      <c r="B1" s="60"/>
      <c r="C1" s="60"/>
      <c r="D1" s="60"/>
      <c r="E1" s="60"/>
      <c r="F1" s="60"/>
      <c r="G1" s="60"/>
      <c r="H1" s="60"/>
      <c r="I1" s="60"/>
      <c r="J1" s="60"/>
      <c r="K1" s="60"/>
      <c r="L1" s="60"/>
      <c r="M1" s="60"/>
      <c r="N1" s="60"/>
      <c r="O1" s="60"/>
      <c r="P1" s="60"/>
      <c r="Q1" s="60"/>
      <c r="R1" s="60"/>
      <c r="S1" s="60"/>
      <c r="T1" s="60"/>
      <c r="U1" s="60"/>
      <c r="V1" s="60"/>
      <c r="W1" s="60"/>
      <c r="X1" s="60"/>
    </row>
    <row r="2" spans="1:24" s="6" customFormat="1" ht="15.5" x14ac:dyDescent="0.35">
      <c r="A2" s="2" t="s">
        <v>8</v>
      </c>
      <c r="B2" s="2"/>
      <c r="C2" s="25">
        <v>44117</v>
      </c>
      <c r="D2" s="26"/>
      <c r="E2" s="2"/>
      <c r="F2" s="27"/>
      <c r="G2" s="27"/>
      <c r="H2" s="2"/>
      <c r="I2" s="25"/>
      <c r="J2" s="26"/>
      <c r="K2" s="2"/>
      <c r="L2" s="2"/>
      <c r="M2" s="2"/>
      <c r="N2" s="2"/>
      <c r="O2" s="2"/>
      <c r="P2" s="2"/>
      <c r="Q2" s="2"/>
      <c r="R2" s="2"/>
      <c r="S2" s="2"/>
    </row>
    <row r="3" spans="1:24" s="6" customFormat="1" ht="15.5" x14ac:dyDescent="0.35">
      <c r="A3" s="3" t="s">
        <v>9</v>
      </c>
      <c r="B3" s="31" t="s">
        <v>43</v>
      </c>
      <c r="D3" s="5"/>
      <c r="E3" s="4"/>
      <c r="F3" s="2" t="s">
        <v>10</v>
      </c>
      <c r="G3" s="70" t="s">
        <v>44</v>
      </c>
      <c r="H3" s="30"/>
      <c r="I3" s="4"/>
      <c r="J3" s="29"/>
      <c r="K3" s="5"/>
      <c r="L3" s="5"/>
      <c r="M3" s="5"/>
      <c r="V3" s="28" t="s">
        <v>11</v>
      </c>
      <c r="X3" s="28" t="s">
        <v>12</v>
      </c>
    </row>
    <row r="4" spans="1:24" s="6" customFormat="1" ht="15.5" x14ac:dyDescent="0.35">
      <c r="A4" s="61" t="s">
        <v>20</v>
      </c>
      <c r="B4" s="61"/>
      <c r="C4" s="61"/>
      <c r="D4" s="61"/>
      <c r="E4" s="61"/>
      <c r="F4" s="61"/>
      <c r="G4" s="61"/>
      <c r="H4" s="61"/>
      <c r="I4" s="61"/>
      <c r="J4" s="61"/>
      <c r="K4" s="61"/>
      <c r="L4" s="61"/>
      <c r="M4" s="61"/>
      <c r="N4" s="61"/>
      <c r="O4" s="61"/>
      <c r="P4" s="61"/>
      <c r="Q4" s="61"/>
      <c r="R4" s="61"/>
      <c r="S4" s="61"/>
      <c r="T4" s="61"/>
      <c r="U4" s="61"/>
      <c r="V4" s="61"/>
      <c r="W4" s="61"/>
      <c r="X4" s="61"/>
    </row>
    <row r="5" spans="1:24" ht="15" thickBot="1" x14ac:dyDescent="0.4">
      <c r="A5" s="6"/>
      <c r="B5" s="6"/>
      <c r="C5" s="6"/>
      <c r="D5" s="6"/>
      <c r="E5" s="6"/>
      <c r="F5" s="6"/>
      <c r="G5" s="6"/>
      <c r="H5" s="6"/>
      <c r="I5" s="6"/>
      <c r="J5" s="6"/>
      <c r="K5" s="6"/>
      <c r="L5" s="6"/>
      <c r="M5" s="6"/>
      <c r="N5" s="6"/>
      <c r="O5" s="6"/>
      <c r="P5" s="6"/>
      <c r="Q5" s="6"/>
      <c r="R5" s="6"/>
      <c r="S5" s="6"/>
      <c r="T5" s="6"/>
      <c r="U5" s="6"/>
      <c r="V5" s="6"/>
      <c r="W5" s="6"/>
      <c r="X5" s="6"/>
    </row>
    <row r="6" spans="1:24" ht="15" thickBot="1" x14ac:dyDescent="0.4">
      <c r="A6" s="10"/>
      <c r="B6" s="11"/>
      <c r="C6" s="11"/>
      <c r="D6" s="11"/>
      <c r="E6" s="11"/>
      <c r="F6" s="11"/>
      <c r="G6" s="11"/>
      <c r="H6" s="11"/>
      <c r="I6" s="11"/>
      <c r="J6" s="11"/>
      <c r="K6" s="11"/>
      <c r="L6" s="11"/>
      <c r="M6" s="11"/>
      <c r="N6" s="11"/>
      <c r="O6" s="11"/>
      <c r="P6" s="11"/>
      <c r="Q6" s="11"/>
      <c r="R6" s="11"/>
      <c r="S6" s="11"/>
      <c r="T6" s="11"/>
      <c r="U6" s="11"/>
      <c r="V6" s="11"/>
      <c r="W6" s="11"/>
      <c r="X6" s="12"/>
    </row>
    <row r="7" spans="1:24" x14ac:dyDescent="0.35">
      <c r="A7" s="10"/>
      <c r="B7" s="62" t="s">
        <v>26</v>
      </c>
      <c r="C7" s="63"/>
      <c r="D7" s="64"/>
      <c r="E7" s="11"/>
      <c r="F7" s="62" t="s">
        <v>22</v>
      </c>
      <c r="G7" s="63"/>
      <c r="H7" s="64"/>
      <c r="I7" s="11"/>
      <c r="J7" s="62" t="s">
        <v>25</v>
      </c>
      <c r="K7" s="63"/>
      <c r="L7" s="64"/>
      <c r="M7" s="11"/>
      <c r="N7" s="62" t="s">
        <v>21</v>
      </c>
      <c r="O7" s="63"/>
      <c r="P7" s="64"/>
      <c r="Q7" s="11"/>
      <c r="R7" s="62" t="s">
        <v>24</v>
      </c>
      <c r="S7" s="63"/>
      <c r="T7" s="64"/>
      <c r="U7" s="11"/>
      <c r="V7" s="62" t="s">
        <v>23</v>
      </c>
      <c r="W7" s="63"/>
      <c r="X7" s="64"/>
    </row>
    <row r="8" spans="1:24" ht="15" thickBot="1" x14ac:dyDescent="0.4">
      <c r="A8" s="22"/>
      <c r="B8" s="22" t="s">
        <v>0</v>
      </c>
      <c r="C8" s="23" t="s">
        <v>1</v>
      </c>
      <c r="D8" s="24" t="s">
        <v>2</v>
      </c>
      <c r="E8" s="23"/>
      <c r="F8" s="22" t="s">
        <v>0</v>
      </c>
      <c r="G8" s="23" t="s">
        <v>1</v>
      </c>
      <c r="H8" s="24" t="s">
        <v>2</v>
      </c>
      <c r="I8" s="23"/>
      <c r="J8" s="22" t="s">
        <v>0</v>
      </c>
      <c r="K8" s="23" t="s">
        <v>1</v>
      </c>
      <c r="L8" s="24" t="s">
        <v>2</v>
      </c>
      <c r="M8" s="23"/>
      <c r="N8" s="22" t="s">
        <v>0</v>
      </c>
      <c r="O8" s="23" t="s">
        <v>1</v>
      </c>
      <c r="P8" s="24" t="s">
        <v>2</v>
      </c>
      <c r="Q8" s="23"/>
      <c r="R8" s="22" t="s">
        <v>0</v>
      </c>
      <c r="S8" s="23" t="s">
        <v>1</v>
      </c>
      <c r="T8" s="24" t="s">
        <v>2</v>
      </c>
      <c r="U8" s="23"/>
      <c r="V8" s="22" t="s">
        <v>0</v>
      </c>
      <c r="W8" s="23" t="s">
        <v>1</v>
      </c>
      <c r="X8" s="24" t="s">
        <v>2</v>
      </c>
    </row>
    <row r="9" spans="1:24" x14ac:dyDescent="0.35">
      <c r="A9" s="37" t="s">
        <v>13</v>
      </c>
      <c r="B9" s="13">
        <v>76.471298780977776</v>
      </c>
      <c r="C9" s="7">
        <v>76.471298780977776</v>
      </c>
      <c r="D9" s="14">
        <v>0</v>
      </c>
      <c r="E9" s="6"/>
      <c r="F9" s="17">
        <v>32933598.297278341</v>
      </c>
      <c r="G9" s="8">
        <v>32933598.297278341</v>
      </c>
      <c r="H9" s="14">
        <v>0</v>
      </c>
      <c r="I9" s="6"/>
      <c r="J9" s="13">
        <v>3.7685130150272883</v>
      </c>
      <c r="K9" s="7">
        <v>3.7685130150272883</v>
      </c>
      <c r="L9" s="14">
        <v>0</v>
      </c>
      <c r="M9" s="6"/>
      <c r="N9" s="17">
        <v>1289709.8205949455</v>
      </c>
      <c r="O9" s="8">
        <v>1289709.8205949455</v>
      </c>
      <c r="P9" s="14">
        <v>0</v>
      </c>
      <c r="Q9" s="6"/>
      <c r="R9" s="13">
        <v>20.491450389054098</v>
      </c>
      <c r="S9" s="7">
        <v>20.491450389054098</v>
      </c>
      <c r="T9" s="14">
        <f t="shared" ref="T9:T11" si="0">S9-R9</f>
        <v>0</v>
      </c>
      <c r="U9" s="6"/>
      <c r="V9" s="17">
        <v>8477559.3331853561</v>
      </c>
      <c r="W9" s="8">
        <v>8477559.3331853561</v>
      </c>
      <c r="X9" s="14">
        <f t="shared" ref="X9:X11" si="1">W9-V9</f>
        <v>0</v>
      </c>
    </row>
    <row r="10" spans="1:24" x14ac:dyDescent="0.35">
      <c r="A10" s="35" t="s">
        <v>14</v>
      </c>
      <c r="B10" s="13">
        <v>76.456687068331419</v>
      </c>
      <c r="C10" s="7">
        <v>76.456687068331419</v>
      </c>
      <c r="D10" s="14">
        <v>0</v>
      </c>
      <c r="E10" s="6"/>
      <c r="F10" s="17">
        <v>32985005.883961901</v>
      </c>
      <c r="G10" s="8">
        <v>32985005.883961901</v>
      </c>
      <c r="H10" s="14">
        <v>0</v>
      </c>
      <c r="I10" s="6"/>
      <c r="J10" s="13">
        <v>3.9128489079581894</v>
      </c>
      <c r="K10" s="7">
        <v>3.9128489079581894</v>
      </c>
      <c r="L10" s="14">
        <v>0</v>
      </c>
      <c r="M10" s="6"/>
      <c r="N10" s="17">
        <v>1343211.2700315486</v>
      </c>
      <c r="O10" s="8">
        <v>1343211.2700315486</v>
      </c>
      <c r="P10" s="14">
        <v>0</v>
      </c>
      <c r="Q10" s="6"/>
      <c r="R10" s="13">
        <v>20.37414072034511</v>
      </c>
      <c r="S10" s="7">
        <v>20.37414072034511</v>
      </c>
      <c r="T10" s="14">
        <f t="shared" si="0"/>
        <v>0</v>
      </c>
      <c r="U10" s="6"/>
      <c r="V10" s="17">
        <v>8430684.9607500527</v>
      </c>
      <c r="W10" s="8">
        <v>8430684.9607500527</v>
      </c>
      <c r="X10" s="14">
        <f t="shared" si="1"/>
        <v>0</v>
      </c>
    </row>
    <row r="11" spans="1:24" x14ac:dyDescent="0.35">
      <c r="A11" s="35" t="s">
        <v>15</v>
      </c>
      <c r="B11" s="13">
        <v>76.56172688194151</v>
      </c>
      <c r="C11" s="7">
        <v>76.56172688194151</v>
      </c>
      <c r="D11" s="14">
        <v>0</v>
      </c>
      <c r="E11" s="6"/>
      <c r="F11" s="17">
        <v>33073037.292237718</v>
      </c>
      <c r="G11" s="8">
        <v>33073037.292237718</v>
      </c>
      <c r="H11" s="14">
        <v>0</v>
      </c>
      <c r="I11" s="6"/>
      <c r="J11" s="13">
        <v>3.9612129698626535</v>
      </c>
      <c r="K11" s="7">
        <v>3.9612129698626535</v>
      </c>
      <c r="L11" s="14">
        <v>0</v>
      </c>
      <c r="M11" s="6"/>
      <c r="N11" s="17">
        <v>1364129.5181461633</v>
      </c>
      <c r="O11" s="8">
        <v>1364129.5181461633</v>
      </c>
      <c r="P11" s="14">
        <v>0</v>
      </c>
      <c r="Q11" s="6"/>
      <c r="R11" s="13">
        <v>20.222822725048225</v>
      </c>
      <c r="S11" s="7">
        <v>20.222822725048225</v>
      </c>
      <c r="T11" s="14">
        <f t="shared" si="0"/>
        <v>0</v>
      </c>
      <c r="U11" s="6"/>
      <c r="V11" s="17">
        <v>8369747.8539117854</v>
      </c>
      <c r="W11" s="8">
        <v>8369747.8539117854</v>
      </c>
      <c r="X11" s="14">
        <f t="shared" si="1"/>
        <v>0</v>
      </c>
    </row>
    <row r="12" spans="1:24" x14ac:dyDescent="0.35">
      <c r="A12" s="37" t="s">
        <v>3</v>
      </c>
      <c r="B12" s="13">
        <v>76.635481844307478</v>
      </c>
      <c r="C12" s="7">
        <v>76.340151606737336</v>
      </c>
      <c r="D12" s="14">
        <v>-0.29533023757014121</v>
      </c>
      <c r="E12" s="6"/>
      <c r="F12" s="17">
        <v>33144231.379348733</v>
      </c>
      <c r="G12" s="8">
        <v>33005357.935724344</v>
      </c>
      <c r="H12" s="18">
        <v>-138873.44362438843</v>
      </c>
      <c r="I12" s="6"/>
      <c r="J12" s="13">
        <v>3.9067611378108573</v>
      </c>
      <c r="K12" s="7">
        <v>3.9724125957453698</v>
      </c>
      <c r="L12" s="14">
        <v>6.5651457934512436E-2</v>
      </c>
      <c r="M12" s="6"/>
      <c r="N12" s="17">
        <v>1347509.9458469944</v>
      </c>
      <c r="O12" s="8">
        <v>1365346.1795203525</v>
      </c>
      <c r="P12" s="18">
        <v>17836.233673358103</v>
      </c>
      <c r="Q12" s="6"/>
      <c r="R12" s="13">
        <v>20.178734151479215</v>
      </c>
      <c r="S12" s="7">
        <v>20.429860965978008</v>
      </c>
      <c r="T12" s="14">
        <f>S12-R12</f>
        <v>0.25112681449879304</v>
      </c>
      <c r="U12" s="6"/>
      <c r="V12" s="17">
        <v>8353043.0988857625</v>
      </c>
      <c r="W12" s="8">
        <v>8456997.7418800723</v>
      </c>
      <c r="X12" s="18">
        <f>W12-V12</f>
        <v>103954.64299430978</v>
      </c>
    </row>
    <row r="13" spans="1:24" x14ac:dyDescent="0.35">
      <c r="A13" s="37" t="s">
        <v>4</v>
      </c>
      <c r="B13" s="13">
        <v>76.369400222553693</v>
      </c>
      <c r="C13" s="7">
        <v>76.023623325676269</v>
      </c>
      <c r="D13" s="14">
        <v>-0.34577689687742463</v>
      </c>
      <c r="E13" s="6"/>
      <c r="F13" s="17">
        <v>32991077.875716854</v>
      </c>
      <c r="G13" s="8">
        <v>32840048.583938461</v>
      </c>
      <c r="H13" s="18">
        <v>-151029.29177839309</v>
      </c>
      <c r="I13" s="6"/>
      <c r="J13" s="13">
        <v>3.8906548453838745</v>
      </c>
      <c r="K13" s="7">
        <v>3.995073683630459</v>
      </c>
      <c r="L13" s="14">
        <v>0.10441883824658449</v>
      </c>
      <c r="M13" s="6"/>
      <c r="N13" s="17">
        <v>1335529.8257947764</v>
      </c>
      <c r="O13" s="8">
        <v>1366580.0173055073</v>
      </c>
      <c r="P13" s="18">
        <v>31050.191510730889</v>
      </c>
      <c r="Q13" s="6"/>
      <c r="R13" s="13">
        <v>20.457116181797975</v>
      </c>
      <c r="S13" s="7">
        <v>20.72924436334225</v>
      </c>
      <c r="T13" s="14">
        <f t="shared" ref="T13:T15" si="2">S13-R13</f>
        <v>0.27212818154427509</v>
      </c>
      <c r="U13" s="6"/>
      <c r="V13" s="17">
        <v>8469997.6937128808</v>
      </c>
      <c r="W13" s="8">
        <v>8582668.7588616163</v>
      </c>
      <c r="X13" s="18">
        <f t="shared" ref="X13:X15" si="3">W13-V13</f>
        <v>112671.06514873542</v>
      </c>
    </row>
    <row r="14" spans="1:24" x14ac:dyDescent="0.35">
      <c r="A14" s="37" t="s">
        <v>5</v>
      </c>
      <c r="B14" s="13">
        <v>76.377434123031108</v>
      </c>
      <c r="C14" s="7">
        <v>75.892213730280673</v>
      </c>
      <c r="D14" s="14">
        <v>-0.48522039275043483</v>
      </c>
      <c r="E14" s="6"/>
      <c r="F14" s="17">
        <v>32947515.66420266</v>
      </c>
      <c r="G14" s="8">
        <v>32743577.133715149</v>
      </c>
      <c r="H14" s="18">
        <v>-203938.53048751131</v>
      </c>
      <c r="I14" s="6"/>
      <c r="J14" s="13">
        <v>3.9282748891325583</v>
      </c>
      <c r="K14" s="7">
        <v>4.0548011353362723</v>
      </c>
      <c r="L14" s="14">
        <v>0.126526246203714</v>
      </c>
      <c r="M14" s="6"/>
      <c r="N14" s="17">
        <v>1347190.323621538</v>
      </c>
      <c r="O14" s="8">
        <v>1383797.1603356302</v>
      </c>
      <c r="P14" s="18">
        <v>36606.836714092176</v>
      </c>
      <c r="Q14" s="6"/>
      <c r="R14" s="13">
        <v>20.428507279777886</v>
      </c>
      <c r="S14" s="7">
        <v>20.828965018827017</v>
      </c>
      <c r="T14" s="14">
        <f t="shared" si="2"/>
        <v>0.40045773904913062</v>
      </c>
      <c r="U14" s="6"/>
      <c r="V14" s="17">
        <v>8462085.2491219342</v>
      </c>
      <c r="W14" s="8">
        <v>8627966.5580249354</v>
      </c>
      <c r="X14" s="18">
        <f t="shared" si="3"/>
        <v>165881.30890300125</v>
      </c>
    </row>
    <row r="15" spans="1:24" x14ac:dyDescent="0.35">
      <c r="A15" s="37" t="s">
        <v>6</v>
      </c>
      <c r="B15" s="13">
        <v>76.447372115353161</v>
      </c>
      <c r="C15" s="7">
        <v>75.846279088666606</v>
      </c>
      <c r="D15" s="14">
        <v>-0.60109302668655573</v>
      </c>
      <c r="E15" s="6"/>
      <c r="F15" s="17">
        <v>32924102.132100254</v>
      </c>
      <c r="G15" s="8">
        <v>32670799.648524676</v>
      </c>
      <c r="H15" s="18">
        <v>-253302.48357557878</v>
      </c>
      <c r="I15" s="6"/>
      <c r="J15" s="13">
        <v>3.9043472237675072</v>
      </c>
      <c r="K15" s="7">
        <v>4.0547109242807666</v>
      </c>
      <c r="L15" s="14">
        <v>0.15036370051325942</v>
      </c>
      <c r="M15" s="6"/>
      <c r="N15" s="17">
        <v>1337699.7089955488</v>
      </c>
      <c r="O15" s="8">
        <v>1380689.448288769</v>
      </c>
      <c r="P15" s="18">
        <v>42989.73929322022</v>
      </c>
      <c r="Q15" s="6"/>
      <c r="R15" s="13">
        <v>20.365381484439013</v>
      </c>
      <c r="S15" s="7">
        <v>20.862941040291041</v>
      </c>
      <c r="T15" s="14">
        <f t="shared" si="2"/>
        <v>0.49755955585202827</v>
      </c>
      <c r="U15" s="6"/>
      <c r="V15" s="17">
        <v>8435368.0968120135</v>
      </c>
      <c r="W15" s="8">
        <v>8641457.926600121</v>
      </c>
      <c r="X15" s="18">
        <f t="shared" si="3"/>
        <v>206089.82978810742</v>
      </c>
    </row>
    <row r="16" spans="1:24" x14ac:dyDescent="0.35">
      <c r="A16" s="37" t="s">
        <v>7</v>
      </c>
      <c r="B16" s="13">
        <v>76.518830561735726</v>
      </c>
      <c r="C16" s="7">
        <v>75.784333371812522</v>
      </c>
      <c r="D16" s="14">
        <v>-0.73449718992320356</v>
      </c>
      <c r="E16" s="6"/>
      <c r="F16" s="17">
        <v>32979454.937159844</v>
      </c>
      <c r="G16" s="8">
        <v>32665420.443054698</v>
      </c>
      <c r="H16" s="18">
        <v>-314034.49410514534</v>
      </c>
      <c r="I16" s="6"/>
      <c r="J16" s="13">
        <v>4.0654867299020632</v>
      </c>
      <c r="K16" s="7">
        <v>4.2526176391115493</v>
      </c>
      <c r="L16" s="14">
        <v>0.18713090920948616</v>
      </c>
      <c r="M16" s="6"/>
      <c r="N16" s="17">
        <v>1397594.3780413945</v>
      </c>
      <c r="O16" s="8">
        <v>1450833.8477760179</v>
      </c>
      <c r="P16" s="18">
        <v>53239.46973462333</v>
      </c>
      <c r="Q16" s="6"/>
      <c r="R16" s="13">
        <v>20.159135328471216</v>
      </c>
      <c r="S16" s="7">
        <v>20.768187791002934</v>
      </c>
      <c r="T16" s="14">
        <v>0.60905246253171796</v>
      </c>
      <c r="U16" s="6"/>
      <c r="V16" s="17">
        <v>8351575.7721692575</v>
      </c>
      <c r="W16" s="8">
        <v>8603895.5124348961</v>
      </c>
      <c r="X16" s="18">
        <v>252319.74026563857</v>
      </c>
    </row>
    <row r="17" spans="1:24" ht="15" thickBot="1" x14ac:dyDescent="0.4">
      <c r="A17" s="38" t="s">
        <v>41</v>
      </c>
      <c r="B17" s="15" t="s">
        <v>42</v>
      </c>
      <c r="C17" s="16">
        <v>75.560540413295854</v>
      </c>
      <c r="D17" s="69" t="s">
        <v>42</v>
      </c>
      <c r="E17" s="23"/>
      <c r="F17" s="15" t="s">
        <v>42</v>
      </c>
      <c r="G17" s="19">
        <v>32590592.946226954</v>
      </c>
      <c r="H17" s="69" t="s">
        <v>42</v>
      </c>
      <c r="I17" s="23"/>
      <c r="J17" s="15" t="s">
        <v>42</v>
      </c>
      <c r="K17" s="16">
        <v>4.4624066483892104</v>
      </c>
      <c r="L17" s="69" t="s">
        <v>42</v>
      </c>
      <c r="M17" s="23"/>
      <c r="N17" s="15" t="s">
        <v>42</v>
      </c>
      <c r="O17" s="19">
        <v>1522253.9477517374</v>
      </c>
      <c r="P17" s="69" t="s">
        <v>42</v>
      </c>
      <c r="Q17" s="23"/>
      <c r="R17" s="15" t="s">
        <v>42</v>
      </c>
      <c r="S17" s="16">
        <v>20.816976254088011</v>
      </c>
      <c r="T17" s="69" t="s">
        <v>42</v>
      </c>
      <c r="U17" s="23"/>
      <c r="V17" s="15" t="s">
        <v>42</v>
      </c>
      <c r="W17" s="19">
        <v>8625425.6387322433</v>
      </c>
      <c r="X17" s="69" t="s">
        <v>42</v>
      </c>
    </row>
    <row r="18" spans="1:24" x14ac:dyDescent="0.35">
      <c r="A18" s="9"/>
      <c r="B18" s="6"/>
      <c r="C18" s="7"/>
      <c r="D18" s="6"/>
      <c r="E18" s="6"/>
      <c r="F18" s="6"/>
      <c r="G18" s="8"/>
      <c r="H18" s="6"/>
      <c r="I18" s="6"/>
      <c r="J18" s="6"/>
      <c r="K18" s="8"/>
      <c r="L18" s="6"/>
      <c r="M18" s="6"/>
      <c r="N18" s="6"/>
      <c r="O18" s="7"/>
      <c r="P18" s="6"/>
      <c r="Q18" s="6"/>
      <c r="R18" s="6"/>
      <c r="S18" s="7"/>
      <c r="T18" s="6"/>
      <c r="U18" s="6"/>
      <c r="V18" s="6"/>
      <c r="W18" s="8"/>
      <c r="X18" s="6"/>
    </row>
    <row r="19" spans="1:24" ht="15.5" customHeight="1" x14ac:dyDescent="0.35"/>
    <row r="20" spans="1:24" ht="15" thickBot="1" x14ac:dyDescent="0.4">
      <c r="A20" s="1" t="s">
        <v>19</v>
      </c>
    </row>
    <row r="21" spans="1:24" ht="15" thickBot="1" x14ac:dyDescent="0.4">
      <c r="A21" s="42"/>
      <c r="B21" s="39"/>
      <c r="C21" s="40"/>
      <c r="D21" s="41"/>
      <c r="E21" s="40"/>
      <c r="F21" s="39"/>
      <c r="G21" s="40"/>
      <c r="H21" s="41"/>
      <c r="I21" s="40"/>
      <c r="J21" s="39"/>
      <c r="K21" s="40"/>
      <c r="L21" s="41"/>
      <c r="M21" s="40"/>
      <c r="N21" s="39"/>
      <c r="O21" s="40"/>
      <c r="P21" s="41"/>
      <c r="Q21" s="40"/>
      <c r="R21" s="39"/>
      <c r="S21" s="40"/>
      <c r="T21" s="41"/>
      <c r="U21" s="40"/>
      <c r="V21" s="39"/>
      <c r="W21" s="40"/>
      <c r="X21" s="41"/>
    </row>
    <row r="22" spans="1:24" x14ac:dyDescent="0.35">
      <c r="A22" s="20"/>
      <c r="B22" s="66" t="s">
        <v>16</v>
      </c>
      <c r="C22" s="67"/>
      <c r="D22" s="68"/>
      <c r="E22" s="6"/>
      <c r="F22" s="66" t="s">
        <v>22</v>
      </c>
      <c r="G22" s="67"/>
      <c r="H22" s="68"/>
      <c r="I22" s="6"/>
      <c r="J22" s="66" t="s">
        <v>17</v>
      </c>
      <c r="K22" s="67"/>
      <c r="L22" s="68"/>
      <c r="M22" s="6"/>
      <c r="N22" s="66" t="s">
        <v>21</v>
      </c>
      <c r="O22" s="67"/>
      <c r="P22" s="68"/>
      <c r="Q22" s="6"/>
      <c r="R22" s="66" t="s">
        <v>18</v>
      </c>
      <c r="S22" s="67"/>
      <c r="T22" s="68"/>
      <c r="U22" s="6"/>
      <c r="V22" s="66" t="s">
        <v>23</v>
      </c>
      <c r="W22" s="67"/>
      <c r="X22" s="68"/>
    </row>
    <row r="23" spans="1:24" ht="15" thickBot="1" x14ac:dyDescent="0.4">
      <c r="A23" s="21"/>
      <c r="B23" s="32" t="s">
        <v>0</v>
      </c>
      <c r="C23" s="6" t="s">
        <v>1</v>
      </c>
      <c r="D23" s="33" t="s">
        <v>2</v>
      </c>
      <c r="E23" s="23"/>
      <c r="F23" s="32" t="s">
        <v>0</v>
      </c>
      <c r="G23" s="6" t="s">
        <v>1</v>
      </c>
      <c r="H23" s="33" t="s">
        <v>2</v>
      </c>
      <c r="I23" s="23"/>
      <c r="J23" s="22" t="s">
        <v>0</v>
      </c>
      <c r="K23" s="23" t="s">
        <v>1</v>
      </c>
      <c r="L23" s="24" t="s">
        <v>2</v>
      </c>
      <c r="M23" s="23"/>
      <c r="N23" s="22" t="s">
        <v>0</v>
      </c>
      <c r="O23" s="23" t="s">
        <v>1</v>
      </c>
      <c r="P23" s="24" t="s">
        <v>39</v>
      </c>
      <c r="Q23" s="23"/>
      <c r="R23" s="22" t="s">
        <v>0</v>
      </c>
      <c r="S23" s="23" t="s">
        <v>1</v>
      </c>
      <c r="T23" s="24" t="s">
        <v>2</v>
      </c>
      <c r="U23" s="23"/>
      <c r="V23" s="22" t="s">
        <v>0</v>
      </c>
      <c r="W23" s="23" t="s">
        <v>1</v>
      </c>
      <c r="X23" s="24" t="s">
        <v>39</v>
      </c>
    </row>
    <row r="24" spans="1:24" x14ac:dyDescent="0.35">
      <c r="A24" s="37" t="s">
        <v>3</v>
      </c>
      <c r="B24" s="43">
        <v>0.16418306332970189</v>
      </c>
      <c r="C24" s="44">
        <v>-0.13114717424043931</v>
      </c>
      <c r="D24" s="45">
        <v>-0.29533023757014121</v>
      </c>
      <c r="E24" s="6"/>
      <c r="F24" s="55">
        <v>210633.08207039163</v>
      </c>
      <c r="G24" s="56">
        <v>71759.638446003199</v>
      </c>
      <c r="H24" s="57">
        <v>-138873.44362438843</v>
      </c>
      <c r="I24" s="6"/>
      <c r="J24" s="43">
        <v>0.13824812278356902</v>
      </c>
      <c r="K24" s="44">
        <v>0.20389958071808145</v>
      </c>
      <c r="L24" s="45">
        <v>6.5651457934512436E-2</v>
      </c>
      <c r="M24" s="6"/>
      <c r="N24" s="55">
        <v>57800.125252048951</v>
      </c>
      <c r="O24" s="56">
        <v>75636.358925407054</v>
      </c>
      <c r="P24" s="57">
        <v>17836.233673358103</v>
      </c>
      <c r="Q24" s="6"/>
      <c r="R24" s="43">
        <v>-0.31271623757488243</v>
      </c>
      <c r="S24" s="44">
        <v>-6.1589423076089389E-2</v>
      </c>
      <c r="T24" s="45">
        <v>0.25112681449879304</v>
      </c>
      <c r="U24" s="6"/>
      <c r="V24" s="55">
        <v>-124516.23429959361</v>
      </c>
      <c r="W24" s="56">
        <v>-20561.59130528383</v>
      </c>
      <c r="X24" s="57">
        <v>103954.64299430978</v>
      </c>
    </row>
    <row r="25" spans="1:24" x14ac:dyDescent="0.35">
      <c r="A25" s="37" t="s">
        <v>4</v>
      </c>
      <c r="B25" s="13">
        <v>-8.728684577772583E-2</v>
      </c>
      <c r="C25" s="34">
        <v>-0.43306374265515046</v>
      </c>
      <c r="D25" s="14">
        <v>-0.34577689687742463</v>
      </c>
      <c r="E25" s="6"/>
      <c r="F25" s="17">
        <v>6071.9917549528182</v>
      </c>
      <c r="G25" s="49">
        <v>-144957.30002344027</v>
      </c>
      <c r="H25" s="59">
        <v>-151029.29177839309</v>
      </c>
      <c r="I25" s="6"/>
      <c r="J25" s="13">
        <v>-2.2194062574314888E-2</v>
      </c>
      <c r="K25" s="34">
        <v>8.2224775672269601E-2</v>
      </c>
      <c r="L25" s="14">
        <v>0.10441883824658449</v>
      </c>
      <c r="M25" s="6"/>
      <c r="N25" s="17">
        <v>-7681.4442367721349</v>
      </c>
      <c r="O25" s="49">
        <v>23368.747273958754</v>
      </c>
      <c r="P25" s="59">
        <v>31050.191510730889</v>
      </c>
      <c r="Q25" s="6"/>
      <c r="R25" s="13">
        <v>8.2975461452864607E-2</v>
      </c>
      <c r="S25" s="34">
        <v>0.3551036429971397</v>
      </c>
      <c r="T25" s="14">
        <v>0.27212818154427509</v>
      </c>
      <c r="U25" s="6"/>
      <c r="V25" s="17">
        <v>39312.73296282813</v>
      </c>
      <c r="W25" s="49">
        <v>151983.79811156355</v>
      </c>
      <c r="X25" s="59">
        <v>112671.06514873542</v>
      </c>
    </row>
    <row r="26" spans="1:24" x14ac:dyDescent="0.35">
      <c r="A26" s="37" t="s">
        <v>5</v>
      </c>
      <c r="B26" s="13">
        <v>-0.1842927589104022</v>
      </c>
      <c r="C26" s="34">
        <v>-0.66951315166083702</v>
      </c>
      <c r="D26" s="14">
        <v>-0.48522039275043483</v>
      </c>
      <c r="E26" s="6"/>
      <c r="F26" s="17">
        <v>-125521.62803505734</v>
      </c>
      <c r="G26" s="49">
        <v>-329460.15852256864</v>
      </c>
      <c r="H26" s="59">
        <v>-203938.53048751131</v>
      </c>
      <c r="I26" s="6"/>
      <c r="J26" s="13">
        <v>-3.2938080730095187E-2</v>
      </c>
      <c r="K26" s="34">
        <v>9.3588165473618812E-2</v>
      </c>
      <c r="L26" s="14">
        <v>0.126526246203714</v>
      </c>
      <c r="M26" s="6"/>
      <c r="N26" s="17">
        <v>-16939.194524625316</v>
      </c>
      <c r="O26" s="49">
        <v>19667.64218946686</v>
      </c>
      <c r="P26" s="59">
        <v>36606.836714092176</v>
      </c>
      <c r="Q26" s="6"/>
      <c r="R26" s="13">
        <v>0.20568455472966107</v>
      </c>
      <c r="S26" s="34">
        <v>0.6061422937787917</v>
      </c>
      <c r="T26" s="14">
        <v>0.40045773904913062</v>
      </c>
      <c r="U26" s="6"/>
      <c r="V26" s="17">
        <v>92337.395210148767</v>
      </c>
      <c r="W26" s="49">
        <v>258218.70411315002</v>
      </c>
      <c r="X26" s="59">
        <v>165881.30890300125</v>
      </c>
    </row>
    <row r="27" spans="1:24" x14ac:dyDescent="0.35">
      <c r="A27" s="37" t="s">
        <v>6</v>
      </c>
      <c r="B27" s="13">
        <v>-0.18810972895431632</v>
      </c>
      <c r="C27" s="34">
        <v>-0.49387251807073085</v>
      </c>
      <c r="D27" s="14">
        <v>-0.30576278911641452</v>
      </c>
      <c r="E27" s="6"/>
      <c r="F27" s="17">
        <v>-220129.24724847823</v>
      </c>
      <c r="G27" s="49">
        <v>-334558.28719966859</v>
      </c>
      <c r="H27" s="59">
        <v>-114429.03995119035</v>
      </c>
      <c r="I27" s="6"/>
      <c r="J27" s="13">
        <v>-2.4139140433501183E-3</v>
      </c>
      <c r="K27" s="34">
        <v>8.229832853539687E-2</v>
      </c>
      <c r="L27" s="14">
        <v>8.4712242578746988E-2</v>
      </c>
      <c r="M27" s="6"/>
      <c r="N27" s="17">
        <v>-9810.2368514456321</v>
      </c>
      <c r="O27" s="49">
        <v>15343.268768416485</v>
      </c>
      <c r="P27" s="59">
        <v>25153.505619862117</v>
      </c>
      <c r="Q27" s="6"/>
      <c r="R27" s="13">
        <v>0.1866473329597973</v>
      </c>
      <c r="S27" s="34">
        <v>0.43308007431303253</v>
      </c>
      <c r="T27" s="14">
        <v>0.24643274135323523</v>
      </c>
      <c r="U27" s="6"/>
      <c r="V27" s="17">
        <v>82324.997926251031</v>
      </c>
      <c r="W27" s="49">
        <v>184460.18472004868</v>
      </c>
      <c r="X27" s="59">
        <v>102135.18679379765</v>
      </c>
    </row>
    <row r="28" spans="1:24" x14ac:dyDescent="0.35">
      <c r="A28" s="37" t="s">
        <v>7</v>
      </c>
      <c r="B28" s="13">
        <v>0.14943033918203241</v>
      </c>
      <c r="C28" s="34">
        <v>-0.23928995386374652</v>
      </c>
      <c r="D28" s="14">
        <v>-0.38872029304577893</v>
      </c>
      <c r="E28" s="6"/>
      <c r="F28" s="17">
        <v>-11622.938557010144</v>
      </c>
      <c r="G28" s="49">
        <v>-174628.14088376239</v>
      </c>
      <c r="H28" s="59">
        <v>-163005.20232675225</v>
      </c>
      <c r="I28" s="6"/>
      <c r="J28" s="13">
        <v>0.17483188451818865</v>
      </c>
      <c r="K28" s="34">
        <v>0.25754395548109033</v>
      </c>
      <c r="L28" s="14">
        <v>8.2712070962901674E-2</v>
      </c>
      <c r="M28" s="6"/>
      <c r="N28" s="17">
        <v>62064.552246618085</v>
      </c>
      <c r="O28" s="49">
        <v>84253.830470510526</v>
      </c>
      <c r="P28" s="59">
        <v>22189.278223892441</v>
      </c>
      <c r="Q28" s="6"/>
      <c r="R28" s="13">
        <v>-0.29798085332675939</v>
      </c>
      <c r="S28" s="34">
        <v>3.8943427660683483E-2</v>
      </c>
      <c r="T28" s="14">
        <v>0.33692428098744287</v>
      </c>
      <c r="U28" s="6"/>
      <c r="V28" s="17">
        <v>-118421.92154362332</v>
      </c>
      <c r="W28" s="49">
        <v>21226.753573279828</v>
      </c>
      <c r="X28" s="59">
        <v>139648.67511690315</v>
      </c>
    </row>
    <row r="29" spans="1:24" ht="15" thickBot="1" x14ac:dyDescent="0.4">
      <c r="A29" s="38" t="s">
        <v>41</v>
      </c>
      <c r="B29" s="15" t="s">
        <v>42</v>
      </c>
      <c r="C29" s="46">
        <v>-0.33167331698481917</v>
      </c>
      <c r="D29" s="69" t="s">
        <v>42</v>
      </c>
      <c r="E29" s="23"/>
      <c r="F29" s="15" t="s">
        <v>42</v>
      </c>
      <c r="G29" s="58">
        <v>-152984.18748819456</v>
      </c>
      <c r="H29" s="69" t="s">
        <v>42</v>
      </c>
      <c r="I29" s="23"/>
      <c r="J29" s="15" t="s">
        <v>42</v>
      </c>
      <c r="K29" s="46">
        <v>0.40760551305293813</v>
      </c>
      <c r="L29" s="69" t="s">
        <v>42</v>
      </c>
      <c r="M29" s="23"/>
      <c r="N29" s="15" t="s">
        <v>42</v>
      </c>
      <c r="O29" s="58">
        <v>138456.78741610725</v>
      </c>
      <c r="P29" s="69" t="s">
        <v>42</v>
      </c>
      <c r="Q29" s="23"/>
      <c r="R29" s="15" t="s">
        <v>42</v>
      </c>
      <c r="S29" s="46">
        <v>-1.198876473900512E-2</v>
      </c>
      <c r="T29" s="69" t="s">
        <v>42</v>
      </c>
      <c r="U29" s="23"/>
      <c r="V29" s="15" t="s">
        <v>42</v>
      </c>
      <c r="W29" s="58">
        <v>-2540.919292692095</v>
      </c>
      <c r="X29" s="69" t="s">
        <v>42</v>
      </c>
    </row>
    <row r="32" spans="1:24" ht="75.5" customHeight="1" x14ac:dyDescent="0.35">
      <c r="A32" s="65" t="s">
        <v>38</v>
      </c>
      <c r="B32" s="65"/>
      <c r="C32" s="65"/>
      <c r="D32" s="65"/>
      <c r="E32" s="65"/>
      <c r="F32" s="65"/>
      <c r="G32" s="65"/>
      <c r="H32" s="65"/>
      <c r="I32" s="65"/>
      <c r="J32" s="65"/>
      <c r="K32" s="65"/>
      <c r="L32" s="65"/>
      <c r="M32" s="65"/>
      <c r="N32" s="65"/>
      <c r="O32" s="65"/>
      <c r="P32" s="65"/>
      <c r="Q32" s="65"/>
      <c r="R32" s="65"/>
      <c r="S32" s="65"/>
      <c r="T32" s="65"/>
      <c r="U32" s="36"/>
      <c r="V32" s="36"/>
      <c r="W32" s="36"/>
      <c r="X32" s="36"/>
    </row>
    <row r="33" spans="1:24" ht="14.5" customHeight="1" x14ac:dyDescent="0.35">
      <c r="A33" s="36"/>
      <c r="B33" s="36"/>
      <c r="C33" s="36"/>
      <c r="D33" s="36"/>
      <c r="E33" s="36"/>
      <c r="F33" s="36"/>
      <c r="G33" s="36"/>
      <c r="H33" s="36"/>
      <c r="I33" s="36"/>
      <c r="J33" s="36"/>
      <c r="K33" s="36"/>
      <c r="L33" s="36"/>
      <c r="M33" s="36"/>
      <c r="N33" s="36"/>
      <c r="O33" s="36"/>
      <c r="P33" s="36"/>
      <c r="Q33" s="36"/>
      <c r="R33" s="36"/>
      <c r="S33" s="36"/>
      <c r="T33" s="36"/>
      <c r="U33" s="36"/>
      <c r="V33" s="36"/>
      <c r="W33" s="36"/>
      <c r="X33" s="36"/>
    </row>
    <row r="35" spans="1:24" x14ac:dyDescent="0.35">
      <c r="A35" s="50" t="s">
        <v>27</v>
      </c>
      <c r="B35" s="49"/>
      <c r="C35" s="47"/>
      <c r="D35" s="49"/>
      <c r="E35" s="49"/>
      <c r="F35" s="49"/>
      <c r="G35" s="34"/>
      <c r="H35" s="34"/>
      <c r="I35" s="34"/>
      <c r="J35" s="34"/>
      <c r="K35" s="49"/>
      <c r="L35" s="49"/>
      <c r="M35" s="48"/>
      <c r="N35" s="48"/>
      <c r="O35" s="48"/>
      <c r="P35" s="34"/>
      <c r="Q35" s="34"/>
      <c r="R35" s="34"/>
      <c r="S35" s="34"/>
    </row>
    <row r="36" spans="1:24" x14ac:dyDescent="0.35">
      <c r="A36" s="51"/>
      <c r="B36" s="49"/>
      <c r="C36" s="47"/>
      <c r="D36" s="49"/>
      <c r="E36" s="49"/>
      <c r="F36" s="49"/>
      <c r="G36" s="34"/>
      <c r="H36" s="34"/>
      <c r="I36" s="34"/>
      <c r="J36" s="34"/>
      <c r="K36" s="49"/>
      <c r="L36" s="49"/>
      <c r="M36" s="48"/>
      <c r="N36" s="48"/>
      <c r="O36" s="48"/>
      <c r="P36" s="34"/>
      <c r="Q36" s="34"/>
      <c r="R36" s="34"/>
      <c r="S36" s="34"/>
    </row>
    <row r="37" spans="1:24" x14ac:dyDescent="0.35">
      <c r="A37" s="52" t="s">
        <v>28</v>
      </c>
      <c r="B37" s="53"/>
      <c r="C37" s="47"/>
      <c r="D37" s="49"/>
      <c r="E37" s="49"/>
      <c r="F37" s="49"/>
      <c r="G37" s="34"/>
      <c r="H37" s="34"/>
      <c r="I37" s="34"/>
      <c r="J37" s="34"/>
      <c r="K37" s="49"/>
      <c r="L37" s="49"/>
      <c r="M37" s="48"/>
      <c r="N37" s="48"/>
      <c r="O37" s="48"/>
      <c r="P37" s="34"/>
      <c r="Q37" s="34"/>
      <c r="R37" s="34"/>
      <c r="S37" s="34"/>
    </row>
    <row r="38" spans="1:24" x14ac:dyDescent="0.35">
      <c r="A38" s="52" t="s">
        <v>29</v>
      </c>
      <c r="B38" s="52"/>
      <c r="C38" s="47"/>
      <c r="D38" s="49"/>
      <c r="E38" s="49"/>
      <c r="F38" s="49"/>
      <c r="G38" s="34"/>
      <c r="H38" s="34"/>
      <c r="I38" s="34"/>
      <c r="J38" s="34"/>
      <c r="K38" s="49"/>
      <c r="L38" s="49"/>
      <c r="M38" s="48"/>
      <c r="N38" s="48"/>
      <c r="O38" s="48"/>
      <c r="P38" s="34"/>
      <c r="Q38" s="34"/>
      <c r="R38" s="34"/>
      <c r="S38" s="34"/>
    </row>
    <row r="39" spans="1:24" x14ac:dyDescent="0.35">
      <c r="A39" s="52" t="s">
        <v>30</v>
      </c>
      <c r="B39" s="52"/>
    </row>
    <row r="40" spans="1:24" x14ac:dyDescent="0.35">
      <c r="A40" s="52"/>
      <c r="B40" s="52"/>
    </row>
    <row r="41" spans="1:24" x14ac:dyDescent="0.35">
      <c r="A41" s="54" t="s">
        <v>31</v>
      </c>
      <c r="B41" s="52"/>
    </row>
    <row r="42" spans="1:24" x14ac:dyDescent="0.35">
      <c r="A42" s="52" t="s">
        <v>35</v>
      </c>
      <c r="B42" s="52"/>
    </row>
    <row r="43" spans="1:24" x14ac:dyDescent="0.35">
      <c r="A43" s="52" t="s">
        <v>36</v>
      </c>
      <c r="B43" s="52"/>
    </row>
    <row r="44" spans="1:24" x14ac:dyDescent="0.35">
      <c r="A44" s="52" t="s">
        <v>32</v>
      </c>
      <c r="B44" s="52"/>
    </row>
    <row r="45" spans="1:24" x14ac:dyDescent="0.35">
      <c r="A45" s="52"/>
      <c r="B45" s="52"/>
    </row>
    <row r="46" spans="1:24" x14ac:dyDescent="0.35">
      <c r="A46" s="54" t="s">
        <v>33</v>
      </c>
      <c r="B46" s="52"/>
    </row>
    <row r="47" spans="1:24" x14ac:dyDescent="0.35">
      <c r="A47" s="52" t="s">
        <v>37</v>
      </c>
      <c r="B47" s="52"/>
    </row>
    <row r="48" spans="1:24" x14ac:dyDescent="0.35">
      <c r="A48" s="52" t="s">
        <v>34</v>
      </c>
      <c r="B48" s="52"/>
    </row>
  </sheetData>
  <mergeCells count="15">
    <mergeCell ref="A32:T32"/>
    <mergeCell ref="V22:X22"/>
    <mergeCell ref="B22:D22"/>
    <mergeCell ref="F22:H22"/>
    <mergeCell ref="J22:L22"/>
    <mergeCell ref="N22:P22"/>
    <mergeCell ref="R22:T22"/>
    <mergeCell ref="A1:X1"/>
    <mergeCell ref="A4:X4"/>
    <mergeCell ref="B7:D7"/>
    <mergeCell ref="F7:H7"/>
    <mergeCell ref="J7:L7"/>
    <mergeCell ref="N7:P7"/>
    <mergeCell ref="R7:T7"/>
    <mergeCell ref="V7:X7"/>
  </mergeCells>
  <hyperlinks>
    <hyperlink ref="B3" r:id="rId1" xr:uid="{A700D3D5-D562-4F94-B546-8EE3E667558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C587A0ED756104EB20DD4F1FD2D5D73" ma:contentTypeVersion="0" ma:contentTypeDescription="Create a new document." ma:contentTypeScope="" ma:versionID="f8ed3c882deb5e3d62a40fb16ce0e97e">
  <xsd:schema xmlns:xsd="http://www.w3.org/2001/XMLSchema" xmlns:xs="http://www.w3.org/2001/XMLSchema" xmlns:p="http://schemas.microsoft.com/office/2006/metadata/properties" xmlns:ns2="67a9ae96-5985-4619-9d37-2f926a0dc821" targetNamespace="http://schemas.microsoft.com/office/2006/metadata/properties" ma:root="true" ma:fieldsID="b756d0dc2f40dc05877791e4742d1c7e" ns2:_="">
    <xsd:import namespace="67a9ae96-5985-4619-9d37-2f926a0dc82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9ae96-5985-4619-9d37-2f926a0dc8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7a9ae96-5985-4619-9d37-2f926a0dc821">7TPMD4Y2JQXF-1025973087-167</_dlc_DocId>
    <_dlc_DocIdUrl xmlns="67a9ae96-5985-4619-9d37-2f926a0dc821">
      <Url>https://share.sp.ons.statistics.gov.uk/sites/MSDLMS/MSDlmsPub/_layouts/15/DocIdRedir.aspx?ID=7TPMD4Y2JQXF-1025973087-167</Url>
      <Description>7TPMD4Y2JQXF-1025973087-167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36E836-8783-4188-B6AA-6515BB7592A0}">
  <ds:schemaRefs>
    <ds:schemaRef ds:uri="http://schemas.microsoft.com/sharepoint/events"/>
  </ds:schemaRefs>
</ds:datastoreItem>
</file>

<file path=customXml/itemProps2.xml><?xml version="1.0" encoding="utf-8"?>
<ds:datastoreItem xmlns:ds="http://schemas.openxmlformats.org/officeDocument/2006/customXml" ds:itemID="{1EC288E0-2520-4D0A-B12C-A6317FF1B9A8}"/>
</file>

<file path=customXml/itemProps3.xml><?xml version="1.0" encoding="utf-8"?>
<ds:datastoreItem xmlns:ds="http://schemas.openxmlformats.org/officeDocument/2006/customXml" ds:itemID="{BDA6DDA4-5C75-40C5-B7CA-4FB3A5D14765}">
  <ds:schemaRefs>
    <ds:schemaRef ds:uri="http://www.w3.org/XML/1998/namespace"/>
    <ds:schemaRef ds:uri="http://schemas.microsoft.com/office/2006/documentManagement/types"/>
    <ds:schemaRef ds:uri="http://schemas.openxmlformats.org/package/2006/metadata/core-properties"/>
    <ds:schemaRef ds:uri="e119025e-219f-4f6d-a8df-f0038945e1e5"/>
    <ds:schemaRef ds:uri="http://purl.org/dc/elements/1.1/"/>
    <ds:schemaRef ds:uri="http://schemas.microsoft.com/office/2006/metadata/properties"/>
    <ds:schemaRef ds:uri="e14115de-03ae-49b5-af01-31035404c456"/>
    <ds:schemaRef ds:uri="http://purl.org/dc/terms/"/>
    <ds:schemaRef ds:uri="http://schemas.microsoft.com/sharepoint/v3"/>
    <ds:schemaRef ds:uri="http://schemas.microsoft.com/office/infopath/2007/PartnerControls"/>
    <ds:schemaRef ds:uri="http://schemas.microsoft.com/sharepoint/v4"/>
    <ds:schemaRef ds:uri="http://purl.org/dc/dcmitype/"/>
  </ds:schemaRefs>
</ds:datastoreItem>
</file>

<file path=customXml/itemProps4.xml><?xml version="1.0" encoding="utf-8"?>
<ds:datastoreItem xmlns:ds="http://schemas.openxmlformats.org/officeDocument/2006/customXml" ds:itemID="{98C057E0-6FE5-4C2D-A4D5-A4DB2ABA6F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X08</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Leaker, Debra</dc:creator>
  <cp:lastModifiedBy>Russ, Bethan</cp:lastModifiedBy>
  <dcterms:created xsi:type="dcterms:W3CDTF">2020-10-09T14:07:03Z</dcterms:created>
  <dcterms:modified xsi:type="dcterms:W3CDTF">2020-10-12T08:37:08Z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0x0101003C587A0ED756104EB20DD4F1FD2D5D73</vt:lpwstr>
  </property>
  <property fmtid="{D5CDD505-2E9C-101B-9397-08002B2CF9AE}" pid="3" name="_dlc_DocIdItemGuid">
    <vt:lpwstr>bb8cf129-b92f-4eea-bfc1-07b2c9d70ec0</vt:lpwstr>
  </property>
  <property fmtid="{D5CDD505-2E9C-101B-9397-08002B2CF9AE}" pid="4" name="TaxKeyword">
    <vt:lpwstr/>
  </property>
</Properties>
</file>