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Z:\Keith Miller\FSS 266 - 2021 articles\July article\"/>
    </mc:Choice>
  </mc:AlternateContent>
  <xr:revisionPtr revIDLastSave="0" documentId="13_ncr:1_{9F97023A-D8AA-4472-940D-185F693EC2FB}" xr6:coauthVersionLast="45" xr6:coauthVersionMax="45" xr10:uidLastSave="{00000000-0000-0000-0000-000000000000}"/>
  <bookViews>
    <workbookView xWindow="-110" yWindow="-110" windowWidth="19420" windowHeight="10420" tabRatio="660" xr2:uid="{8D85C11E-3849-4E1A-A227-E905F19DEB81}"/>
  </bookViews>
  <sheets>
    <sheet name="Contents" sheetId="1" r:id="rId1"/>
    <sheet name="Table 1" sheetId="4" r:id="rId2"/>
    <sheet name="Table 2" sheetId="16" r:id="rId3"/>
    <sheet name="Table 3" sheetId="15" r:id="rId4"/>
    <sheet name="Table 4" sheetId="3" r:id="rId5"/>
    <sheet name="Table 5" sheetId="5" r:id="rId6"/>
    <sheet name="Table 6" sheetId="2" r:id="rId7"/>
    <sheet name="Table 7" sheetId="6" r:id="rId8"/>
    <sheet name="Table 8" sheetId="7" r:id="rId9"/>
    <sheet name="Table 9" sheetId="8" r:id="rId10"/>
    <sheet name="Table 10" sheetId="9" r:id="rId11"/>
    <sheet name="Table 11" sheetId="10" r:id="rId12"/>
    <sheet name="Table 12" sheetId="11" r:id="rId13"/>
    <sheet name="Table 13" sheetId="12" r:id="rId14"/>
    <sheet name="Table 14" sheetId="13" r:id="rId15"/>
    <sheet name="Table 15" sheetId="14" r:id="rId16"/>
    <sheet name="Table 16" sheetId="17" r:id="rId17"/>
    <sheet name="Table 17" sheetId="18"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1" l="1"/>
  <c r="A46" i="1" l="1"/>
  <c r="A32" i="1"/>
  <c r="A45" i="1"/>
  <c r="A44" i="1"/>
  <c r="A43" i="1"/>
  <c r="A42" i="1"/>
  <c r="A41" i="1"/>
  <c r="A40" i="1"/>
  <c r="A39" i="1"/>
  <c r="A38" i="1"/>
  <c r="A37" i="1"/>
  <c r="A35" i="1"/>
  <c r="A31" i="1"/>
  <c r="A34" i="1"/>
  <c r="A33" i="1"/>
  <c r="A36" i="1"/>
</calcChain>
</file>

<file path=xl/sharedStrings.xml><?xml version="1.0" encoding="utf-8"?>
<sst xmlns="http://schemas.openxmlformats.org/spreadsheetml/2006/main" count="657" uniqueCount="119">
  <si>
    <t>Financial Adjutants (FA)</t>
  </si>
  <si>
    <t>AF.2 Deposits</t>
  </si>
  <si>
    <t>AF.22 Transferable Deposits</t>
  </si>
  <si>
    <t>AF.29 Other Deposits</t>
  </si>
  <si>
    <t>Total Deposits</t>
  </si>
  <si>
    <t>AF.3 Debt</t>
  </si>
  <si>
    <t>AF.31 Short-Term Debt</t>
  </si>
  <si>
    <t>AF.32 Long-Term Debt</t>
  </si>
  <si>
    <t>Total Debt</t>
  </si>
  <si>
    <t>AF.4 Loans</t>
  </si>
  <si>
    <t>AF.41 Short-Term Loans</t>
  </si>
  <si>
    <t>AF.42 Long-Term Loans</t>
  </si>
  <si>
    <t>Total Loans</t>
  </si>
  <si>
    <t>AF.5 Equities, Shares &amp; Units</t>
  </si>
  <si>
    <t>AF.511 Listed Equity</t>
  </si>
  <si>
    <t>AF.512 Unlisted Equity</t>
  </si>
  <si>
    <t>AF.519 Other Equity</t>
  </si>
  <si>
    <t>AF.521 Money Market Fund Shares/Units</t>
  </si>
  <si>
    <t>AF.522 Non-Money Market Fund Shares/Units</t>
  </si>
  <si>
    <t>AF.71 Derivatives</t>
  </si>
  <si>
    <t>2019Q4</t>
  </si>
  <si>
    <t xml:space="preserve">Total Deposits </t>
  </si>
  <si>
    <t xml:space="preserve">AF.31 Short-Term Debt </t>
  </si>
  <si>
    <t xml:space="preserve">AF.32 Long-Term Debt </t>
  </si>
  <si>
    <t xml:space="preserve">Total Debt </t>
  </si>
  <si>
    <t xml:space="preserve">AF.41 Short-Term Loans </t>
  </si>
  <si>
    <t xml:space="preserve">AF.42 Long-Term Loans </t>
  </si>
  <si>
    <t xml:space="preserve">Total Loans </t>
  </si>
  <si>
    <t xml:space="preserve">AF.519 Other Equity </t>
  </si>
  <si>
    <t>Total Equities, Shares &amp; Units</t>
  </si>
  <si>
    <t>SIC Code</t>
  </si>
  <si>
    <t>SIC Financial Activity</t>
  </si>
  <si>
    <t>SIC Group</t>
  </si>
  <si>
    <t>Non-Bank Holding Companies (NBHC)</t>
  </si>
  <si>
    <t>Activities of Venture and Development Capital Companies</t>
  </si>
  <si>
    <t>Non-Bank Financial Intermediaries (NBFI)</t>
  </si>
  <si>
    <t>Financial Leasing</t>
  </si>
  <si>
    <t>Security Dealing on Own Account</t>
  </si>
  <si>
    <t>Factoring</t>
  </si>
  <si>
    <t>Security and Commodity Contracts Brokerage</t>
  </si>
  <si>
    <t>Other Auxiliary Activities</t>
  </si>
  <si>
    <t>Securities Dealers</t>
  </si>
  <si>
    <t>Non-Securities Dealers</t>
  </si>
  <si>
    <t>Securities dealers on own account</t>
  </si>
  <si>
    <t>64201 &amp; 64203</t>
  </si>
  <si>
    <t>66110 &amp; 66210</t>
  </si>
  <si>
    <t>Insurance Agents and Brokers</t>
  </si>
  <si>
    <t>AF.511 UK issued Listed Equity</t>
  </si>
  <si>
    <t>AF.519 UK issued Other Equity</t>
  </si>
  <si>
    <t>AF.519 Overseas issued Equity</t>
  </si>
  <si>
    <t>Share Premium</t>
  </si>
  <si>
    <t>Reserves</t>
  </si>
  <si>
    <t>Other Accounts Payable and Other Liabilities</t>
  </si>
  <si>
    <t>AF.512 UK issued Unlisted Equity</t>
  </si>
  <si>
    <t>Agriculture &amp; Construction Holding Companies</t>
  </si>
  <si>
    <t>Administration of Financial Markets &amp; Risk and Damage Evaluation</t>
  </si>
  <si>
    <t>2020Q1</t>
  </si>
  <si>
    <t>2020Q2</t>
  </si>
  <si>
    <t>2020Q3</t>
  </si>
  <si>
    <t>2019Q4 to 2020Q1</t>
  </si>
  <si>
    <t>2020Q1 to 2020Q2</t>
  </si>
  <si>
    <t>2020Q2 to 2020Q3</t>
  </si>
  <si>
    <t>Commercial data source</t>
  </si>
  <si>
    <t>Background</t>
  </si>
  <si>
    <t>Note</t>
  </si>
  <si>
    <t>Numbers may not add to totals due to rounding.</t>
  </si>
  <si>
    <t>Other Accounts Receivable and Other Assets</t>
  </si>
  <si>
    <t>Agriculture Holding Companies</t>
  </si>
  <si>
    <t>Production Holding Companies</t>
  </si>
  <si>
    <t>Construction Holding Companies</t>
  </si>
  <si>
    <t>Distribution Holding Companies</t>
  </si>
  <si>
    <t>Financial Services Holding Companies</t>
  </si>
  <si>
    <t>Other Holding Companies</t>
  </si>
  <si>
    <t>Other Credit Grantors</t>
  </si>
  <si>
    <t>Other Financial Services Activities</t>
  </si>
  <si>
    <t>Administration of Financial Markets</t>
  </si>
  <si>
    <t>Fund Management Activities</t>
  </si>
  <si>
    <t>Risk and Damage Evaluation</t>
  </si>
  <si>
    <t>Credit Granting, Non-deposit Taking Finance Houses and Other Specialist Consumer Credit Grantors</t>
  </si>
  <si>
    <t>Other Activities Auxiliary to Insurance and Pension Funding</t>
  </si>
  <si>
    <t>Total Assets</t>
  </si>
  <si>
    <t>Total Liabilities</t>
  </si>
  <si>
    <t>Contents</t>
  </si>
  <si>
    <t>2020Q4</t>
  </si>
  <si>
    <t>2020Q3 to 2020Q4</t>
  </si>
  <si>
    <t>Table 1: Total financial assets by SIC group, £ billion</t>
  </si>
  <si>
    <t>Table 3: Quarter-on-quarter percentage changes in stock of non-bank loan assets to households</t>
  </si>
  <si>
    <t>Table 4: FSS 266 Standard Industrial Classifications by SIC group</t>
  </si>
  <si>
    <t>Table 7: Financial assets by SIC group and financial instrument, £ billion</t>
  </si>
  <si>
    <t>Table 8: Non-Bank Financial Intermediaries (NBFI) financial assets, £ billion</t>
  </si>
  <si>
    <t>Table 9: Financial assets by SIC, £ billion</t>
  </si>
  <si>
    <t>Table 10: Total financial liabilities by SIC group, £ billion</t>
  </si>
  <si>
    <t>Table 11: Total financial liabilities by activity, £ billion</t>
  </si>
  <si>
    <t>Table 12: Financial liabilities by financial instrument, £ billion</t>
  </si>
  <si>
    <t>Table 13: Financial liabilities by SIC group and financial instrument, £ billion</t>
  </si>
  <si>
    <t>Table 14: Non-Bank Financial Intermediaries (NBFI) financial liabilities, £ billion</t>
  </si>
  <si>
    <t>Table 15: Financial liabilities by SIC, £ billion</t>
  </si>
  <si>
    <t>Forward contracts</t>
  </si>
  <si>
    <t>Option contracts</t>
  </si>
  <si>
    <t>Total derivative assets</t>
  </si>
  <si>
    <t>Table 5: Total financial assets by activity, £ billion</t>
  </si>
  <si>
    <t>Table 6: Financial assets by financial instrument, £ billion</t>
  </si>
  <si>
    <t>Non-securities dealers
(NBFI)</t>
  </si>
  <si>
    <t>Total
(NBFI)</t>
  </si>
  <si>
    <t>Total Financial Assets</t>
  </si>
  <si>
    <t>Table 2: Security Dealing on Own Account (SIC 64991) financial assets, £ billion</t>
  </si>
  <si>
    <t>Table 16: Security Dealing on Own Account (SIC 64991) financial liabilities, £ billion</t>
  </si>
  <si>
    <t>Table 17: Security Dealing on Own Account (SIC 64991) derivative asset holdings by type, £ billion</t>
  </si>
  <si>
    <t>2021Q1</t>
  </si>
  <si>
    <t>2020Q4 to 2021Q1</t>
  </si>
  <si>
    <t>Sample Changes</t>
  </si>
  <si>
    <t>Release date: 27th July 2021</t>
  </si>
  <si>
    <t>The term experimental statistics means that the contributing sources are "under active development" and are not directly comparable with national accounts statistics.</t>
  </si>
  <si>
    <t>Other financial institutions’ experimental financial balance sheet statistics: January 2020 to March 2021</t>
  </si>
  <si>
    <t>Experimental balance sheet statistics for other financial institutions (OFIs). OFIs is the second-largest UK financial grouping by assets, after banking.</t>
  </si>
  <si>
    <t xml:space="preserve">These are experimental balance sheet statistics from the Financial Services Survey (FSS 266) for 2020Q4 (October to December), 2020Q3 (July to September), 2020Q2 (April to June), 2020Q1 (January to March) and, for comparison, 2019Q4 (October to December).  
This release also includes 2021Q1 (January to March) experimental statistics for Securities Dealers on Own Account (SIC 64991) and non-bank lending to households from a non-FSS 266 commercial data source (Table 3).
</t>
  </si>
  <si>
    <t>-</t>
  </si>
  <si>
    <t>Changes to the sample from 2020 Q4 onwards mean that caution should be applied when making comparisons with earlier periods.</t>
  </si>
  <si>
    <r>
      <rPr>
        <b/>
        <sz val="11"/>
        <color rgb="FFFF0000"/>
        <rFont val="Calibri"/>
        <family val="2"/>
        <scheme val="minor"/>
      </rPr>
      <t>Changes to the sample from 2020 Q4 onwards mean that caution should be applied when making comparisons with earlier periods.</t>
    </r>
    <r>
      <rPr>
        <sz val="11"/>
        <color theme="1"/>
        <rFont val="Calibri"/>
        <family val="2"/>
        <scheme val="minor"/>
      </rPr>
      <t xml:space="preserve">
For the 2020 Q4 survey a rebalancing of the sample has taken place that increases the number of units surveyed in the Non-Bank Holding Companies (NBHC) and Non-Bank Financial Intermediaries (NBFI) groups, with the exception of the SIC 64991 (Securities Dealers on Own Account) that remains unchanged.
The number of units surveyed in the Financial Adjutants group has been reduced to remain within the sample total. The impact of the survey rebalancing is to give more weight to those SICs with larger assets / liabilities at the expense of the Financial Adjutants SICs, which typically have smaller assets / liabilities.
The main financial instruments impacted by this sample rebalancing are Loans and Unlisted Equity.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</si>
</sst>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8"/>
      <name val="Calibri"/>
      <family val="2"/>
      <scheme val="minor"/>
    </font>
    <font>
      <sz val="11"/>
      <color indexed="8"/>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
      <sz val="10"/>
      <name val="Arial"/>
      <family val="2"/>
    </font>
    <font>
      <sz val="11"/>
      <color rgb="FFFF0000"/>
      <name val="Calibri"/>
      <family val="2"/>
      <scheme val="minor"/>
    </font>
    <font>
      <b/>
      <sz val="11"/>
      <color rgb="FFFF0000"/>
      <name val="Calibri"/>
      <family val="2"/>
      <scheme val="minor"/>
    </font>
    <font>
      <strike/>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theme="0"/>
        <bgColor theme="0"/>
      </patternFill>
    </fill>
  </fills>
  <borders count="13">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9" fillId="0" borderId="6" applyNumberFormat="0" applyAlignment="0"/>
  </cellStyleXfs>
  <cellXfs count="250">
    <xf numFmtId="0" fontId="0" fillId="0" borderId="0" xfId="0"/>
    <xf numFmtId="0" fontId="1" fillId="2" borderId="0" xfId="1" applyFill="1"/>
    <xf numFmtId="0" fontId="1" fillId="2" borderId="1" xfId="1" applyFill="1" applyBorder="1"/>
    <xf numFmtId="0" fontId="2" fillId="2" borderId="1" xfId="1" applyFont="1" applyFill="1" applyBorder="1" applyAlignment="1">
      <alignment horizontal="center" vertical="center" wrapText="1"/>
    </xf>
    <xf numFmtId="0" fontId="1" fillId="2" borderId="0" xfId="1" applyFill="1" applyAlignment="1">
      <alignment horizontal="center" vertical="center"/>
    </xf>
    <xf numFmtId="1" fontId="1" fillId="2" borderId="1" xfId="1" applyNumberFormat="1" applyFill="1" applyBorder="1" applyAlignment="1">
      <alignment horizontal="center" vertical="center"/>
    </xf>
    <xf numFmtId="0" fontId="1" fillId="2" borderId="0" xfId="2" applyFill="1"/>
    <xf numFmtId="0" fontId="2" fillId="2" borderId="1" xfId="2" applyFont="1" applyFill="1" applyBorder="1" applyAlignment="1">
      <alignment wrapText="1"/>
    </xf>
    <xf numFmtId="0" fontId="1" fillId="2" borderId="1" xfId="2" applyFill="1" applyBorder="1"/>
    <xf numFmtId="0" fontId="2" fillId="2" borderId="1" xfId="1" applyFont="1" applyFill="1" applyBorder="1"/>
    <xf numFmtId="0" fontId="1" fillId="2" borderId="0" xfId="3" applyFill="1"/>
    <xf numFmtId="0" fontId="2" fillId="2" borderId="1" xfId="3" applyFont="1" applyFill="1" applyBorder="1"/>
    <xf numFmtId="0" fontId="1" fillId="2" borderId="1" xfId="3" applyFill="1" applyBorder="1"/>
    <xf numFmtId="0" fontId="2" fillId="2" borderId="1" xfId="4" applyFont="1" applyFill="1" applyBorder="1"/>
    <xf numFmtId="0" fontId="1" fillId="2" borderId="0" xfId="5" applyFill="1"/>
    <xf numFmtId="0" fontId="2" fillId="2" borderId="1" xfId="5" applyFont="1" applyFill="1" applyBorder="1"/>
    <xf numFmtId="0" fontId="1" fillId="2" borderId="1" xfId="5" applyFill="1" applyBorder="1"/>
    <xf numFmtId="0" fontId="2" fillId="2" borderId="1" xfId="5" applyFont="1" applyFill="1" applyBorder="1" applyAlignment="1">
      <alignment horizontal="center" vertical="center" wrapText="1"/>
    </xf>
    <xf numFmtId="0" fontId="1" fillId="2" borderId="0" xfId="5" applyFill="1" applyAlignment="1">
      <alignment horizontal="center" vertical="center"/>
    </xf>
    <xf numFmtId="0" fontId="1" fillId="2" borderId="1" xfId="5" applyFill="1" applyBorder="1" applyAlignment="1">
      <alignment horizontal="center" vertical="center"/>
    </xf>
    <xf numFmtId="0" fontId="1" fillId="2" borderId="0" xfId="6" applyFill="1"/>
    <xf numFmtId="0" fontId="1" fillId="2" borderId="1" xfId="6" applyFill="1" applyBorder="1"/>
    <xf numFmtId="0" fontId="2" fillId="2" borderId="1" xfId="6" applyFont="1" applyFill="1" applyBorder="1" applyAlignment="1">
      <alignment horizontal="center" vertical="center" wrapText="1"/>
    </xf>
    <xf numFmtId="0" fontId="1" fillId="2" borderId="0" xfId="7" applyFill="1"/>
    <xf numFmtId="0" fontId="2" fillId="2" borderId="1" xfId="7" applyFont="1" applyFill="1" applyBorder="1"/>
    <xf numFmtId="0" fontId="1" fillId="2" borderId="0" xfId="7" applyFill="1" applyAlignment="1">
      <alignment horizontal="right"/>
    </xf>
    <xf numFmtId="0" fontId="1" fillId="2" borderId="1" xfId="7" applyFill="1" applyBorder="1" applyAlignment="1">
      <alignment horizontal="right"/>
    </xf>
    <xf numFmtId="0" fontId="1" fillId="2" borderId="1" xfId="7" applyFill="1" applyBorder="1"/>
    <xf numFmtId="0" fontId="0" fillId="2" borderId="0" xfId="0" applyFill="1"/>
    <xf numFmtId="164" fontId="3" fillId="2" borderId="0" xfId="0" applyNumberFormat="1" applyFont="1" applyFill="1" applyAlignment="1">
      <alignment horizontal="left" vertical="center" indent="1"/>
    </xf>
    <xf numFmtId="1" fontId="1" fillId="2" borderId="0" xfId="2" applyNumberFormat="1" applyFill="1"/>
    <xf numFmtId="0" fontId="1" fillId="2" borderId="0" xfId="1" applyFont="1" applyFill="1"/>
    <xf numFmtId="0" fontId="1" fillId="2" borderId="0" xfId="0" applyFont="1" applyFill="1"/>
    <xf numFmtId="0" fontId="1" fillId="2" borderId="1" xfId="1" applyFont="1" applyFill="1" applyBorder="1"/>
    <xf numFmtId="0" fontId="1" fillId="2" borderId="2" xfId="1" applyFill="1" applyBorder="1"/>
    <xf numFmtId="0" fontId="1" fillId="2" borderId="3" xfId="1" applyFill="1" applyBorder="1"/>
    <xf numFmtId="0" fontId="2" fillId="2" borderId="4"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1" fillId="2" borderId="5" xfId="1" applyFill="1" applyBorder="1"/>
    <xf numFmtId="0" fontId="1" fillId="2" borderId="0" xfId="1" applyFill="1" applyBorder="1"/>
    <xf numFmtId="0" fontId="1" fillId="2" borderId="5" xfId="1" applyFill="1" applyBorder="1" applyAlignment="1">
      <alignment horizontal="center" vertical="center"/>
    </xf>
    <xf numFmtId="0" fontId="1" fillId="2" borderId="0" xfId="1" applyFill="1" applyBorder="1" applyAlignment="1">
      <alignment horizontal="center" vertical="center"/>
    </xf>
    <xf numFmtId="0" fontId="1" fillId="2" borderId="2" xfId="1" applyFill="1" applyBorder="1" applyAlignment="1">
      <alignment horizontal="center" vertical="center"/>
    </xf>
    <xf numFmtId="164" fontId="3" fillId="2" borderId="5" xfId="0" applyNumberFormat="1" applyFont="1" applyFill="1" applyBorder="1" applyAlignment="1">
      <alignment horizontal="left" vertical="center" indent="1"/>
    </xf>
    <xf numFmtId="164" fontId="3" fillId="2" borderId="0" xfId="0" applyNumberFormat="1" applyFont="1" applyFill="1" applyBorder="1" applyAlignment="1">
      <alignment horizontal="left" vertical="center" indent="1"/>
    </xf>
    <xf numFmtId="164" fontId="3" fillId="2" borderId="2" xfId="0" applyNumberFormat="1" applyFont="1" applyFill="1" applyBorder="1" applyAlignment="1">
      <alignment horizontal="left" vertical="center" indent="1"/>
    </xf>
    <xf numFmtId="1" fontId="1" fillId="2" borderId="4" xfId="1" applyNumberFormat="1" applyFill="1" applyBorder="1" applyAlignment="1">
      <alignment horizontal="center" vertical="center"/>
    </xf>
    <xf numFmtId="1" fontId="1" fillId="2" borderId="3" xfId="1" applyNumberFormat="1" applyFill="1" applyBorder="1" applyAlignment="1">
      <alignment horizontal="center" vertical="center"/>
    </xf>
    <xf numFmtId="0" fontId="2" fillId="2" borderId="3" xfId="1" applyFont="1" applyFill="1" applyBorder="1"/>
    <xf numFmtId="0" fontId="1" fillId="2" borderId="5" xfId="1" applyFont="1" applyFill="1" applyBorder="1" applyAlignment="1">
      <alignment horizontal="center"/>
    </xf>
    <xf numFmtId="0" fontId="1" fillId="2" borderId="0" xfId="1" applyFont="1" applyFill="1" applyBorder="1" applyAlignment="1">
      <alignment horizontal="center"/>
    </xf>
    <xf numFmtId="0" fontId="1" fillId="2" borderId="2" xfId="1" applyFont="1" applyFill="1" applyBorder="1" applyAlignment="1">
      <alignment horizontal="center"/>
    </xf>
    <xf numFmtId="0" fontId="1" fillId="2" borderId="5" xfId="1" applyFont="1" applyFill="1" applyBorder="1" applyAlignment="1">
      <alignment horizontal="center" vertical="center"/>
    </xf>
    <xf numFmtId="0" fontId="1" fillId="2" borderId="0"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0" xfId="4" applyFont="1" applyFill="1"/>
    <xf numFmtId="0" fontId="1" fillId="2" borderId="1" xfId="4" applyFont="1" applyFill="1" applyBorder="1"/>
    <xf numFmtId="0" fontId="1" fillId="2" borderId="0" xfId="5" applyFont="1" applyFill="1"/>
    <xf numFmtId="0" fontId="1" fillId="2" borderId="1" xfId="5" applyFont="1" applyFill="1" applyBorder="1"/>
    <xf numFmtId="164" fontId="5" fillId="2" borderId="0" xfId="0" applyNumberFormat="1" applyFont="1" applyFill="1" applyAlignment="1">
      <alignment horizontal="left" vertical="center" indent="1"/>
    </xf>
    <xf numFmtId="0" fontId="1" fillId="2" borderId="3" xfId="5" applyFill="1" applyBorder="1"/>
    <xf numFmtId="0" fontId="2" fillId="2" borderId="3" xfId="5" applyFont="1" applyFill="1" applyBorder="1" applyAlignment="1">
      <alignment wrapText="1"/>
    </xf>
    <xf numFmtId="0" fontId="1" fillId="2" borderId="2" xfId="5" applyFill="1" applyBorder="1"/>
    <xf numFmtId="0" fontId="2" fillId="2" borderId="4" xfId="5" applyFont="1" applyFill="1" applyBorder="1" applyAlignment="1">
      <alignment horizontal="center" vertical="center" wrapText="1"/>
    </xf>
    <xf numFmtId="0" fontId="2" fillId="2" borderId="3" xfId="5" applyFont="1" applyFill="1" applyBorder="1" applyAlignment="1">
      <alignment horizontal="center" vertical="center" wrapText="1"/>
    </xf>
    <xf numFmtId="0" fontId="1" fillId="2" borderId="5" xfId="5" applyFill="1" applyBorder="1" applyAlignment="1">
      <alignment horizontal="center" vertical="center"/>
    </xf>
    <xf numFmtId="0" fontId="1" fillId="2" borderId="0" xfId="5" applyFill="1" applyBorder="1" applyAlignment="1">
      <alignment horizontal="center" vertical="center"/>
    </xf>
    <xf numFmtId="0" fontId="1" fillId="2" borderId="2" xfId="5" applyFill="1" applyBorder="1" applyAlignment="1">
      <alignment horizontal="center" vertical="center"/>
    </xf>
    <xf numFmtId="0" fontId="1" fillId="2" borderId="4" xfId="5" applyFill="1" applyBorder="1" applyAlignment="1">
      <alignment horizontal="center" vertical="center"/>
    </xf>
    <xf numFmtId="0" fontId="1" fillId="2" borderId="3" xfId="5" applyFill="1" applyBorder="1" applyAlignment="1">
      <alignment horizontal="center" vertical="center"/>
    </xf>
    <xf numFmtId="0" fontId="1" fillId="2" borderId="3" xfId="6" applyFill="1" applyBorder="1"/>
    <xf numFmtId="0" fontId="2" fillId="2" borderId="3" xfId="6" applyFont="1" applyFill="1" applyBorder="1" applyAlignment="1">
      <alignment wrapText="1"/>
    </xf>
    <xf numFmtId="0" fontId="1" fillId="2" borderId="2" xfId="6" applyFill="1" applyBorder="1"/>
    <xf numFmtId="0" fontId="2" fillId="2" borderId="4" xfId="6" applyFont="1" applyFill="1" applyBorder="1" applyAlignment="1">
      <alignment horizontal="center" vertical="center" wrapText="1"/>
    </xf>
    <xf numFmtId="0" fontId="2" fillId="2" borderId="3" xfId="6" applyFont="1" applyFill="1" applyBorder="1" applyAlignment="1">
      <alignment horizontal="center" vertical="center" wrapText="1"/>
    </xf>
    <xf numFmtId="0" fontId="1" fillId="2" borderId="0" xfId="6" applyFill="1" applyBorder="1"/>
    <xf numFmtId="0" fontId="0" fillId="2" borderId="0" xfId="0" applyFill="1" applyBorder="1"/>
    <xf numFmtId="0" fontId="1" fillId="2" borderId="0" xfId="1" applyFont="1" applyFill="1" applyBorder="1"/>
    <xf numFmtId="0" fontId="8" fillId="2" borderId="0" xfId="0" applyFont="1" applyFill="1" applyBorder="1" applyAlignment="1">
      <alignment vertical="center"/>
    </xf>
    <xf numFmtId="165" fontId="8" fillId="2" borderId="0" xfId="0" applyNumberFormat="1" applyFont="1" applyFill="1" applyBorder="1" applyAlignment="1">
      <alignment horizontal="right" vertical="center"/>
    </xf>
    <xf numFmtId="0" fontId="0" fillId="2" borderId="0" xfId="0" applyFill="1"/>
    <xf numFmtId="0" fontId="2" fillId="2" borderId="1" xfId="0" applyFont="1" applyFill="1" applyBorder="1"/>
    <xf numFmtId="0" fontId="0" fillId="2" borderId="1" xfId="0" applyFill="1" applyBorder="1"/>
    <xf numFmtId="0" fontId="0" fillId="2" borderId="0" xfId="0" applyFill="1" applyAlignment="1">
      <alignment horizontal="center"/>
    </xf>
    <xf numFmtId="0" fontId="1" fillId="2" borderId="0" xfId="6" applyFill="1" applyAlignment="1">
      <alignment horizontal="center"/>
    </xf>
    <xf numFmtId="0" fontId="1" fillId="2" borderId="5" xfId="6" applyFill="1" applyBorder="1" applyAlignment="1">
      <alignment horizontal="center"/>
    </xf>
    <xf numFmtId="0" fontId="1" fillId="2" borderId="0" xfId="6" applyFill="1" applyBorder="1" applyAlignment="1">
      <alignment horizontal="center"/>
    </xf>
    <xf numFmtId="0" fontId="1" fillId="2" borderId="2" xfId="6" applyFill="1" applyBorder="1" applyAlignment="1">
      <alignment horizontal="center"/>
    </xf>
    <xf numFmtId="164" fontId="3" fillId="2" borderId="5" xfId="0" applyNumberFormat="1" applyFont="1" applyFill="1" applyBorder="1" applyAlignment="1">
      <alignment horizontal="center" vertical="center"/>
    </xf>
    <xf numFmtId="164" fontId="3" fillId="2" borderId="0"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164" fontId="3" fillId="2" borderId="0" xfId="0" applyNumberFormat="1" applyFont="1" applyFill="1" applyAlignment="1">
      <alignment horizontal="center" vertical="center"/>
    </xf>
    <xf numFmtId="0" fontId="1" fillId="2" borderId="4" xfId="6" applyFill="1" applyBorder="1" applyAlignment="1">
      <alignment horizontal="center"/>
    </xf>
    <xf numFmtId="0" fontId="1" fillId="2" borderId="1" xfId="6" applyFill="1" applyBorder="1" applyAlignment="1">
      <alignment horizontal="center"/>
    </xf>
    <xf numFmtId="0" fontId="1" fillId="2" borderId="3" xfId="6" applyFill="1" applyBorder="1" applyAlignment="1">
      <alignment horizontal="center"/>
    </xf>
    <xf numFmtId="0" fontId="1" fillId="2" borderId="0" xfId="1" applyNumberFormat="1" applyFont="1" applyFill="1" applyBorder="1" applyAlignment="1">
      <alignment horizontal="center" vertical="center"/>
    </xf>
    <xf numFmtId="0" fontId="5" fillId="2" borderId="0" xfId="0" applyNumberFormat="1" applyFont="1" applyFill="1" applyBorder="1" applyAlignment="1">
      <alignment horizontal="center" vertical="center"/>
    </xf>
    <xf numFmtId="0" fontId="1" fillId="2" borderId="1" xfId="1" applyNumberFormat="1" applyFont="1" applyFill="1" applyBorder="1" applyAlignment="1">
      <alignment horizontal="center" vertical="center"/>
    </xf>
    <xf numFmtId="0" fontId="1" fillId="2" borderId="5" xfId="1" applyNumberFormat="1" applyFont="1" applyFill="1" applyBorder="1" applyAlignment="1">
      <alignment horizontal="center" vertical="center"/>
    </xf>
    <xf numFmtId="0" fontId="5" fillId="2" borderId="5" xfId="0" applyNumberFormat="1" applyFont="1" applyFill="1" applyBorder="1" applyAlignment="1">
      <alignment horizontal="center" vertical="center"/>
    </xf>
    <xf numFmtId="0" fontId="1" fillId="2" borderId="4" xfId="1" applyNumberFormat="1" applyFont="1" applyFill="1" applyBorder="1" applyAlignment="1">
      <alignment horizontal="center" vertical="center"/>
    </xf>
    <xf numFmtId="0" fontId="1" fillId="2" borderId="2" xfId="1"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1" fillId="2" borderId="3" xfId="1" applyNumberFormat="1" applyFont="1" applyFill="1" applyBorder="1" applyAlignment="1">
      <alignment horizontal="center" vertical="center"/>
    </xf>
    <xf numFmtId="0" fontId="2" fillId="2" borderId="1" xfId="2" applyFont="1" applyFill="1" applyBorder="1" applyAlignment="1">
      <alignment horizontal="right"/>
    </xf>
    <xf numFmtId="0" fontId="1" fillId="2" borderId="0" xfId="1" applyFill="1" applyAlignment="1">
      <alignment horizontal="right"/>
    </xf>
    <xf numFmtId="0" fontId="0" fillId="2" borderId="0" xfId="0" applyFill="1" applyAlignment="1">
      <alignment horizontal="right"/>
    </xf>
    <xf numFmtId="0" fontId="2" fillId="2" borderId="1" xfId="1" applyFont="1" applyFill="1" applyBorder="1" applyAlignment="1">
      <alignment horizontal="right"/>
    </xf>
    <xf numFmtId="0" fontId="1" fillId="2" borderId="1" xfId="1" applyFill="1" applyBorder="1" applyAlignment="1">
      <alignment horizontal="right"/>
    </xf>
    <xf numFmtId="0" fontId="1" fillId="2" borderId="0" xfId="3" applyFill="1" applyAlignment="1">
      <alignment horizontal="right"/>
    </xf>
    <xf numFmtId="0" fontId="2" fillId="2" borderId="1" xfId="3" applyFont="1" applyFill="1" applyBorder="1" applyAlignment="1">
      <alignment horizontal="right"/>
    </xf>
    <xf numFmtId="0" fontId="1" fillId="2" borderId="1" xfId="3" applyFill="1" applyBorder="1" applyAlignment="1">
      <alignment horizontal="right"/>
    </xf>
    <xf numFmtId="0" fontId="2" fillId="2" borderId="2" xfId="1" applyFont="1" applyFill="1" applyBorder="1"/>
    <xf numFmtId="0" fontId="1" fillId="2" borderId="0" xfId="4" applyFont="1" applyFill="1" applyAlignment="1">
      <alignment horizontal="right"/>
    </xf>
    <xf numFmtId="0" fontId="1" fillId="2" borderId="0" xfId="0" applyFont="1" applyFill="1" applyAlignment="1">
      <alignment horizontal="right"/>
    </xf>
    <xf numFmtId="0" fontId="2" fillId="2" borderId="1" xfId="4" applyFont="1" applyFill="1" applyBorder="1" applyAlignment="1">
      <alignment horizontal="right"/>
    </xf>
    <xf numFmtId="0" fontId="5" fillId="2" borderId="0" xfId="0" applyNumberFormat="1" applyFont="1" applyFill="1" applyAlignment="1">
      <alignment horizontal="right" vertical="center"/>
    </xf>
    <xf numFmtId="164" fontId="5" fillId="2" borderId="0" xfId="0" applyNumberFormat="1" applyFont="1" applyFill="1" applyAlignment="1">
      <alignment horizontal="right" vertical="center"/>
    </xf>
    <xf numFmtId="0" fontId="1" fillId="2" borderId="1" xfId="4" applyFont="1" applyFill="1" applyBorder="1" applyAlignment="1">
      <alignment horizontal="right"/>
    </xf>
    <xf numFmtId="0" fontId="1" fillId="2" borderId="0" xfId="5" applyFill="1" applyAlignment="1">
      <alignment horizontal="right"/>
    </xf>
    <xf numFmtId="0" fontId="2" fillId="2" borderId="1" xfId="5" applyFont="1" applyFill="1" applyBorder="1" applyAlignment="1">
      <alignment horizontal="right"/>
    </xf>
    <xf numFmtId="0" fontId="1" fillId="2" borderId="1" xfId="5" applyFill="1" applyBorder="1" applyAlignment="1">
      <alignment horizontal="right"/>
    </xf>
    <xf numFmtId="0" fontId="1" fillId="2" borderId="0" xfId="5" applyFont="1" applyFill="1" applyAlignment="1">
      <alignment horizontal="right"/>
    </xf>
    <xf numFmtId="0" fontId="1" fillId="2" borderId="1" xfId="5" applyNumberFormat="1" applyFont="1" applyFill="1" applyBorder="1" applyAlignment="1">
      <alignment horizontal="right"/>
    </xf>
    <xf numFmtId="0" fontId="2" fillId="2" borderId="1" xfId="7" applyFont="1" applyFill="1" applyBorder="1" applyAlignment="1">
      <alignment horizontal="right"/>
    </xf>
    <xf numFmtId="0" fontId="1" fillId="2" borderId="0" xfId="0" applyFont="1" applyFill="1" applyBorder="1" applyAlignment="1">
      <alignment horizontal="right"/>
    </xf>
    <xf numFmtId="0" fontId="2" fillId="2" borderId="1" xfId="0" applyFont="1" applyFill="1" applyBorder="1" applyAlignment="1">
      <alignment horizontal="right"/>
    </xf>
    <xf numFmtId="0" fontId="1" fillId="2" borderId="0" xfId="1" applyFont="1" applyFill="1" applyBorder="1" applyAlignment="1">
      <alignment horizontal="right"/>
    </xf>
    <xf numFmtId="0" fontId="1" fillId="2" borderId="0" xfId="1" applyFont="1" applyFill="1" applyBorder="1" applyAlignment="1">
      <alignment horizontal="right" vertical="center"/>
    </xf>
    <xf numFmtId="0" fontId="1" fillId="2" borderId="0" xfId="1" applyNumberFormat="1" applyFont="1" applyFill="1" applyBorder="1" applyAlignment="1">
      <alignment horizontal="right" vertical="center"/>
    </xf>
    <xf numFmtId="0" fontId="5" fillId="2" borderId="0" xfId="0" applyNumberFormat="1" applyFont="1" applyFill="1" applyBorder="1" applyAlignment="1">
      <alignment horizontal="right" vertical="center"/>
    </xf>
    <xf numFmtId="0" fontId="1" fillId="2" borderId="1" xfId="1" applyNumberFormat="1" applyFont="1" applyFill="1" applyBorder="1" applyAlignment="1">
      <alignment horizontal="right" vertical="center"/>
    </xf>
    <xf numFmtId="0" fontId="0" fillId="2" borderId="0" xfId="0" applyFill="1" applyBorder="1" applyAlignment="1">
      <alignment horizontal="right"/>
    </xf>
    <xf numFmtId="0" fontId="1" fillId="2" borderId="0" xfId="6" applyFill="1" applyBorder="1" applyAlignment="1">
      <alignment horizontal="right"/>
    </xf>
    <xf numFmtId="164" fontId="3" fillId="2" borderId="0" xfId="0" applyNumberFormat="1" applyFont="1" applyFill="1" applyBorder="1" applyAlignment="1">
      <alignment horizontal="right" vertical="center"/>
    </xf>
    <xf numFmtId="0" fontId="1" fillId="2" borderId="1" xfId="6" applyFill="1" applyBorder="1" applyAlignment="1">
      <alignment horizontal="right"/>
    </xf>
    <xf numFmtId="0" fontId="0" fillId="2" borderId="1" xfId="0" applyFill="1" applyBorder="1" applyAlignment="1">
      <alignment wrapText="1"/>
    </xf>
    <xf numFmtId="0" fontId="7" fillId="2" borderId="1" xfId="0" applyFont="1" applyFill="1" applyBorder="1" applyAlignment="1">
      <alignment horizontal="right" vertical="center" wrapText="1"/>
    </xf>
    <xf numFmtId="0" fontId="0" fillId="2" borderId="0" xfId="0" applyFill="1" applyAlignment="1">
      <alignment wrapText="1"/>
    </xf>
    <xf numFmtId="0" fontId="2" fillId="2" borderId="1" xfId="10" applyFont="1" applyFill="1" applyBorder="1" applyAlignment="1">
      <alignment horizontal="right"/>
    </xf>
    <xf numFmtId="0" fontId="1" fillId="2" borderId="0" xfId="10" applyFill="1" applyAlignment="1">
      <alignment horizontal="right"/>
    </xf>
    <xf numFmtId="0" fontId="1" fillId="2" borderId="1" xfId="10" applyFill="1" applyBorder="1" applyAlignment="1">
      <alignment horizontal="right"/>
    </xf>
    <xf numFmtId="0" fontId="1" fillId="2" borderId="1" xfId="1" applyFill="1" applyBorder="1" applyAlignment="1">
      <alignment horizontal="center" vertical="center"/>
    </xf>
    <xf numFmtId="0" fontId="1" fillId="2" borderId="0" xfId="2" applyFill="1" applyAlignment="1">
      <alignment horizontal="right"/>
    </xf>
    <xf numFmtId="1" fontId="1" fillId="2" borderId="0" xfId="2" applyNumberFormat="1" applyFill="1" applyAlignment="1">
      <alignment horizontal="right"/>
    </xf>
    <xf numFmtId="0" fontId="5" fillId="2" borderId="0" xfId="0" applyFont="1" applyFill="1" applyAlignment="1">
      <alignment horizontal="right" vertical="center"/>
    </xf>
    <xf numFmtId="164" fontId="5" fillId="2" borderId="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1" fillId="2" borderId="5" xfId="6" applyFill="1" applyBorder="1" applyAlignment="1">
      <alignment horizontal="center" vertical="center"/>
    </xf>
    <xf numFmtId="0" fontId="1" fillId="2" borderId="0" xfId="6" applyFill="1" applyBorder="1" applyAlignment="1">
      <alignment horizontal="center" vertical="center"/>
    </xf>
    <xf numFmtId="0" fontId="1" fillId="2" borderId="2" xfId="6" applyFill="1" applyBorder="1" applyAlignment="1">
      <alignment horizontal="center" vertical="center"/>
    </xf>
    <xf numFmtId="0" fontId="1" fillId="2" borderId="4" xfId="6" applyFill="1" applyBorder="1" applyAlignment="1">
      <alignment horizontal="center" vertical="center"/>
    </xf>
    <xf numFmtId="0" fontId="1" fillId="2" borderId="1" xfId="6" applyFill="1" applyBorder="1" applyAlignment="1">
      <alignment horizontal="center" vertical="center"/>
    </xf>
    <xf numFmtId="0" fontId="1" fillId="2" borderId="3" xfId="6" applyFill="1" applyBorder="1" applyAlignment="1">
      <alignment horizontal="center" vertical="center"/>
    </xf>
    <xf numFmtId="0" fontId="10" fillId="2" borderId="0" xfId="0" applyFont="1" applyFill="1"/>
    <xf numFmtId="0" fontId="10" fillId="2" borderId="0" xfId="0" applyFont="1" applyFill="1" applyBorder="1" applyAlignment="1">
      <alignment horizontal="center"/>
    </xf>
    <xf numFmtId="0" fontId="2" fillId="2" borderId="0" xfId="9" applyFont="1" applyFill="1" applyBorder="1"/>
    <xf numFmtId="0" fontId="0" fillId="2" borderId="0" xfId="0" applyFill="1" applyBorder="1" applyAlignment="1">
      <alignment horizontal="left" vertical="top"/>
    </xf>
    <xf numFmtId="0" fontId="0" fillId="2" borderId="0" xfId="0" applyFill="1" applyBorder="1" applyAlignment="1">
      <alignment horizontal="left" vertical="top" wrapText="1"/>
    </xf>
    <xf numFmtId="0" fontId="0" fillId="2" borderId="0" xfId="0" applyFill="1" applyBorder="1" applyAlignment="1"/>
    <xf numFmtId="0" fontId="6" fillId="2" borderId="0" xfId="8" applyFill="1" applyBorder="1"/>
    <xf numFmtId="0" fontId="1" fillId="2" borderId="0" xfId="3" applyFill="1" applyBorder="1"/>
    <xf numFmtId="0" fontId="1" fillId="2" borderId="0" xfId="2" applyFill="1" applyBorder="1"/>
    <xf numFmtId="0" fontId="1" fillId="2" borderId="0" xfId="4" applyFont="1" applyFill="1" applyBorder="1"/>
    <xf numFmtId="0" fontId="1" fillId="2" borderId="0" xfId="5" applyFill="1" applyBorder="1"/>
    <xf numFmtId="0" fontId="1" fillId="2" borderId="0" xfId="5" applyFont="1" applyFill="1" applyBorder="1"/>
    <xf numFmtId="0" fontId="1" fillId="2" borderId="0" xfId="7" applyFill="1" applyBorder="1"/>
    <xf numFmtId="0" fontId="2" fillId="2" borderId="0" xfId="0" applyFont="1" applyFill="1" applyBorder="1" applyAlignment="1">
      <alignment horizontal="left" vertical="top"/>
    </xf>
    <xf numFmtId="0" fontId="10" fillId="0" borderId="0" xfId="0" applyFont="1" applyFill="1"/>
    <xf numFmtId="0" fontId="2" fillId="0" borderId="1" xfId="1" applyFont="1" applyFill="1" applyBorder="1" applyAlignment="1">
      <alignment horizontal="right"/>
    </xf>
    <xf numFmtId="0" fontId="2" fillId="0" borderId="1" xfId="10" applyFont="1" applyFill="1" applyBorder="1" applyAlignment="1">
      <alignment horizontal="right"/>
    </xf>
    <xf numFmtId="0" fontId="1" fillId="0" borderId="0" xfId="1" applyFill="1" applyAlignment="1">
      <alignment horizontal="right"/>
    </xf>
    <xf numFmtId="0" fontId="1" fillId="0" borderId="0" xfId="10" applyFill="1" applyAlignment="1">
      <alignment horizontal="right"/>
    </xf>
    <xf numFmtId="0" fontId="1" fillId="0" borderId="1" xfId="1" applyFill="1" applyBorder="1" applyAlignment="1">
      <alignment horizontal="right"/>
    </xf>
    <xf numFmtId="0" fontId="1" fillId="3" borderId="0" xfId="2" applyFill="1" applyAlignment="1">
      <alignment horizontal="right"/>
    </xf>
    <xf numFmtId="0" fontId="1" fillId="3" borderId="1" xfId="2" applyFill="1" applyBorder="1" applyAlignment="1">
      <alignment horizontal="right"/>
    </xf>
    <xf numFmtId="0" fontId="1" fillId="3" borderId="0" xfId="1" applyFill="1" applyAlignment="1">
      <alignment horizontal="right"/>
    </xf>
    <xf numFmtId="0" fontId="1" fillId="3" borderId="0" xfId="10" applyFill="1" applyAlignment="1">
      <alignment horizontal="right"/>
    </xf>
    <xf numFmtId="0" fontId="1" fillId="3" borderId="1" xfId="1" applyFill="1" applyBorder="1" applyAlignment="1">
      <alignment horizontal="right"/>
    </xf>
    <xf numFmtId="0" fontId="1" fillId="3" borderId="1" xfId="10" applyFill="1" applyBorder="1" applyAlignment="1">
      <alignment horizontal="right"/>
    </xf>
    <xf numFmtId="165" fontId="8" fillId="4" borderId="0" xfId="0" applyNumberFormat="1" applyFont="1" applyFill="1" applyBorder="1" applyAlignment="1">
      <alignment horizontal="right" vertical="center"/>
    </xf>
    <xf numFmtId="165" fontId="8" fillId="3" borderId="0" xfId="0" applyNumberFormat="1" applyFont="1" applyFill="1" applyBorder="1" applyAlignment="1">
      <alignment horizontal="right" vertical="center"/>
    </xf>
    <xf numFmtId="0" fontId="0" fillId="3" borderId="0" xfId="0" applyFill="1" applyAlignment="1">
      <alignment wrapText="1"/>
    </xf>
    <xf numFmtId="0" fontId="1" fillId="3" borderId="0" xfId="3" applyFill="1" applyAlignment="1">
      <alignment horizontal="right"/>
    </xf>
    <xf numFmtId="0" fontId="1" fillId="3" borderId="1" xfId="3" applyFill="1" applyBorder="1" applyAlignment="1">
      <alignment horizontal="right"/>
    </xf>
    <xf numFmtId="0" fontId="1" fillId="4" borderId="0" xfId="3" applyFill="1" applyAlignment="1">
      <alignment horizontal="right"/>
    </xf>
    <xf numFmtId="0" fontId="5" fillId="3" borderId="0" xfId="0" applyFont="1" applyFill="1" applyAlignment="1">
      <alignment horizontal="right" vertical="center"/>
    </xf>
    <xf numFmtId="164" fontId="5" fillId="3" borderId="0" xfId="0" applyNumberFormat="1" applyFont="1" applyFill="1" applyAlignment="1">
      <alignment horizontal="right" vertical="center"/>
    </xf>
    <xf numFmtId="0" fontId="1" fillId="3" borderId="1" xfId="4" applyFill="1" applyBorder="1" applyAlignment="1">
      <alignment horizontal="right"/>
    </xf>
    <xf numFmtId="0" fontId="1" fillId="3" borderId="0" xfId="4" applyFill="1" applyAlignment="1">
      <alignment horizontal="right"/>
    </xf>
    <xf numFmtId="0" fontId="1" fillId="3" borderId="0" xfId="5" applyFill="1" applyAlignment="1">
      <alignment horizontal="right"/>
    </xf>
    <xf numFmtId="0" fontId="1" fillId="3" borderId="1" xfId="5" applyFill="1" applyBorder="1" applyAlignment="1">
      <alignment horizontal="right"/>
    </xf>
    <xf numFmtId="0" fontId="1" fillId="3" borderId="5" xfId="6" applyFont="1" applyFill="1" applyBorder="1" applyAlignment="1">
      <alignment horizontal="center"/>
    </xf>
    <xf numFmtId="0" fontId="1" fillId="3" borderId="0" xfId="6" applyFont="1" applyFill="1" applyBorder="1" applyAlignment="1">
      <alignment horizontal="center"/>
    </xf>
    <xf numFmtId="0" fontId="1" fillId="3" borderId="2" xfId="6" applyFont="1" applyFill="1" applyBorder="1" applyAlignment="1">
      <alignment horizontal="center"/>
    </xf>
    <xf numFmtId="0" fontId="1" fillId="3" borderId="0" xfId="6" applyFont="1" applyFill="1" applyAlignment="1">
      <alignment horizontal="center"/>
    </xf>
    <xf numFmtId="0" fontId="1" fillId="3" borderId="5" xfId="6" applyFont="1" applyFill="1" applyBorder="1" applyAlignment="1">
      <alignment horizontal="center" vertical="center"/>
    </xf>
    <xf numFmtId="0" fontId="1" fillId="3" borderId="0" xfId="6" applyFont="1" applyFill="1" applyBorder="1" applyAlignment="1">
      <alignment horizontal="center" vertical="center"/>
    </xf>
    <xf numFmtId="0" fontId="1" fillId="3" borderId="2" xfId="6" applyFont="1" applyFill="1" applyBorder="1" applyAlignment="1">
      <alignment horizontal="center" vertical="center"/>
    </xf>
    <xf numFmtId="0" fontId="1" fillId="4" borderId="5" xfId="6" applyFill="1" applyBorder="1" applyAlignment="1">
      <alignment horizontal="center"/>
    </xf>
    <xf numFmtId="0" fontId="1" fillId="4" borderId="0" xfId="6" applyFill="1" applyBorder="1" applyAlignment="1">
      <alignment horizontal="center"/>
    </xf>
    <xf numFmtId="0" fontId="1" fillId="4" borderId="2" xfId="6" applyFill="1" applyBorder="1" applyAlignment="1">
      <alignment horizontal="center"/>
    </xf>
    <xf numFmtId="0" fontId="1" fillId="4" borderId="0" xfId="6" applyFill="1" applyAlignment="1">
      <alignment horizontal="center"/>
    </xf>
    <xf numFmtId="0" fontId="1" fillId="4" borderId="5" xfId="6" applyFill="1" applyBorder="1" applyAlignment="1">
      <alignment horizontal="center" vertical="center"/>
    </xf>
    <xf numFmtId="0" fontId="1" fillId="4" borderId="0" xfId="6" applyFill="1" applyBorder="1" applyAlignment="1">
      <alignment horizontal="center" vertical="center"/>
    </xf>
    <xf numFmtId="0" fontId="1" fillId="4" borderId="2" xfId="6" applyFill="1" applyBorder="1" applyAlignment="1">
      <alignment horizontal="center" vertical="center"/>
    </xf>
    <xf numFmtId="0" fontId="1" fillId="0" borderId="1" xfId="7" applyFill="1" applyBorder="1" applyAlignment="1">
      <alignment horizontal="right"/>
    </xf>
    <xf numFmtId="0" fontId="1" fillId="0" borderId="0" xfId="6" applyFill="1" applyBorder="1" applyAlignment="1">
      <alignment horizontal="right"/>
    </xf>
    <xf numFmtId="0" fontId="1" fillId="3" borderId="0" xfId="1" applyNumberFormat="1" applyFont="1" applyFill="1" applyBorder="1" applyAlignment="1">
      <alignment horizontal="right" vertical="center"/>
    </xf>
    <xf numFmtId="0" fontId="12" fillId="3" borderId="5" xfId="6" applyFont="1" applyFill="1" applyBorder="1" applyAlignment="1">
      <alignment horizontal="center"/>
    </xf>
    <xf numFmtId="0" fontId="12" fillId="3" borderId="0" xfId="6" applyFont="1" applyFill="1" applyBorder="1" applyAlignment="1">
      <alignment horizontal="center"/>
    </xf>
    <xf numFmtId="0" fontId="12" fillId="3" borderId="2" xfId="6" applyFont="1" applyFill="1" applyBorder="1" applyAlignment="1">
      <alignment horizontal="center"/>
    </xf>
    <xf numFmtId="0" fontId="12" fillId="3" borderId="0" xfId="6" applyFont="1" applyFill="1" applyAlignment="1">
      <alignment horizontal="center"/>
    </xf>
    <xf numFmtId="0" fontId="12" fillId="3" borderId="5" xfId="6" applyFont="1" applyFill="1" applyBorder="1" applyAlignment="1">
      <alignment horizontal="center" vertical="center"/>
    </xf>
    <xf numFmtId="0" fontId="12" fillId="3" borderId="0" xfId="6" applyFont="1" applyFill="1" applyBorder="1" applyAlignment="1">
      <alignment horizontal="center" vertical="center"/>
    </xf>
    <xf numFmtId="0" fontId="12" fillId="3" borderId="2" xfId="6" applyFont="1" applyFill="1" applyBorder="1" applyAlignment="1">
      <alignment horizontal="center" vertical="center"/>
    </xf>
    <xf numFmtId="0" fontId="12" fillId="3" borderId="0" xfId="6" applyFont="1" applyFill="1" applyBorder="1" applyAlignment="1">
      <alignment horizontal="right"/>
    </xf>
    <xf numFmtId="0" fontId="1" fillId="0" borderId="0" xfId="5" applyFill="1" applyAlignment="1">
      <alignment horizontal="center" vertical="center"/>
    </xf>
    <xf numFmtId="0" fontId="1" fillId="0" borderId="5" xfId="5" applyFill="1" applyBorder="1" applyAlignment="1">
      <alignment horizontal="center" vertical="center"/>
    </xf>
    <xf numFmtId="0" fontId="1" fillId="0" borderId="0" xfId="5" applyFill="1" applyBorder="1" applyAlignment="1">
      <alignment horizontal="center" vertical="center"/>
    </xf>
    <xf numFmtId="0" fontId="1" fillId="0" borderId="2" xfId="5" applyFill="1" applyBorder="1" applyAlignment="1">
      <alignment horizontal="center" vertical="center"/>
    </xf>
    <xf numFmtId="0" fontId="6" fillId="2" borderId="0" xfId="8" applyFill="1" applyBorder="1" applyAlignment="1">
      <alignment wrapText="1"/>
    </xf>
    <xf numFmtId="0" fontId="6" fillId="0" borderId="0" xfId="8" applyBorder="1" applyAlignment="1">
      <alignment wrapText="1"/>
    </xf>
    <xf numFmtId="0" fontId="0" fillId="2" borderId="0" xfId="0" applyFill="1" applyBorder="1" applyAlignment="1">
      <alignment wrapText="1"/>
    </xf>
    <xf numFmtId="0" fontId="0" fillId="0" borderId="0" xfId="0" applyBorder="1" applyAlignment="1">
      <alignment wrapText="1"/>
    </xf>
    <xf numFmtId="0" fontId="0" fillId="2" borderId="0" xfId="0" applyFill="1" applyBorder="1" applyAlignment="1">
      <alignment horizontal="left" vertical="top" wrapText="1"/>
    </xf>
    <xf numFmtId="0" fontId="0" fillId="0" borderId="0" xfId="0" applyBorder="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2" fillId="2" borderId="4" xfId="1" applyFont="1" applyFill="1" applyBorder="1" applyAlignment="1">
      <alignment horizontal="center"/>
    </xf>
    <xf numFmtId="0" fontId="2" fillId="2" borderId="1" xfId="1" applyFont="1" applyFill="1" applyBorder="1" applyAlignment="1">
      <alignment horizontal="center"/>
    </xf>
    <xf numFmtId="0" fontId="2" fillId="2" borderId="3" xfId="1" applyFont="1" applyFill="1" applyBorder="1" applyAlignment="1">
      <alignment horizontal="center"/>
    </xf>
    <xf numFmtId="0" fontId="2" fillId="2" borderId="5" xfId="1" applyFont="1" applyFill="1" applyBorder="1" applyAlignment="1">
      <alignment horizontal="center"/>
    </xf>
    <xf numFmtId="0" fontId="2" fillId="2" borderId="0" xfId="1" applyFont="1" applyFill="1" applyBorder="1" applyAlignment="1">
      <alignment horizontal="center"/>
    </xf>
    <xf numFmtId="0" fontId="2" fillId="2" borderId="2" xfId="1" applyFont="1" applyFill="1" applyBorder="1" applyAlignment="1">
      <alignment horizontal="center"/>
    </xf>
    <xf numFmtId="0" fontId="2" fillId="2" borderId="4" xfId="5" applyFont="1" applyFill="1" applyBorder="1" applyAlignment="1">
      <alignment horizontal="center"/>
    </xf>
    <xf numFmtId="0" fontId="2" fillId="2" borderId="1" xfId="5" applyFont="1" applyFill="1" applyBorder="1" applyAlignment="1">
      <alignment horizontal="center"/>
    </xf>
    <xf numFmtId="0" fontId="2" fillId="2" borderId="3" xfId="5" applyFont="1" applyFill="1" applyBorder="1" applyAlignment="1">
      <alignment horizontal="center"/>
    </xf>
    <xf numFmtId="0" fontId="2" fillId="2" borderId="4" xfId="6" applyFont="1" applyFill="1" applyBorder="1" applyAlignment="1">
      <alignment horizontal="center" vertical="center"/>
    </xf>
    <xf numFmtId="0" fontId="2" fillId="2" borderId="1" xfId="6" applyFont="1" applyFill="1" applyBorder="1" applyAlignment="1">
      <alignment horizontal="center" vertical="center"/>
    </xf>
    <xf numFmtId="0" fontId="2" fillId="2" borderId="3" xfId="6" applyFont="1" applyFill="1" applyBorder="1" applyAlignment="1">
      <alignment horizontal="center" vertical="center"/>
    </xf>
  </cellXfs>
  <cellStyles count="12">
    <cellStyle name="Grid" xfId="11" xr:uid="{6DF9EB0A-194A-4077-BBBE-2F771E2DE9E6}"/>
    <cellStyle name="Hyperlink" xfId="8" builtinId="8"/>
    <cellStyle name="Normal" xfId="0" builtinId="0"/>
    <cellStyle name="Normal 10 2" xfId="10" xr:uid="{F425D8CE-2436-4A8A-BFF6-AB8FEA58906A}"/>
    <cellStyle name="Normal 10 2 2" xfId="1" xr:uid="{106B0074-3D9D-4067-9DF4-73159EDFD4D0}"/>
    <cellStyle name="Normal 10 2 3" xfId="5" xr:uid="{726A53F0-E559-4589-A921-83D07E40281A}"/>
    <cellStyle name="Normal 10 2 4" xfId="7" xr:uid="{C02EDCDB-912C-4253-88BC-49BADCE79CB2}"/>
    <cellStyle name="Normal 3" xfId="2" xr:uid="{165107A4-411A-4A1E-ADC2-B11577FD7A05}"/>
    <cellStyle name="Normal 4" xfId="9" xr:uid="{EC41DCFC-64E9-4FFD-A20D-74A96BECF9B9}"/>
    <cellStyle name="Normal 5" xfId="3" xr:uid="{9507E78F-C201-4D02-A894-69A74D7F8AD5}"/>
    <cellStyle name="Normal 6" xfId="4" xr:uid="{27B676DC-D2D1-4C42-8975-B638CAADF1E6}"/>
    <cellStyle name="Normal 7" xfId="6" xr:uid="{63584A61-B73D-4CE2-9928-4A8664A886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methodology/methodologytopicsandstatisticalconcepts/guidetoexperimentalstatistic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5235C-B3C7-4CC5-8078-6FDA5F8780B8}">
  <dimension ref="A1:J48"/>
  <sheetViews>
    <sheetView showGridLines="0" tabSelected="1" workbookViewId="0">
      <selection activeCell="A9" sqref="A9:J15"/>
    </sheetView>
  </sheetViews>
  <sheetFormatPr defaultRowHeight="14.5" x14ac:dyDescent="0.35"/>
  <cols>
    <col min="1" max="1" width="9.90625" style="76" customWidth="1"/>
    <col min="2" max="16384" width="8.7265625" style="76"/>
  </cols>
  <sheetData>
    <row r="1" spans="1:10" s="82" customFormat="1" x14ac:dyDescent="0.35">
      <c r="A1" s="81" t="s">
        <v>113</v>
      </c>
    </row>
    <row r="2" spans="1:10" x14ac:dyDescent="0.35">
      <c r="A2" s="232" t="s">
        <v>114</v>
      </c>
      <c r="B2" s="233"/>
      <c r="C2" s="233"/>
      <c r="D2" s="233"/>
      <c r="E2" s="233"/>
      <c r="F2" s="233"/>
      <c r="G2" s="233"/>
      <c r="H2" s="233"/>
      <c r="I2" s="233"/>
      <c r="J2" s="233"/>
    </row>
    <row r="3" spans="1:10" x14ac:dyDescent="0.35">
      <c r="A3" s="233"/>
      <c r="B3" s="233"/>
      <c r="C3" s="233"/>
      <c r="D3" s="233"/>
      <c r="E3" s="233"/>
      <c r="F3" s="233"/>
      <c r="G3" s="233"/>
      <c r="H3" s="233"/>
      <c r="I3" s="233"/>
      <c r="J3" s="233"/>
    </row>
    <row r="4" spans="1:10" x14ac:dyDescent="0.35">
      <c r="A4" s="230" t="s">
        <v>112</v>
      </c>
      <c r="B4" s="231"/>
      <c r="C4" s="231"/>
      <c r="D4" s="231"/>
      <c r="E4" s="231"/>
      <c r="F4" s="231"/>
      <c r="G4" s="231"/>
      <c r="H4" s="231"/>
      <c r="I4" s="231"/>
      <c r="J4" s="231"/>
    </row>
    <row r="5" spans="1:10" x14ac:dyDescent="0.35">
      <c r="A5" s="231"/>
      <c r="B5" s="231"/>
      <c r="C5" s="231"/>
      <c r="D5" s="231"/>
      <c r="E5" s="231"/>
      <c r="F5" s="231"/>
      <c r="G5" s="231"/>
      <c r="H5" s="231"/>
      <c r="I5" s="231"/>
      <c r="J5" s="231"/>
    </row>
    <row r="6" spans="1:10" x14ac:dyDescent="0.35">
      <c r="A6" s="165" t="s">
        <v>111</v>
      </c>
    </row>
    <row r="8" spans="1:10" x14ac:dyDescent="0.35">
      <c r="A8" s="165" t="s">
        <v>63</v>
      </c>
    </row>
    <row r="9" spans="1:10" ht="14.5" customHeight="1" x14ac:dyDescent="0.35">
      <c r="A9" s="234" t="s">
        <v>115</v>
      </c>
      <c r="B9" s="235"/>
      <c r="C9" s="235"/>
      <c r="D9" s="235"/>
      <c r="E9" s="235"/>
      <c r="F9" s="235"/>
      <c r="G9" s="235"/>
      <c r="H9" s="235"/>
      <c r="I9" s="235"/>
      <c r="J9" s="235"/>
    </row>
    <row r="10" spans="1:10" x14ac:dyDescent="0.35">
      <c r="A10" s="235"/>
      <c r="B10" s="235"/>
      <c r="C10" s="235"/>
      <c r="D10" s="235"/>
      <c r="E10" s="235"/>
      <c r="F10" s="235"/>
      <c r="G10" s="235"/>
      <c r="H10" s="235"/>
      <c r="I10" s="235"/>
      <c r="J10" s="235"/>
    </row>
    <row r="11" spans="1:10" x14ac:dyDescent="0.35">
      <c r="A11" s="235"/>
      <c r="B11" s="235"/>
      <c r="C11" s="235"/>
      <c r="D11" s="235"/>
      <c r="E11" s="235"/>
      <c r="F11" s="235"/>
      <c r="G11" s="235"/>
      <c r="H11" s="235"/>
      <c r="I11" s="235"/>
      <c r="J11" s="235"/>
    </row>
    <row r="12" spans="1:10" x14ac:dyDescent="0.35">
      <c r="A12" s="235"/>
      <c r="B12" s="235"/>
      <c r="C12" s="235"/>
      <c r="D12" s="235"/>
      <c r="E12" s="235"/>
      <c r="F12" s="235"/>
      <c r="G12" s="235"/>
      <c r="H12" s="235"/>
      <c r="I12" s="235"/>
      <c r="J12" s="235"/>
    </row>
    <row r="13" spans="1:10" x14ac:dyDescent="0.35">
      <c r="A13" s="235"/>
      <c r="B13" s="235"/>
      <c r="C13" s="235"/>
      <c r="D13" s="235"/>
      <c r="E13" s="235"/>
      <c r="F13" s="235"/>
      <c r="G13" s="235"/>
      <c r="H13" s="235"/>
      <c r="I13" s="235"/>
      <c r="J13" s="235"/>
    </row>
    <row r="14" spans="1:10" x14ac:dyDescent="0.35">
      <c r="A14" s="235"/>
      <c r="B14" s="235"/>
      <c r="C14" s="235"/>
      <c r="D14" s="235"/>
      <c r="E14" s="235"/>
      <c r="F14" s="235"/>
      <c r="G14" s="235"/>
      <c r="H14" s="235"/>
      <c r="I14" s="235"/>
      <c r="J14" s="235"/>
    </row>
    <row r="15" spans="1:10" x14ac:dyDescent="0.35">
      <c r="A15" s="237"/>
      <c r="B15" s="237"/>
      <c r="C15" s="237"/>
      <c r="D15" s="237"/>
      <c r="E15" s="237"/>
      <c r="F15" s="237"/>
      <c r="G15" s="237"/>
      <c r="H15" s="237"/>
      <c r="I15" s="237"/>
      <c r="J15" s="237"/>
    </row>
    <row r="16" spans="1:10" x14ac:dyDescent="0.35">
      <c r="A16" s="176" t="s">
        <v>110</v>
      </c>
      <c r="B16" s="166"/>
      <c r="C16" s="166"/>
      <c r="D16" s="167"/>
      <c r="E16" s="167"/>
      <c r="F16" s="167"/>
      <c r="G16" s="167"/>
      <c r="H16" s="167"/>
      <c r="I16" s="167"/>
      <c r="J16" s="167"/>
    </row>
    <row r="17" spans="1:10" x14ac:dyDescent="0.35">
      <c r="A17" s="234" t="s">
        <v>118</v>
      </c>
      <c r="B17" s="235"/>
      <c r="C17" s="235"/>
      <c r="D17" s="235"/>
      <c r="E17" s="235"/>
      <c r="F17" s="235"/>
      <c r="G17" s="235"/>
      <c r="H17" s="235"/>
      <c r="I17" s="235"/>
      <c r="J17" s="235"/>
    </row>
    <row r="18" spans="1:10" x14ac:dyDescent="0.35">
      <c r="A18" s="235"/>
      <c r="B18" s="235"/>
      <c r="C18" s="235"/>
      <c r="D18" s="235"/>
      <c r="E18" s="235"/>
      <c r="F18" s="235"/>
      <c r="G18" s="235"/>
      <c r="H18" s="235"/>
      <c r="I18" s="235"/>
      <c r="J18" s="235"/>
    </row>
    <row r="19" spans="1:10" x14ac:dyDescent="0.35">
      <c r="A19" s="235"/>
      <c r="B19" s="235"/>
      <c r="C19" s="235"/>
      <c r="D19" s="235"/>
      <c r="E19" s="235"/>
      <c r="F19" s="235"/>
      <c r="G19" s="235"/>
      <c r="H19" s="235"/>
      <c r="I19" s="235"/>
      <c r="J19" s="235"/>
    </row>
    <row r="20" spans="1:10" x14ac:dyDescent="0.35">
      <c r="A20" s="235"/>
      <c r="B20" s="235"/>
      <c r="C20" s="235"/>
      <c r="D20" s="235"/>
      <c r="E20" s="235"/>
      <c r="F20" s="235"/>
      <c r="G20" s="235"/>
      <c r="H20" s="235"/>
      <c r="I20" s="235"/>
      <c r="J20" s="235"/>
    </row>
    <row r="21" spans="1:10" x14ac:dyDescent="0.35">
      <c r="A21" s="233"/>
      <c r="B21" s="233"/>
      <c r="C21" s="233"/>
      <c r="D21" s="233"/>
      <c r="E21" s="233"/>
      <c r="F21" s="233"/>
      <c r="G21" s="233"/>
      <c r="H21" s="233"/>
      <c r="I21" s="233"/>
      <c r="J21" s="233"/>
    </row>
    <row r="22" spans="1:10" x14ac:dyDescent="0.35">
      <c r="A22" s="233"/>
      <c r="B22" s="233"/>
      <c r="C22" s="233"/>
      <c r="D22" s="233"/>
      <c r="E22" s="233"/>
      <c r="F22" s="233"/>
      <c r="G22" s="233"/>
      <c r="H22" s="233"/>
      <c r="I22" s="233"/>
      <c r="J22" s="233"/>
    </row>
    <row r="23" spans="1:10" x14ac:dyDescent="0.35">
      <c r="A23" s="233"/>
      <c r="B23" s="233"/>
      <c r="C23" s="233"/>
      <c r="D23" s="233"/>
      <c r="E23" s="233"/>
      <c r="F23" s="233"/>
      <c r="G23" s="233"/>
      <c r="H23" s="233"/>
      <c r="I23" s="233"/>
      <c r="J23" s="233"/>
    </row>
    <row r="24" spans="1:10" x14ac:dyDescent="0.35">
      <c r="A24" s="236"/>
      <c r="B24" s="236"/>
      <c r="C24" s="236"/>
      <c r="D24" s="236"/>
      <c r="E24" s="236"/>
      <c r="F24" s="236"/>
      <c r="G24" s="236"/>
      <c r="H24" s="236"/>
      <c r="I24" s="236"/>
      <c r="J24" s="236"/>
    </row>
    <row r="25" spans="1:10" x14ac:dyDescent="0.35">
      <c r="A25" s="236"/>
      <c r="B25" s="236"/>
      <c r="C25" s="236"/>
      <c r="D25" s="236"/>
      <c r="E25" s="236"/>
      <c r="F25" s="236"/>
      <c r="G25" s="236"/>
      <c r="H25" s="236"/>
      <c r="I25" s="236"/>
      <c r="J25" s="236"/>
    </row>
    <row r="26" spans="1:10" x14ac:dyDescent="0.35">
      <c r="A26" s="166"/>
      <c r="B26" s="166"/>
      <c r="C26" s="166"/>
      <c r="D26" s="166"/>
      <c r="E26" s="166"/>
      <c r="F26" s="166"/>
      <c r="G26" s="166"/>
      <c r="H26" s="166"/>
      <c r="I26" s="168"/>
      <c r="J26" s="168"/>
    </row>
    <row r="27" spans="1:10" x14ac:dyDescent="0.35">
      <c r="A27" s="165" t="s">
        <v>64</v>
      </c>
    </row>
    <row r="28" spans="1:10" x14ac:dyDescent="0.35">
      <c r="A28" s="76" t="s">
        <v>65</v>
      </c>
    </row>
    <row r="30" spans="1:10" x14ac:dyDescent="0.35">
      <c r="A30" s="165" t="s">
        <v>82</v>
      </c>
    </row>
    <row r="31" spans="1:10" x14ac:dyDescent="0.35">
      <c r="A31" s="169" t="str">
        <f>'Table 1'!A1</f>
        <v>Table 1: Total financial assets by SIC group, £ billion</v>
      </c>
      <c r="B31" s="39"/>
    </row>
    <row r="32" spans="1:10" x14ac:dyDescent="0.35">
      <c r="A32" s="169" t="str">
        <f>'Table 2'!A1</f>
        <v>Table 2: Security Dealing on Own Account (SIC 64991) financial assets, £ billion</v>
      </c>
      <c r="B32" s="77"/>
    </row>
    <row r="33" spans="1:2" x14ac:dyDescent="0.35">
      <c r="A33" s="169" t="str">
        <f>'Table 3'!A1</f>
        <v>Table 3: Quarter-on-quarter percentage changes in stock of non-bank loan assets to households</v>
      </c>
      <c r="B33" s="78"/>
    </row>
    <row r="34" spans="1:2" x14ac:dyDescent="0.35">
      <c r="A34" s="169" t="str">
        <f>'Table 4'!A1</f>
        <v>Table 4: FSS 266 Standard Industrial Classifications by SIC group</v>
      </c>
      <c r="B34" s="77"/>
    </row>
    <row r="35" spans="1:2" x14ac:dyDescent="0.35">
      <c r="A35" s="169" t="str">
        <f>'Table 5'!A1</f>
        <v>Table 5: Total financial assets by activity, £ billion</v>
      </c>
      <c r="B35" s="170"/>
    </row>
    <row r="36" spans="1:2" x14ac:dyDescent="0.35">
      <c r="A36" s="169" t="str">
        <f>'Table 6'!A1</f>
        <v>Table 6: Financial assets by financial instrument, £ billion</v>
      </c>
      <c r="B36" s="171"/>
    </row>
    <row r="37" spans="1:2" x14ac:dyDescent="0.35">
      <c r="A37" s="169" t="str">
        <f>'Table 7'!A1</f>
        <v>Table 7: Financial assets by SIC group and financial instrument, £ billion</v>
      </c>
      <c r="B37" s="39"/>
    </row>
    <row r="38" spans="1:2" x14ac:dyDescent="0.35">
      <c r="A38" s="169" t="str">
        <f>'Table 8'!A1</f>
        <v>Table 8: Non-Bank Financial Intermediaries (NBFI) financial assets, £ billion</v>
      </c>
      <c r="B38" s="39"/>
    </row>
    <row r="39" spans="1:2" x14ac:dyDescent="0.35">
      <c r="A39" s="169" t="str">
        <f>'Table 9'!A1</f>
        <v>Table 9: Financial assets by SIC, £ billion</v>
      </c>
      <c r="B39" s="39"/>
    </row>
    <row r="40" spans="1:2" x14ac:dyDescent="0.35">
      <c r="A40" s="169" t="str">
        <f>'Table 10'!A1</f>
        <v>Table 10: Total financial liabilities by SIC group, £ billion</v>
      </c>
      <c r="B40" s="172"/>
    </row>
    <row r="41" spans="1:2" x14ac:dyDescent="0.35">
      <c r="A41" s="169" t="str">
        <f>'Table 11'!A1</f>
        <v>Table 11: Total financial liabilities by activity, £ billion</v>
      </c>
      <c r="B41" s="173"/>
    </row>
    <row r="42" spans="1:2" x14ac:dyDescent="0.35">
      <c r="A42" s="169" t="str">
        <f>'Table 12'!A1</f>
        <v>Table 12: Financial liabilities by financial instrument, £ billion</v>
      </c>
      <c r="B42" s="174"/>
    </row>
    <row r="43" spans="1:2" x14ac:dyDescent="0.35">
      <c r="A43" s="169" t="str">
        <f>'Table 13'!A1</f>
        <v>Table 13: Financial liabilities by SIC group and financial instrument, £ billion</v>
      </c>
      <c r="B43" s="173"/>
    </row>
    <row r="44" spans="1:2" x14ac:dyDescent="0.35">
      <c r="A44" s="169" t="str">
        <f>'Table 14'!A1</f>
        <v>Table 14: Non-Bank Financial Intermediaries (NBFI) financial liabilities, £ billion</v>
      </c>
      <c r="B44" s="75"/>
    </row>
    <row r="45" spans="1:2" x14ac:dyDescent="0.35">
      <c r="A45" s="169" t="str">
        <f>'Table 15'!A1</f>
        <v>Table 15: Financial liabilities by SIC, £ billion</v>
      </c>
      <c r="B45" s="175"/>
    </row>
    <row r="46" spans="1:2" x14ac:dyDescent="0.35">
      <c r="A46" s="169" t="str">
        <f>'Table 16'!A1</f>
        <v>Table 16: Security Dealing on Own Account (SIC 64991) financial liabilities, £ billion</v>
      </c>
      <c r="B46" s="39"/>
    </row>
    <row r="47" spans="1:2" x14ac:dyDescent="0.35">
      <c r="A47" s="169" t="str">
        <f>'Table 17'!A1</f>
        <v>Table 17: Security Dealing on Own Account (SIC 64991) derivative asset holdings by type, £ billion</v>
      </c>
    </row>
    <row r="48" spans="1:2" x14ac:dyDescent="0.35">
      <c r="A48" s="169"/>
    </row>
  </sheetData>
  <mergeCells count="4">
    <mergeCell ref="A4:J5"/>
    <mergeCell ref="A2:J3"/>
    <mergeCell ref="A17:J25"/>
    <mergeCell ref="A9:J15"/>
  </mergeCells>
  <phoneticPr fontId="4" type="noConversion"/>
  <hyperlinks>
    <hyperlink ref="A36" location="'Table 6'!A1" display="'Table 6'!A1" xr:uid="{8EA2CDAC-1061-4390-BEAB-C40BCA4EC63D}"/>
    <hyperlink ref="A33" location="'Table 3'!A1" display="'Table 3'!A1" xr:uid="{5A58A280-632F-4815-8030-CC640ABAEDBB}"/>
    <hyperlink ref="A34" location="'Table 4'!A1" display="'Table 4'!A1" xr:uid="{B07BC575-307D-41D4-B3AE-C6CCC5DD9A1D}"/>
    <hyperlink ref="A31" location="'Table 1'!A1" display="'Table 1'!A1" xr:uid="{1B42A32A-5B8E-44E6-87AF-2F7A0E71E1A5}"/>
    <hyperlink ref="A35" location="'Table 5'!A1" display="Table 5" xr:uid="{350E5BF9-A979-4703-89D7-AD7A919F9B8F}"/>
    <hyperlink ref="A37" location="'Table 7'!A1" display="'Table 7'!A1" xr:uid="{4861B174-7FE5-4488-AD6C-AA6BBED0119B}"/>
    <hyperlink ref="A38" location="'Table 8'!A1" display="'Table 8'!A1" xr:uid="{093E7C1F-004F-4703-A848-1AB33B187F8A}"/>
    <hyperlink ref="A39" location="'Table 9'!A1" display="'Table 9'!A1" xr:uid="{9B352C31-50E6-4942-A978-7E78810B8710}"/>
    <hyperlink ref="A40" location="'Table 10'!A1" display="'Table 10'!A1" xr:uid="{6E31C168-8D42-4598-8888-6C502F26A26E}"/>
    <hyperlink ref="A41" location="'Table 11'!A1" display="'Table 11'!A1" xr:uid="{FA16AAEF-B6E0-4AE4-AE2A-F3C3B1FCB8EC}"/>
    <hyperlink ref="A42" location="'Table 12'!A1" display="'Table 12'!A1" xr:uid="{AA19DF58-F10E-4EA5-B5EC-B225D090599B}"/>
    <hyperlink ref="A43" location="'Table 13'!A1" display="'Table 13'!A1" xr:uid="{4A6B5BE6-0BCC-4E61-B5F4-7A2C77535C64}"/>
    <hyperlink ref="A44" location="'Table 14'!A1" display="'Table 14'!A1" xr:uid="{4C11BFD8-27EE-4622-9B67-A0C94B484094}"/>
    <hyperlink ref="A45" location="'Table 15'!A1" display="'Table 15'!A1" xr:uid="{44D56DC2-133F-4925-9A1C-16E0D739BCF9}"/>
    <hyperlink ref="A32" location="'Table 2'!A1" display="'Table 2'!A1" xr:uid="{3B12D72B-4848-433E-9344-32F59FB2DF91}"/>
    <hyperlink ref="A46" location="'Table 16'!A1" display="Table 16" xr:uid="{BAEEF2C4-7758-4B81-97C4-959705EAB12C}"/>
    <hyperlink ref="A47" location="'Table 17'!A1" display="'Table 17'!A1" xr:uid="{5AD9332F-C62E-465D-AC67-E7EA47542228}"/>
    <hyperlink ref="A4:J5" r:id="rId1" display="The term experimental statistics means that the contributing sources are &quot;under active development&quot; and are not directly comparable with national accounts statistics." xr:uid="{6E7231AE-559F-4312-BD4D-9EC04CB2F429}"/>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17FAB-C035-4B62-BF3A-0408F2BF23B2}">
  <dimension ref="A1:H23"/>
  <sheetViews>
    <sheetView workbookViewId="0">
      <pane xSplit="2" ySplit="2" topLeftCell="C3" activePane="bottomRight" state="frozen"/>
      <selection pane="topRight" activeCell="C1" sqref="C1"/>
      <selection pane="bottomLeft" activeCell="A3" sqref="A3"/>
      <selection pane="bottomRight" activeCell="A22" sqref="A22"/>
    </sheetView>
  </sheetViews>
  <sheetFormatPr defaultRowHeight="14.5" x14ac:dyDescent="0.35"/>
  <cols>
    <col min="1" max="1" width="13" style="80" customWidth="1"/>
    <col min="2" max="2" width="84.7265625" style="80" bestFit="1" customWidth="1"/>
    <col min="3" max="7" width="8" style="106" customWidth="1"/>
    <col min="8" max="8" width="35.453125" style="80" bestFit="1" customWidth="1"/>
    <col min="9" max="16384" width="8.7265625" style="80"/>
  </cols>
  <sheetData>
    <row r="1" spans="1:8" x14ac:dyDescent="0.35">
      <c r="A1" s="1" t="s">
        <v>90</v>
      </c>
      <c r="B1" s="1"/>
      <c r="C1" s="105"/>
      <c r="D1" s="105"/>
      <c r="E1" s="105"/>
      <c r="F1" s="105"/>
      <c r="G1" s="105"/>
      <c r="H1" s="1"/>
    </row>
    <row r="2" spans="1:8" x14ac:dyDescent="0.35">
      <c r="A2" s="9" t="s">
        <v>30</v>
      </c>
      <c r="B2" s="9" t="s">
        <v>31</v>
      </c>
      <c r="C2" s="107" t="s">
        <v>20</v>
      </c>
      <c r="D2" s="107" t="s">
        <v>56</v>
      </c>
      <c r="E2" s="107" t="s">
        <v>57</v>
      </c>
      <c r="F2" s="107" t="s">
        <v>58</v>
      </c>
      <c r="G2" s="107" t="s">
        <v>83</v>
      </c>
      <c r="H2" s="9" t="s">
        <v>32</v>
      </c>
    </row>
    <row r="3" spans="1:8" x14ac:dyDescent="0.35">
      <c r="A3" s="1" t="s">
        <v>44</v>
      </c>
      <c r="B3" s="1" t="s">
        <v>54</v>
      </c>
      <c r="C3" s="105">
        <v>33</v>
      </c>
      <c r="D3" s="105">
        <v>25</v>
      </c>
      <c r="E3" s="105">
        <v>25</v>
      </c>
      <c r="F3" s="105">
        <v>25</v>
      </c>
      <c r="G3" s="105">
        <v>32</v>
      </c>
      <c r="H3" s="1" t="s">
        <v>33</v>
      </c>
    </row>
    <row r="4" spans="1:8" x14ac:dyDescent="0.35">
      <c r="A4" s="1">
        <v>64202</v>
      </c>
      <c r="B4" s="1" t="s">
        <v>68</v>
      </c>
      <c r="C4" s="105">
        <v>588</v>
      </c>
      <c r="D4" s="105">
        <v>542</v>
      </c>
      <c r="E4" s="105">
        <v>546</v>
      </c>
      <c r="F4" s="105">
        <v>496</v>
      </c>
      <c r="G4" s="105">
        <v>581</v>
      </c>
      <c r="H4" s="1" t="s">
        <v>33</v>
      </c>
    </row>
    <row r="5" spans="1:8" x14ac:dyDescent="0.35">
      <c r="A5" s="1">
        <v>64204</v>
      </c>
      <c r="B5" s="1" t="s">
        <v>70</v>
      </c>
      <c r="C5" s="105">
        <v>271</v>
      </c>
      <c r="D5" s="105">
        <v>249</v>
      </c>
      <c r="E5" s="105">
        <v>257</v>
      </c>
      <c r="F5" s="105">
        <v>251</v>
      </c>
      <c r="G5" s="105">
        <v>294</v>
      </c>
      <c r="H5" s="1" t="s">
        <v>33</v>
      </c>
    </row>
    <row r="6" spans="1:8" x14ac:dyDescent="0.35">
      <c r="A6" s="1">
        <v>64205</v>
      </c>
      <c r="B6" s="1" t="s">
        <v>71</v>
      </c>
      <c r="C6" s="105">
        <v>154</v>
      </c>
      <c r="D6" s="105">
        <v>170</v>
      </c>
      <c r="E6" s="105">
        <v>173</v>
      </c>
      <c r="F6" s="105">
        <v>170</v>
      </c>
      <c r="G6" s="105">
        <v>176</v>
      </c>
      <c r="H6" s="1" t="s">
        <v>33</v>
      </c>
    </row>
    <row r="7" spans="1:8" x14ac:dyDescent="0.35">
      <c r="A7" s="2">
        <v>64209</v>
      </c>
      <c r="B7" s="2" t="s">
        <v>72</v>
      </c>
      <c r="C7" s="108">
        <v>353</v>
      </c>
      <c r="D7" s="108">
        <v>368</v>
      </c>
      <c r="E7" s="108">
        <v>367</v>
      </c>
      <c r="F7" s="108">
        <v>357</v>
      </c>
      <c r="G7" s="108">
        <v>476</v>
      </c>
      <c r="H7" s="2" t="s">
        <v>33</v>
      </c>
    </row>
    <row r="8" spans="1:8" x14ac:dyDescent="0.35">
      <c r="A8" s="1">
        <v>64303</v>
      </c>
      <c r="B8" s="1" t="s">
        <v>34</v>
      </c>
      <c r="C8" s="105">
        <v>1</v>
      </c>
      <c r="D8" s="105">
        <v>1</v>
      </c>
      <c r="E8" s="105">
        <v>1</v>
      </c>
      <c r="F8" s="105">
        <v>1</v>
      </c>
      <c r="G8" s="105">
        <v>0</v>
      </c>
      <c r="H8" s="1" t="s">
        <v>35</v>
      </c>
    </row>
    <row r="9" spans="1:8" x14ac:dyDescent="0.35">
      <c r="A9" s="1">
        <v>64910</v>
      </c>
      <c r="B9" s="31" t="s">
        <v>36</v>
      </c>
      <c r="C9" s="105">
        <v>30</v>
      </c>
      <c r="D9" s="105">
        <v>32</v>
      </c>
      <c r="E9" s="105">
        <v>34</v>
      </c>
      <c r="F9" s="105">
        <v>35</v>
      </c>
      <c r="G9" s="105">
        <v>36</v>
      </c>
      <c r="H9" s="1" t="s">
        <v>35</v>
      </c>
    </row>
    <row r="10" spans="1:8" x14ac:dyDescent="0.35">
      <c r="A10" s="1">
        <v>64921</v>
      </c>
      <c r="B10" s="31" t="s">
        <v>78</v>
      </c>
      <c r="C10" s="105">
        <v>88</v>
      </c>
      <c r="D10" s="105">
        <v>93</v>
      </c>
      <c r="E10" s="105">
        <v>86</v>
      </c>
      <c r="F10" s="105">
        <v>86</v>
      </c>
      <c r="G10" s="105">
        <v>126</v>
      </c>
      <c r="H10" s="1" t="s">
        <v>35</v>
      </c>
    </row>
    <row r="11" spans="1:8" x14ac:dyDescent="0.35">
      <c r="A11" s="1">
        <v>64929</v>
      </c>
      <c r="B11" s="31" t="s">
        <v>73</v>
      </c>
      <c r="C11" s="105">
        <v>31</v>
      </c>
      <c r="D11" s="105">
        <v>35</v>
      </c>
      <c r="E11" s="105">
        <v>33</v>
      </c>
      <c r="F11" s="105">
        <v>34</v>
      </c>
      <c r="G11" s="105">
        <v>30</v>
      </c>
      <c r="H11" s="1" t="s">
        <v>35</v>
      </c>
    </row>
    <row r="12" spans="1:8" x14ac:dyDescent="0.35">
      <c r="A12" s="1">
        <v>64991</v>
      </c>
      <c r="B12" s="31" t="s">
        <v>37</v>
      </c>
      <c r="C12" s="105">
        <v>2404</v>
      </c>
      <c r="D12" s="105">
        <v>3167</v>
      </c>
      <c r="E12" s="105">
        <v>2998</v>
      </c>
      <c r="F12" s="105">
        <v>2847</v>
      </c>
      <c r="G12" s="105">
        <v>2714</v>
      </c>
      <c r="H12" s="1" t="s">
        <v>35</v>
      </c>
    </row>
    <row r="13" spans="1:8" x14ac:dyDescent="0.35">
      <c r="A13" s="1">
        <v>64992</v>
      </c>
      <c r="B13" s="31" t="s">
        <v>38</v>
      </c>
      <c r="C13" s="105">
        <v>11</v>
      </c>
      <c r="D13" s="105">
        <v>8</v>
      </c>
      <c r="E13" s="105">
        <v>8</v>
      </c>
      <c r="F13" s="105">
        <v>8</v>
      </c>
      <c r="G13" s="105">
        <v>8</v>
      </c>
      <c r="H13" s="1" t="s">
        <v>35</v>
      </c>
    </row>
    <row r="14" spans="1:8" x14ac:dyDescent="0.35">
      <c r="A14" s="2">
        <v>64999</v>
      </c>
      <c r="B14" s="33" t="s">
        <v>74</v>
      </c>
      <c r="C14" s="108">
        <v>76</v>
      </c>
      <c r="D14" s="108">
        <v>75</v>
      </c>
      <c r="E14" s="108">
        <v>92</v>
      </c>
      <c r="F14" s="108">
        <v>77</v>
      </c>
      <c r="G14" s="182">
        <v>251</v>
      </c>
      <c r="H14" s="2" t="s">
        <v>35</v>
      </c>
    </row>
    <row r="15" spans="1:8" x14ac:dyDescent="0.35">
      <c r="A15" s="1" t="s">
        <v>45</v>
      </c>
      <c r="B15" s="1" t="s">
        <v>55</v>
      </c>
      <c r="C15" s="105">
        <v>15</v>
      </c>
      <c r="D15" s="105">
        <v>15</v>
      </c>
      <c r="E15" s="105">
        <v>16</v>
      </c>
      <c r="F15" s="105">
        <v>16</v>
      </c>
      <c r="G15" s="105">
        <v>34</v>
      </c>
      <c r="H15" s="1" t="s">
        <v>0</v>
      </c>
    </row>
    <row r="16" spans="1:8" x14ac:dyDescent="0.35">
      <c r="A16" s="1">
        <v>66120</v>
      </c>
      <c r="B16" s="1" t="s">
        <v>39</v>
      </c>
      <c r="C16" s="105">
        <v>34</v>
      </c>
      <c r="D16" s="105">
        <v>25</v>
      </c>
      <c r="E16" s="105">
        <v>24</v>
      </c>
      <c r="F16" s="105">
        <v>25</v>
      </c>
      <c r="G16" s="105">
        <v>18</v>
      </c>
      <c r="H16" s="1" t="s">
        <v>0</v>
      </c>
    </row>
    <row r="17" spans="1:8" x14ac:dyDescent="0.35">
      <c r="A17" s="1">
        <v>66190</v>
      </c>
      <c r="B17" s="1" t="s">
        <v>40</v>
      </c>
      <c r="C17" s="105">
        <v>151</v>
      </c>
      <c r="D17" s="105">
        <v>145</v>
      </c>
      <c r="E17" s="105">
        <v>159</v>
      </c>
      <c r="F17" s="105">
        <v>182</v>
      </c>
      <c r="G17" s="105">
        <v>164</v>
      </c>
      <c r="H17" s="1" t="s">
        <v>0</v>
      </c>
    </row>
    <row r="18" spans="1:8" x14ac:dyDescent="0.35">
      <c r="A18" s="1">
        <v>66220</v>
      </c>
      <c r="B18" s="1" t="s">
        <v>46</v>
      </c>
      <c r="C18" s="105">
        <v>26</v>
      </c>
      <c r="D18" s="105">
        <v>30</v>
      </c>
      <c r="E18" s="105">
        <v>30</v>
      </c>
      <c r="F18" s="105">
        <v>33</v>
      </c>
      <c r="G18" s="105">
        <v>39</v>
      </c>
      <c r="H18" s="1" t="s">
        <v>0</v>
      </c>
    </row>
    <row r="19" spans="1:8" x14ac:dyDescent="0.35">
      <c r="A19" s="1">
        <v>66290</v>
      </c>
      <c r="B19" s="31" t="s">
        <v>79</v>
      </c>
      <c r="C19" s="105">
        <v>4</v>
      </c>
      <c r="D19" s="105">
        <v>4</v>
      </c>
      <c r="E19" s="105">
        <v>6</v>
      </c>
      <c r="F19" s="105">
        <v>4</v>
      </c>
      <c r="G19" s="105">
        <v>3</v>
      </c>
      <c r="H19" s="1" t="s">
        <v>0</v>
      </c>
    </row>
    <row r="20" spans="1:8" x14ac:dyDescent="0.35">
      <c r="A20" s="2">
        <v>66300</v>
      </c>
      <c r="B20" s="2" t="s">
        <v>76</v>
      </c>
      <c r="C20" s="108">
        <v>51</v>
      </c>
      <c r="D20" s="108">
        <v>54</v>
      </c>
      <c r="E20" s="108">
        <v>55</v>
      </c>
      <c r="F20" s="108">
        <v>57</v>
      </c>
      <c r="G20" s="108">
        <v>52</v>
      </c>
      <c r="H20" s="2" t="s">
        <v>0</v>
      </c>
    </row>
    <row r="21" spans="1:8" x14ac:dyDescent="0.35">
      <c r="A21" s="106" t="s">
        <v>80</v>
      </c>
      <c r="C21" s="106">
        <v>4321</v>
      </c>
      <c r="D21" s="106">
        <v>5039</v>
      </c>
      <c r="E21" s="106">
        <v>4910</v>
      </c>
      <c r="F21" s="106">
        <v>4703</v>
      </c>
      <c r="G21" s="106">
        <v>5035</v>
      </c>
    </row>
    <row r="22" spans="1:8" x14ac:dyDescent="0.35">
      <c r="A22" s="163" t="s">
        <v>117</v>
      </c>
    </row>
    <row r="23" spans="1:8" x14ac:dyDescent="0.35">
      <c r="A23" s="76" t="s">
        <v>65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9DE67-B2AA-4608-A4BD-8DAC11FCDCA0}">
  <dimension ref="A1:F8"/>
  <sheetViews>
    <sheetView workbookViewId="0">
      <selection activeCell="A7" sqref="A7"/>
    </sheetView>
  </sheetViews>
  <sheetFormatPr defaultRowHeight="14.5" x14ac:dyDescent="0.35"/>
  <cols>
    <col min="1" max="1" width="38.08984375" style="80" customWidth="1"/>
    <col min="2" max="5" width="8.7265625" style="106"/>
    <col min="6" max="16384" width="8.7265625" style="80"/>
  </cols>
  <sheetData>
    <row r="1" spans="1:6" x14ac:dyDescent="0.35">
      <c r="A1" s="55" t="s">
        <v>91</v>
      </c>
      <c r="B1" s="113"/>
      <c r="C1" s="114"/>
      <c r="D1" s="114"/>
      <c r="E1" s="114"/>
    </row>
    <row r="2" spans="1:6" x14ac:dyDescent="0.35">
      <c r="A2" s="13"/>
      <c r="B2" s="115" t="s">
        <v>20</v>
      </c>
      <c r="C2" s="115" t="s">
        <v>56</v>
      </c>
      <c r="D2" s="115" t="s">
        <v>57</v>
      </c>
      <c r="E2" s="115" t="s">
        <v>58</v>
      </c>
      <c r="F2" s="115" t="s">
        <v>83</v>
      </c>
    </row>
    <row r="3" spans="1:6" x14ac:dyDescent="0.35">
      <c r="A3" s="55" t="s">
        <v>35</v>
      </c>
      <c r="B3" s="116">
        <v>2709</v>
      </c>
      <c r="C3" s="116">
        <v>3479</v>
      </c>
      <c r="D3" s="116">
        <v>3323</v>
      </c>
      <c r="E3" s="195">
        <v>3161</v>
      </c>
      <c r="F3" s="195">
        <v>3258</v>
      </c>
    </row>
    <row r="4" spans="1:6" x14ac:dyDescent="0.35">
      <c r="A4" s="55" t="s">
        <v>0</v>
      </c>
      <c r="B4" s="117">
        <v>341</v>
      </c>
      <c r="C4" s="117">
        <v>323</v>
      </c>
      <c r="D4" s="117">
        <v>320</v>
      </c>
      <c r="E4" s="196">
        <v>360</v>
      </c>
      <c r="F4" s="196">
        <v>361</v>
      </c>
    </row>
    <row r="5" spans="1:6" x14ac:dyDescent="0.35">
      <c r="A5" s="56" t="s">
        <v>33</v>
      </c>
      <c r="B5" s="118">
        <v>1402</v>
      </c>
      <c r="C5" s="118">
        <v>1357</v>
      </c>
      <c r="D5" s="118">
        <v>1376</v>
      </c>
      <c r="E5" s="197">
        <v>1289</v>
      </c>
      <c r="F5" s="197">
        <v>1584</v>
      </c>
    </row>
    <row r="6" spans="1:6" x14ac:dyDescent="0.35">
      <c r="A6" s="55" t="s">
        <v>81</v>
      </c>
      <c r="B6" s="113">
        <v>4452</v>
      </c>
      <c r="C6" s="113">
        <v>5159</v>
      </c>
      <c r="D6" s="113">
        <v>5019</v>
      </c>
      <c r="E6" s="198">
        <v>4810</v>
      </c>
      <c r="F6" s="198">
        <v>5202</v>
      </c>
    </row>
    <row r="7" spans="1:6" x14ac:dyDescent="0.35">
      <c r="A7" s="163" t="s">
        <v>117</v>
      </c>
    </row>
    <row r="8" spans="1:6" x14ac:dyDescent="0.35">
      <c r="A8" s="76" t="s">
        <v>65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1AC9C-ACE7-484E-92B1-7841FA055EE8}">
  <dimension ref="A1:F10"/>
  <sheetViews>
    <sheetView workbookViewId="0">
      <selection activeCell="A9" sqref="A9"/>
    </sheetView>
  </sheetViews>
  <sheetFormatPr defaultRowHeight="14.5" x14ac:dyDescent="0.35"/>
  <cols>
    <col min="1" max="1" width="36.08984375" style="80" customWidth="1"/>
    <col min="2" max="5" width="8.7265625" style="106"/>
    <col min="6" max="16384" width="8.7265625" style="80"/>
  </cols>
  <sheetData>
    <row r="1" spans="1:6" x14ac:dyDescent="0.35">
      <c r="A1" s="14" t="s">
        <v>92</v>
      </c>
      <c r="B1" s="119"/>
    </row>
    <row r="2" spans="1:6" x14ac:dyDescent="0.35">
      <c r="A2" s="15"/>
      <c r="B2" s="120" t="s">
        <v>20</v>
      </c>
      <c r="C2" s="120" t="s">
        <v>56</v>
      </c>
      <c r="D2" s="120" t="s">
        <v>57</v>
      </c>
      <c r="E2" s="120" t="s">
        <v>58</v>
      </c>
      <c r="F2" s="120" t="s">
        <v>83</v>
      </c>
    </row>
    <row r="3" spans="1:6" x14ac:dyDescent="0.35">
      <c r="A3" s="14" t="s">
        <v>41</v>
      </c>
      <c r="B3" s="119">
        <v>2390</v>
      </c>
      <c r="C3" s="119">
        <v>3159</v>
      </c>
      <c r="D3" s="119">
        <v>3000</v>
      </c>
      <c r="E3" s="199">
        <v>2852</v>
      </c>
      <c r="F3" s="199">
        <v>2720</v>
      </c>
    </row>
    <row r="4" spans="1:6" x14ac:dyDescent="0.35">
      <c r="A4" s="16" t="s">
        <v>42</v>
      </c>
      <c r="B4" s="121">
        <v>319</v>
      </c>
      <c r="C4" s="121">
        <v>320</v>
      </c>
      <c r="D4" s="121">
        <v>323</v>
      </c>
      <c r="E4" s="200">
        <v>309</v>
      </c>
      <c r="F4" s="200">
        <v>538</v>
      </c>
    </row>
    <row r="5" spans="1:6" x14ac:dyDescent="0.35">
      <c r="A5" s="14" t="s">
        <v>35</v>
      </c>
      <c r="B5" s="119">
        <v>2709</v>
      </c>
      <c r="C5" s="119">
        <v>3479</v>
      </c>
      <c r="D5" s="119">
        <v>3323</v>
      </c>
      <c r="E5" s="199">
        <v>3161</v>
      </c>
      <c r="F5" s="199">
        <v>3258</v>
      </c>
    </row>
    <row r="6" spans="1:6" x14ac:dyDescent="0.35">
      <c r="A6" s="14" t="s">
        <v>0</v>
      </c>
      <c r="B6" s="119">
        <v>341</v>
      </c>
      <c r="C6" s="119">
        <v>323</v>
      </c>
      <c r="D6" s="119">
        <v>320</v>
      </c>
      <c r="E6" s="199">
        <v>360</v>
      </c>
      <c r="F6" s="199">
        <v>361</v>
      </c>
    </row>
    <row r="7" spans="1:6" x14ac:dyDescent="0.35">
      <c r="A7" s="16" t="s">
        <v>33</v>
      </c>
      <c r="B7" s="121">
        <v>1402</v>
      </c>
      <c r="C7" s="121">
        <v>1357</v>
      </c>
      <c r="D7" s="121">
        <v>1376</v>
      </c>
      <c r="E7" s="200">
        <v>1289</v>
      </c>
      <c r="F7" s="200">
        <v>1584</v>
      </c>
    </row>
    <row r="8" spans="1:6" x14ac:dyDescent="0.35">
      <c r="A8" s="14" t="s">
        <v>81</v>
      </c>
      <c r="B8" s="119">
        <v>4452</v>
      </c>
      <c r="C8" s="119">
        <v>5159</v>
      </c>
      <c r="D8" s="119">
        <v>5019</v>
      </c>
      <c r="E8" s="199">
        <v>4810</v>
      </c>
      <c r="F8" s="199">
        <v>5202</v>
      </c>
    </row>
    <row r="9" spans="1:6" x14ac:dyDescent="0.35">
      <c r="A9" s="163" t="s">
        <v>117</v>
      </c>
      <c r="B9" s="80"/>
      <c r="C9" s="80"/>
      <c r="D9" s="80"/>
      <c r="E9" s="80"/>
    </row>
    <row r="10" spans="1:6" x14ac:dyDescent="0.35">
      <c r="A10" s="76" t="s">
        <v>65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44B36-828B-4EC1-B61A-F62A5216DCEC}">
  <dimension ref="A1:F26"/>
  <sheetViews>
    <sheetView workbookViewId="0">
      <pane xSplit="1" ySplit="2" topLeftCell="B3" activePane="bottomRight" state="frozen"/>
      <selection pane="topRight" activeCell="B1" sqref="B1"/>
      <selection pane="bottomLeft" activeCell="A3" sqref="A3"/>
      <selection pane="bottomRight" activeCell="A25" sqref="A25"/>
    </sheetView>
  </sheetViews>
  <sheetFormatPr defaultRowHeight="14.5" x14ac:dyDescent="0.35"/>
  <cols>
    <col min="1" max="1" width="40" style="32" customWidth="1"/>
    <col min="2" max="5" width="8.7265625" style="114"/>
    <col min="6" max="16384" width="8.7265625" style="32"/>
  </cols>
  <sheetData>
    <row r="1" spans="1:6" x14ac:dyDescent="0.35">
      <c r="A1" s="57" t="s">
        <v>93</v>
      </c>
      <c r="B1" s="122"/>
    </row>
    <row r="2" spans="1:6" x14ac:dyDescent="0.35">
      <c r="A2" s="15"/>
      <c r="B2" s="120" t="s">
        <v>20</v>
      </c>
      <c r="C2" s="120" t="s">
        <v>56</v>
      </c>
      <c r="D2" s="120" t="s">
        <v>57</v>
      </c>
      <c r="E2" s="120" t="s">
        <v>58</v>
      </c>
      <c r="F2" s="120" t="s">
        <v>83</v>
      </c>
    </row>
    <row r="3" spans="1:6" x14ac:dyDescent="0.35">
      <c r="A3" s="57" t="s">
        <v>5</v>
      </c>
      <c r="B3" s="122"/>
      <c r="C3" s="122"/>
      <c r="D3" s="122"/>
      <c r="E3" s="119"/>
      <c r="F3" s="119"/>
    </row>
    <row r="4" spans="1:6" x14ac:dyDescent="0.35">
      <c r="A4" s="57" t="s">
        <v>6</v>
      </c>
      <c r="B4" s="116">
        <v>67</v>
      </c>
      <c r="C4" s="116">
        <v>66</v>
      </c>
      <c r="D4" s="116">
        <v>66</v>
      </c>
      <c r="E4" s="145">
        <v>71</v>
      </c>
      <c r="F4" s="145">
        <v>80</v>
      </c>
    </row>
    <row r="5" spans="1:6" x14ac:dyDescent="0.35">
      <c r="A5" s="57" t="s">
        <v>7</v>
      </c>
      <c r="B5" s="116">
        <v>118</v>
      </c>
      <c r="C5" s="116">
        <v>121</v>
      </c>
      <c r="D5" s="116">
        <v>124</v>
      </c>
      <c r="E5" s="145">
        <v>122</v>
      </c>
      <c r="F5" s="145">
        <v>203</v>
      </c>
    </row>
    <row r="6" spans="1:6" x14ac:dyDescent="0.35">
      <c r="A6" s="57" t="s">
        <v>8</v>
      </c>
      <c r="B6" s="116">
        <v>184</v>
      </c>
      <c r="C6" s="116">
        <v>188</v>
      </c>
      <c r="D6" s="116">
        <v>190</v>
      </c>
      <c r="E6" s="145">
        <v>193</v>
      </c>
      <c r="F6" s="145">
        <v>283</v>
      </c>
    </row>
    <row r="7" spans="1:6" x14ac:dyDescent="0.35">
      <c r="A7" s="59"/>
      <c r="B7" s="116"/>
      <c r="C7" s="116"/>
      <c r="D7" s="116"/>
      <c r="E7" s="145"/>
      <c r="F7" s="145"/>
    </row>
    <row r="8" spans="1:6" x14ac:dyDescent="0.35">
      <c r="A8" s="57" t="s">
        <v>9</v>
      </c>
      <c r="B8" s="116"/>
      <c r="C8" s="116"/>
      <c r="D8" s="116"/>
      <c r="E8" s="145"/>
      <c r="F8" s="145"/>
    </row>
    <row r="9" spans="1:6" x14ac:dyDescent="0.35">
      <c r="A9" s="57" t="s">
        <v>10</v>
      </c>
      <c r="B9" s="116">
        <v>1194</v>
      </c>
      <c r="C9" s="116">
        <v>1280</v>
      </c>
      <c r="D9" s="116">
        <v>1261</v>
      </c>
      <c r="E9" s="145">
        <v>1208</v>
      </c>
      <c r="F9" s="145">
        <v>1281</v>
      </c>
    </row>
    <row r="10" spans="1:6" x14ac:dyDescent="0.35">
      <c r="A10" s="57" t="s">
        <v>11</v>
      </c>
      <c r="B10" s="116">
        <v>358</v>
      </c>
      <c r="C10" s="116">
        <v>334</v>
      </c>
      <c r="D10" s="116">
        <v>359</v>
      </c>
      <c r="E10" s="145">
        <v>359</v>
      </c>
      <c r="F10" s="145">
        <v>498</v>
      </c>
    </row>
    <row r="11" spans="1:6" x14ac:dyDescent="0.35">
      <c r="A11" s="57" t="s">
        <v>12</v>
      </c>
      <c r="B11" s="116">
        <v>1552</v>
      </c>
      <c r="C11" s="116">
        <v>1614</v>
      </c>
      <c r="D11" s="116">
        <v>1620</v>
      </c>
      <c r="E11" s="195">
        <v>1566</v>
      </c>
      <c r="F11" s="195">
        <v>1778</v>
      </c>
    </row>
    <row r="12" spans="1:6" x14ac:dyDescent="0.35">
      <c r="A12" s="59"/>
      <c r="B12" s="116"/>
      <c r="C12" s="116"/>
      <c r="D12" s="116"/>
      <c r="E12" s="195"/>
      <c r="F12" s="195"/>
    </row>
    <row r="13" spans="1:6" x14ac:dyDescent="0.35">
      <c r="A13" s="57" t="s">
        <v>13</v>
      </c>
      <c r="B13" s="116"/>
      <c r="C13" s="116"/>
      <c r="D13" s="116"/>
      <c r="E13" s="195"/>
      <c r="F13" s="195"/>
    </row>
    <row r="14" spans="1:6" x14ac:dyDescent="0.35">
      <c r="A14" s="57" t="s">
        <v>47</v>
      </c>
      <c r="B14" s="116">
        <v>9</v>
      </c>
      <c r="C14" s="116">
        <v>5</v>
      </c>
      <c r="D14" s="116">
        <v>6</v>
      </c>
      <c r="E14" s="195">
        <v>5</v>
      </c>
      <c r="F14" s="195">
        <v>23</v>
      </c>
    </row>
    <row r="15" spans="1:6" x14ac:dyDescent="0.35">
      <c r="A15" s="57" t="s">
        <v>53</v>
      </c>
      <c r="B15" s="116">
        <v>258</v>
      </c>
      <c r="C15" s="116">
        <v>252</v>
      </c>
      <c r="D15" s="116">
        <v>261</v>
      </c>
      <c r="E15" s="195">
        <v>251</v>
      </c>
      <c r="F15" s="195">
        <v>293</v>
      </c>
    </row>
    <row r="16" spans="1:6" x14ac:dyDescent="0.35">
      <c r="A16" s="57" t="s">
        <v>48</v>
      </c>
      <c r="B16" s="116">
        <v>13</v>
      </c>
      <c r="C16" s="116">
        <v>11</v>
      </c>
      <c r="D16" s="116">
        <v>11</v>
      </c>
      <c r="E16" s="195">
        <v>10</v>
      </c>
      <c r="F16" s="195">
        <v>10</v>
      </c>
    </row>
    <row r="17" spans="1:6" x14ac:dyDescent="0.35">
      <c r="A17" s="57" t="s">
        <v>49</v>
      </c>
      <c r="B17" s="116">
        <v>16</v>
      </c>
      <c r="C17" s="116">
        <v>14</v>
      </c>
      <c r="D17" s="116">
        <v>14</v>
      </c>
      <c r="E17" s="195">
        <v>14</v>
      </c>
      <c r="F17" s="195">
        <v>24</v>
      </c>
    </row>
    <row r="18" spans="1:6" x14ac:dyDescent="0.35">
      <c r="A18" s="57" t="s">
        <v>50</v>
      </c>
      <c r="B18" s="116">
        <v>424</v>
      </c>
      <c r="C18" s="116">
        <v>442</v>
      </c>
      <c r="D18" s="116">
        <v>446</v>
      </c>
      <c r="E18" s="195">
        <v>382</v>
      </c>
      <c r="F18" s="195">
        <v>364</v>
      </c>
    </row>
    <row r="19" spans="1:6" x14ac:dyDescent="0.35">
      <c r="A19" s="57" t="s">
        <v>51</v>
      </c>
      <c r="B19" s="116">
        <v>621</v>
      </c>
      <c r="C19" s="116">
        <v>597</v>
      </c>
      <c r="D19" s="116">
        <v>597</v>
      </c>
      <c r="E19" s="195">
        <v>595</v>
      </c>
      <c r="F19" s="195">
        <v>734</v>
      </c>
    </row>
    <row r="20" spans="1:6" x14ac:dyDescent="0.35">
      <c r="A20" s="57" t="s">
        <v>29</v>
      </c>
      <c r="B20" s="116">
        <v>1341</v>
      </c>
      <c r="C20" s="116">
        <v>1321</v>
      </c>
      <c r="D20" s="116">
        <v>1336</v>
      </c>
      <c r="E20" s="195">
        <v>1257</v>
      </c>
      <c r="F20" s="195">
        <v>1448</v>
      </c>
    </row>
    <row r="21" spans="1:6" x14ac:dyDescent="0.35">
      <c r="A21" s="59"/>
      <c r="B21" s="116"/>
      <c r="C21" s="116"/>
      <c r="D21" s="116"/>
      <c r="E21" s="195"/>
      <c r="F21" s="195"/>
    </row>
    <row r="22" spans="1:6" x14ac:dyDescent="0.35">
      <c r="A22" s="57" t="s">
        <v>19</v>
      </c>
      <c r="B22" s="116">
        <v>1104</v>
      </c>
      <c r="C22" s="116">
        <v>1683</v>
      </c>
      <c r="D22" s="116">
        <v>1550</v>
      </c>
      <c r="E22" s="195">
        <v>1456</v>
      </c>
      <c r="F22" s="195">
        <v>1399</v>
      </c>
    </row>
    <row r="23" spans="1:6" x14ac:dyDescent="0.35">
      <c r="A23" s="58" t="s">
        <v>52</v>
      </c>
      <c r="B23" s="123">
        <v>271</v>
      </c>
      <c r="C23" s="123">
        <v>354</v>
      </c>
      <c r="D23" s="123">
        <v>322</v>
      </c>
      <c r="E23" s="200">
        <v>337</v>
      </c>
      <c r="F23" s="200">
        <v>294</v>
      </c>
    </row>
    <row r="24" spans="1:6" x14ac:dyDescent="0.35">
      <c r="A24" s="57" t="s">
        <v>81</v>
      </c>
      <c r="B24" s="116">
        <v>4452</v>
      </c>
      <c r="C24" s="116">
        <v>5159</v>
      </c>
      <c r="D24" s="116">
        <v>5019</v>
      </c>
      <c r="E24" s="195">
        <v>4810</v>
      </c>
      <c r="F24" s="195">
        <v>5202</v>
      </c>
    </row>
    <row r="25" spans="1:6" x14ac:dyDescent="0.35">
      <c r="A25" s="163" t="s">
        <v>117</v>
      </c>
      <c r="E25" s="32"/>
    </row>
    <row r="26" spans="1:6" x14ac:dyDescent="0.35">
      <c r="A26" s="76" t="s">
        <v>65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6FD3C-DE41-4268-B42A-B7545BE3B17A}">
  <dimension ref="A1:P27"/>
  <sheetViews>
    <sheetView zoomScale="93" zoomScaleNormal="93" workbookViewId="0">
      <pane xSplit="1" ySplit="2" topLeftCell="B3" activePane="bottomRight" state="frozen"/>
      <selection pane="topRight" activeCell="B1" sqref="B1"/>
      <selection pane="bottomLeft" activeCell="A3" sqref="A3"/>
      <selection pane="bottomRight" activeCell="A26" sqref="A26"/>
    </sheetView>
  </sheetViews>
  <sheetFormatPr defaultRowHeight="14.5" x14ac:dyDescent="0.35"/>
  <cols>
    <col min="1" max="1" width="42.54296875" style="80" customWidth="1"/>
    <col min="2" max="16" width="15.08984375" style="80" customWidth="1"/>
    <col min="17" max="16384" width="8.7265625" style="80"/>
  </cols>
  <sheetData>
    <row r="1" spans="1:16" x14ac:dyDescent="0.35">
      <c r="A1" s="14" t="s">
        <v>94</v>
      </c>
      <c r="B1" s="14"/>
      <c r="C1" s="14"/>
      <c r="D1" s="14"/>
    </row>
    <row r="2" spans="1:16" x14ac:dyDescent="0.35">
      <c r="A2" s="62"/>
      <c r="B2" s="244" t="s">
        <v>20</v>
      </c>
      <c r="C2" s="245"/>
      <c r="D2" s="246"/>
      <c r="E2" s="244" t="s">
        <v>56</v>
      </c>
      <c r="F2" s="245"/>
      <c r="G2" s="246"/>
      <c r="H2" s="244" t="s">
        <v>57</v>
      </c>
      <c r="I2" s="245"/>
      <c r="J2" s="246"/>
      <c r="K2" s="245" t="s">
        <v>58</v>
      </c>
      <c r="L2" s="245"/>
      <c r="M2" s="245"/>
      <c r="N2" s="244" t="s">
        <v>83</v>
      </c>
      <c r="O2" s="245"/>
      <c r="P2" s="246"/>
    </row>
    <row r="3" spans="1:16" ht="58" x14ac:dyDescent="0.35">
      <c r="A3" s="61"/>
      <c r="B3" s="63" t="s">
        <v>35</v>
      </c>
      <c r="C3" s="17" t="s">
        <v>0</v>
      </c>
      <c r="D3" s="64" t="s">
        <v>33</v>
      </c>
      <c r="E3" s="63" t="s">
        <v>35</v>
      </c>
      <c r="F3" s="17" t="s">
        <v>0</v>
      </c>
      <c r="G3" s="64" t="s">
        <v>33</v>
      </c>
      <c r="H3" s="63" t="s">
        <v>35</v>
      </c>
      <c r="I3" s="17" t="s">
        <v>0</v>
      </c>
      <c r="J3" s="64" t="s">
        <v>33</v>
      </c>
      <c r="K3" s="17" t="s">
        <v>35</v>
      </c>
      <c r="L3" s="17" t="s">
        <v>0</v>
      </c>
      <c r="M3" s="17" t="s">
        <v>33</v>
      </c>
      <c r="N3" s="63" t="s">
        <v>35</v>
      </c>
      <c r="O3" s="17" t="s">
        <v>0</v>
      </c>
      <c r="P3" s="64" t="s">
        <v>33</v>
      </c>
    </row>
    <row r="4" spans="1:16" x14ac:dyDescent="0.35">
      <c r="A4" s="62" t="s">
        <v>5</v>
      </c>
      <c r="B4" s="65"/>
      <c r="C4" s="66"/>
      <c r="D4" s="67"/>
      <c r="E4" s="65"/>
      <c r="F4" s="66"/>
      <c r="G4" s="67"/>
      <c r="H4" s="65"/>
      <c r="I4" s="66"/>
      <c r="J4" s="67"/>
      <c r="K4" s="18"/>
      <c r="L4" s="18"/>
      <c r="M4" s="18"/>
      <c r="N4" s="65"/>
      <c r="O4" s="66"/>
      <c r="P4" s="67"/>
    </row>
    <row r="5" spans="1:16" x14ac:dyDescent="0.35">
      <c r="A5" s="62" t="s">
        <v>6</v>
      </c>
      <c r="B5" s="65" t="s">
        <v>116</v>
      </c>
      <c r="C5" s="66" t="s">
        <v>116</v>
      </c>
      <c r="D5" s="67" t="s">
        <v>116</v>
      </c>
      <c r="E5" s="65" t="s">
        <v>116</v>
      </c>
      <c r="F5" s="66" t="s">
        <v>116</v>
      </c>
      <c r="G5" s="67" t="s">
        <v>116</v>
      </c>
      <c r="H5" s="65" t="s">
        <v>116</v>
      </c>
      <c r="I5" s="66" t="s">
        <v>116</v>
      </c>
      <c r="J5" s="67" t="s">
        <v>116</v>
      </c>
      <c r="K5" s="18" t="s">
        <v>116</v>
      </c>
      <c r="L5" s="18" t="s">
        <v>116</v>
      </c>
      <c r="M5" s="18" t="s">
        <v>116</v>
      </c>
      <c r="N5" s="65" t="s">
        <v>116</v>
      </c>
      <c r="O5" s="66" t="s">
        <v>116</v>
      </c>
      <c r="P5" s="67" t="s">
        <v>116</v>
      </c>
    </row>
    <row r="6" spans="1:16" x14ac:dyDescent="0.35">
      <c r="A6" s="62" t="s">
        <v>7</v>
      </c>
      <c r="B6" s="65" t="s">
        <v>116</v>
      </c>
      <c r="C6" s="66" t="s">
        <v>116</v>
      </c>
      <c r="D6" s="67" t="s">
        <v>116</v>
      </c>
      <c r="E6" s="65" t="s">
        <v>116</v>
      </c>
      <c r="F6" s="66" t="s">
        <v>116</v>
      </c>
      <c r="G6" s="67" t="s">
        <v>116</v>
      </c>
      <c r="H6" s="65" t="s">
        <v>116</v>
      </c>
      <c r="I6" s="66" t="s">
        <v>116</v>
      </c>
      <c r="J6" s="67" t="s">
        <v>116</v>
      </c>
      <c r="K6" s="18" t="s">
        <v>116</v>
      </c>
      <c r="L6" s="18" t="s">
        <v>116</v>
      </c>
      <c r="M6" s="18" t="s">
        <v>116</v>
      </c>
      <c r="N6" s="65" t="s">
        <v>116</v>
      </c>
      <c r="O6" s="66" t="s">
        <v>116</v>
      </c>
      <c r="P6" s="67" t="s">
        <v>116</v>
      </c>
    </row>
    <row r="7" spans="1:16" x14ac:dyDescent="0.35">
      <c r="A7" s="62" t="s">
        <v>8</v>
      </c>
      <c r="B7" s="65">
        <v>116</v>
      </c>
      <c r="C7" s="66">
        <v>13</v>
      </c>
      <c r="D7" s="67">
        <v>55</v>
      </c>
      <c r="E7" s="65">
        <v>118</v>
      </c>
      <c r="F7" s="66">
        <v>13</v>
      </c>
      <c r="G7" s="67">
        <v>57</v>
      </c>
      <c r="H7" s="65">
        <v>122</v>
      </c>
      <c r="I7" s="66">
        <v>11</v>
      </c>
      <c r="J7" s="67">
        <v>58</v>
      </c>
      <c r="K7" s="18">
        <v>124</v>
      </c>
      <c r="L7" s="18">
        <v>11</v>
      </c>
      <c r="M7" s="18">
        <v>59</v>
      </c>
      <c r="N7" s="65">
        <v>196</v>
      </c>
      <c r="O7" s="66">
        <v>19</v>
      </c>
      <c r="P7" s="67">
        <v>68</v>
      </c>
    </row>
    <row r="8" spans="1:16" x14ac:dyDescent="0.35">
      <c r="A8" s="62"/>
      <c r="B8" s="65"/>
      <c r="C8" s="66"/>
      <c r="D8" s="67"/>
      <c r="E8" s="65"/>
      <c r="F8" s="66"/>
      <c r="G8" s="67"/>
      <c r="H8" s="65"/>
      <c r="I8" s="66"/>
      <c r="J8" s="67"/>
      <c r="K8" s="18"/>
      <c r="L8" s="18"/>
      <c r="M8" s="18"/>
      <c r="N8" s="65"/>
      <c r="O8" s="66"/>
      <c r="P8" s="67"/>
    </row>
    <row r="9" spans="1:16" x14ac:dyDescent="0.35">
      <c r="A9" s="62" t="s">
        <v>9</v>
      </c>
      <c r="B9" s="65"/>
      <c r="C9" s="66"/>
      <c r="D9" s="67"/>
      <c r="E9" s="65"/>
      <c r="F9" s="66"/>
      <c r="G9" s="67"/>
      <c r="H9" s="65"/>
      <c r="I9" s="66"/>
      <c r="J9" s="67"/>
      <c r="K9" s="18"/>
      <c r="L9" s="18"/>
      <c r="M9" s="18"/>
      <c r="N9" s="65"/>
      <c r="O9" s="66"/>
      <c r="P9" s="67"/>
    </row>
    <row r="10" spans="1:16" x14ac:dyDescent="0.35">
      <c r="A10" s="62" t="s">
        <v>10</v>
      </c>
      <c r="B10" s="65">
        <v>986</v>
      </c>
      <c r="C10" s="66">
        <v>50</v>
      </c>
      <c r="D10" s="67">
        <v>158</v>
      </c>
      <c r="E10" s="65">
        <v>1084</v>
      </c>
      <c r="F10" s="66">
        <v>49</v>
      </c>
      <c r="G10" s="67">
        <v>148</v>
      </c>
      <c r="H10" s="65">
        <v>1060</v>
      </c>
      <c r="I10" s="66">
        <v>53</v>
      </c>
      <c r="J10" s="67">
        <v>148</v>
      </c>
      <c r="K10" s="18">
        <v>1008</v>
      </c>
      <c r="L10" s="18">
        <v>66</v>
      </c>
      <c r="M10" s="18">
        <v>134</v>
      </c>
      <c r="N10" s="65">
        <v>1027</v>
      </c>
      <c r="O10" s="66">
        <v>48</v>
      </c>
      <c r="P10" s="67">
        <v>206</v>
      </c>
    </row>
    <row r="11" spans="1:16" x14ac:dyDescent="0.35">
      <c r="A11" s="62" t="s">
        <v>11</v>
      </c>
      <c r="B11" s="65">
        <v>149</v>
      </c>
      <c r="C11" s="66">
        <v>31</v>
      </c>
      <c r="D11" s="67">
        <v>178</v>
      </c>
      <c r="E11" s="65">
        <v>160</v>
      </c>
      <c r="F11" s="66">
        <v>23</v>
      </c>
      <c r="G11" s="67">
        <v>151</v>
      </c>
      <c r="H11" s="65">
        <v>180</v>
      </c>
      <c r="I11" s="66">
        <v>30</v>
      </c>
      <c r="J11" s="67">
        <v>150</v>
      </c>
      <c r="K11" s="18">
        <v>174</v>
      </c>
      <c r="L11" s="18">
        <v>34</v>
      </c>
      <c r="M11" s="18">
        <v>151</v>
      </c>
      <c r="N11" s="65">
        <v>271</v>
      </c>
      <c r="O11" s="66">
        <v>35</v>
      </c>
      <c r="P11" s="67">
        <v>192</v>
      </c>
    </row>
    <row r="12" spans="1:16" x14ac:dyDescent="0.35">
      <c r="A12" s="62" t="s">
        <v>12</v>
      </c>
      <c r="B12" s="65">
        <v>1135</v>
      </c>
      <c r="C12" s="66">
        <v>81</v>
      </c>
      <c r="D12" s="67">
        <v>336</v>
      </c>
      <c r="E12" s="65">
        <v>1244</v>
      </c>
      <c r="F12" s="66">
        <v>71</v>
      </c>
      <c r="G12" s="67">
        <v>299</v>
      </c>
      <c r="H12" s="65">
        <v>1240</v>
      </c>
      <c r="I12" s="66">
        <v>82</v>
      </c>
      <c r="J12" s="67">
        <v>298</v>
      </c>
      <c r="K12" s="18">
        <v>1182</v>
      </c>
      <c r="L12" s="18">
        <v>100</v>
      </c>
      <c r="M12" s="18">
        <v>284</v>
      </c>
      <c r="N12" s="65">
        <v>1297</v>
      </c>
      <c r="O12" s="66">
        <v>83</v>
      </c>
      <c r="P12" s="67">
        <v>398</v>
      </c>
    </row>
    <row r="13" spans="1:16" x14ac:dyDescent="0.35">
      <c r="A13" s="62"/>
      <c r="B13" s="65"/>
      <c r="C13" s="66"/>
      <c r="D13" s="67"/>
      <c r="E13" s="65"/>
      <c r="F13" s="66"/>
      <c r="G13" s="67"/>
      <c r="H13" s="65"/>
      <c r="I13" s="66"/>
      <c r="J13" s="67"/>
      <c r="K13" s="18"/>
      <c r="L13" s="18"/>
      <c r="M13" s="18"/>
      <c r="N13" s="65"/>
      <c r="O13" s="66"/>
      <c r="P13" s="67"/>
    </row>
    <row r="14" spans="1:16" x14ac:dyDescent="0.35">
      <c r="A14" s="62" t="s">
        <v>13</v>
      </c>
      <c r="B14" s="65"/>
      <c r="C14" s="66"/>
      <c r="D14" s="67"/>
      <c r="E14" s="65"/>
      <c r="F14" s="66"/>
      <c r="G14" s="67"/>
      <c r="H14" s="65"/>
      <c r="I14" s="66"/>
      <c r="J14" s="67"/>
      <c r="K14" s="18"/>
      <c r="L14" s="18"/>
      <c r="M14" s="18"/>
      <c r="N14" s="65"/>
      <c r="O14" s="66"/>
      <c r="P14" s="67"/>
    </row>
    <row r="15" spans="1:16" x14ac:dyDescent="0.35">
      <c r="A15" s="62" t="s">
        <v>47</v>
      </c>
      <c r="B15" s="65">
        <v>2</v>
      </c>
      <c r="C15" s="66">
        <v>4</v>
      </c>
      <c r="D15" s="67">
        <v>3</v>
      </c>
      <c r="E15" s="65">
        <v>1</v>
      </c>
      <c r="F15" s="66">
        <v>2</v>
      </c>
      <c r="G15" s="67">
        <v>2</v>
      </c>
      <c r="H15" s="65">
        <v>1</v>
      </c>
      <c r="I15" s="66">
        <v>2</v>
      </c>
      <c r="J15" s="67">
        <v>3</v>
      </c>
      <c r="K15" s="18">
        <v>1</v>
      </c>
      <c r="L15" s="18">
        <v>2</v>
      </c>
      <c r="M15" s="18">
        <v>3</v>
      </c>
      <c r="N15" s="65">
        <v>3</v>
      </c>
      <c r="O15" s="66">
        <v>2</v>
      </c>
      <c r="P15" s="67">
        <v>18</v>
      </c>
    </row>
    <row r="16" spans="1:16" x14ac:dyDescent="0.35">
      <c r="A16" s="62" t="s">
        <v>53</v>
      </c>
      <c r="B16" s="65">
        <v>62</v>
      </c>
      <c r="C16" s="66">
        <v>11</v>
      </c>
      <c r="D16" s="67">
        <v>185</v>
      </c>
      <c r="E16" s="65">
        <v>65</v>
      </c>
      <c r="F16" s="66">
        <v>11</v>
      </c>
      <c r="G16" s="67">
        <v>176</v>
      </c>
      <c r="H16" s="65">
        <v>65</v>
      </c>
      <c r="I16" s="66">
        <v>11</v>
      </c>
      <c r="J16" s="67">
        <v>184</v>
      </c>
      <c r="K16" s="18">
        <v>64</v>
      </c>
      <c r="L16" s="18">
        <v>13</v>
      </c>
      <c r="M16" s="18">
        <v>173</v>
      </c>
      <c r="N16" s="65">
        <v>81</v>
      </c>
      <c r="O16" s="66">
        <v>12</v>
      </c>
      <c r="P16" s="67">
        <v>200</v>
      </c>
    </row>
    <row r="17" spans="1:16" x14ac:dyDescent="0.35">
      <c r="A17" s="62" t="s">
        <v>48</v>
      </c>
      <c r="B17" s="65" t="s">
        <v>116</v>
      </c>
      <c r="C17" s="66" t="s">
        <v>116</v>
      </c>
      <c r="D17" s="67" t="s">
        <v>116</v>
      </c>
      <c r="E17" s="65" t="s">
        <v>116</v>
      </c>
      <c r="F17" s="66" t="s">
        <v>116</v>
      </c>
      <c r="G17" s="67" t="s">
        <v>116</v>
      </c>
      <c r="H17" s="65" t="s">
        <v>116</v>
      </c>
      <c r="I17" s="66" t="s">
        <v>116</v>
      </c>
      <c r="J17" s="67" t="s">
        <v>116</v>
      </c>
      <c r="K17" s="18" t="s">
        <v>116</v>
      </c>
      <c r="L17" s="18" t="s">
        <v>116</v>
      </c>
      <c r="M17" s="18" t="s">
        <v>116</v>
      </c>
      <c r="N17" s="65" t="s">
        <v>116</v>
      </c>
      <c r="O17" s="66" t="s">
        <v>116</v>
      </c>
      <c r="P17" s="67" t="s">
        <v>116</v>
      </c>
    </row>
    <row r="18" spans="1:16" x14ac:dyDescent="0.35">
      <c r="A18" s="62" t="s">
        <v>49</v>
      </c>
      <c r="B18" s="65" t="s">
        <v>116</v>
      </c>
      <c r="C18" s="66" t="s">
        <v>116</v>
      </c>
      <c r="D18" s="67" t="s">
        <v>116</v>
      </c>
      <c r="E18" s="65" t="s">
        <v>116</v>
      </c>
      <c r="F18" s="66" t="s">
        <v>116</v>
      </c>
      <c r="G18" s="67" t="s">
        <v>116</v>
      </c>
      <c r="H18" s="65" t="s">
        <v>116</v>
      </c>
      <c r="I18" s="66" t="s">
        <v>116</v>
      </c>
      <c r="J18" s="67" t="s">
        <v>116</v>
      </c>
      <c r="K18" s="18" t="s">
        <v>116</v>
      </c>
      <c r="L18" s="18" t="s">
        <v>116</v>
      </c>
      <c r="M18" s="18" t="s">
        <v>116</v>
      </c>
      <c r="N18" s="65" t="s">
        <v>116</v>
      </c>
      <c r="O18" s="66" t="s">
        <v>116</v>
      </c>
      <c r="P18" s="67" t="s">
        <v>116</v>
      </c>
    </row>
    <row r="19" spans="1:16" x14ac:dyDescent="0.35">
      <c r="A19" s="62" t="s">
        <v>50</v>
      </c>
      <c r="B19" s="65">
        <v>27</v>
      </c>
      <c r="C19" s="66">
        <v>31</v>
      </c>
      <c r="D19" s="67">
        <v>366</v>
      </c>
      <c r="E19" s="65">
        <v>28</v>
      </c>
      <c r="F19" s="66">
        <v>33</v>
      </c>
      <c r="G19" s="67">
        <v>381</v>
      </c>
      <c r="H19" s="65">
        <v>30</v>
      </c>
      <c r="I19" s="66">
        <v>31</v>
      </c>
      <c r="J19" s="67">
        <v>385</v>
      </c>
      <c r="K19" s="18">
        <v>27</v>
      </c>
      <c r="L19" s="18">
        <v>28</v>
      </c>
      <c r="M19" s="18">
        <v>326</v>
      </c>
      <c r="N19" s="65">
        <v>27</v>
      </c>
      <c r="O19" s="66">
        <v>31</v>
      </c>
      <c r="P19" s="67">
        <v>306</v>
      </c>
    </row>
    <row r="20" spans="1:16" x14ac:dyDescent="0.35">
      <c r="A20" s="62" t="s">
        <v>51</v>
      </c>
      <c r="B20" s="65">
        <v>131</v>
      </c>
      <c r="C20" s="66">
        <v>69</v>
      </c>
      <c r="D20" s="67">
        <v>421</v>
      </c>
      <c r="E20" s="65">
        <v>125</v>
      </c>
      <c r="F20" s="66">
        <v>66</v>
      </c>
      <c r="G20" s="67">
        <v>406</v>
      </c>
      <c r="H20" s="65">
        <v>125</v>
      </c>
      <c r="I20" s="66">
        <v>60</v>
      </c>
      <c r="J20" s="67">
        <v>413</v>
      </c>
      <c r="K20" s="18">
        <v>123</v>
      </c>
      <c r="L20" s="18">
        <v>64</v>
      </c>
      <c r="M20" s="18">
        <v>407</v>
      </c>
      <c r="N20" s="65">
        <v>128</v>
      </c>
      <c r="O20" s="66">
        <v>69</v>
      </c>
      <c r="P20" s="67">
        <v>536</v>
      </c>
    </row>
    <row r="21" spans="1:16" x14ac:dyDescent="0.35">
      <c r="A21" s="62" t="s">
        <v>29</v>
      </c>
      <c r="B21" s="65">
        <v>233</v>
      </c>
      <c r="C21" s="66">
        <v>118</v>
      </c>
      <c r="D21" s="67">
        <v>989</v>
      </c>
      <c r="E21" s="65">
        <v>228</v>
      </c>
      <c r="F21" s="66">
        <v>114</v>
      </c>
      <c r="G21" s="67">
        <v>979</v>
      </c>
      <c r="H21" s="65">
        <v>231</v>
      </c>
      <c r="I21" s="66">
        <v>106</v>
      </c>
      <c r="J21" s="67">
        <v>998</v>
      </c>
      <c r="K21" s="18">
        <v>225</v>
      </c>
      <c r="L21" s="18">
        <v>109</v>
      </c>
      <c r="M21" s="18">
        <v>923</v>
      </c>
      <c r="N21" s="65">
        <v>249</v>
      </c>
      <c r="O21" s="66">
        <v>115</v>
      </c>
      <c r="P21" s="67">
        <v>1083</v>
      </c>
    </row>
    <row r="22" spans="1:16" x14ac:dyDescent="0.35">
      <c r="A22" s="62"/>
      <c r="B22" s="65"/>
      <c r="C22" s="66"/>
      <c r="D22" s="67"/>
      <c r="E22" s="65"/>
      <c r="F22" s="66"/>
      <c r="G22" s="67"/>
      <c r="H22" s="65"/>
      <c r="I22" s="66"/>
      <c r="J22" s="67"/>
      <c r="K22" s="18"/>
      <c r="L22" s="18"/>
      <c r="M22" s="18"/>
      <c r="N22" s="65"/>
      <c r="O22" s="66"/>
      <c r="P22" s="67"/>
    </row>
    <row r="23" spans="1:16" x14ac:dyDescent="0.35">
      <c r="A23" s="62" t="s">
        <v>19</v>
      </c>
      <c r="B23" s="65">
        <v>1093</v>
      </c>
      <c r="C23" s="66">
        <v>9</v>
      </c>
      <c r="D23" s="67">
        <v>2</v>
      </c>
      <c r="E23" s="65">
        <v>1671</v>
      </c>
      <c r="F23" s="66">
        <v>9</v>
      </c>
      <c r="G23" s="67">
        <v>3</v>
      </c>
      <c r="H23" s="65">
        <v>1539</v>
      </c>
      <c r="I23" s="66">
        <v>9</v>
      </c>
      <c r="J23" s="67">
        <v>3</v>
      </c>
      <c r="K23" s="18">
        <v>1442</v>
      </c>
      <c r="L23" s="18">
        <v>9</v>
      </c>
      <c r="M23" s="18">
        <v>4</v>
      </c>
      <c r="N23" s="65">
        <v>1387</v>
      </c>
      <c r="O23" s="66">
        <v>11</v>
      </c>
      <c r="P23" s="67">
        <v>1</v>
      </c>
    </row>
    <row r="24" spans="1:16" x14ac:dyDescent="0.35">
      <c r="A24" s="60" t="s">
        <v>52</v>
      </c>
      <c r="B24" s="68">
        <v>130</v>
      </c>
      <c r="C24" s="19">
        <v>120</v>
      </c>
      <c r="D24" s="69">
        <v>20</v>
      </c>
      <c r="E24" s="68">
        <v>219</v>
      </c>
      <c r="F24" s="19">
        <v>115</v>
      </c>
      <c r="G24" s="69">
        <v>19</v>
      </c>
      <c r="H24" s="68">
        <v>192</v>
      </c>
      <c r="I24" s="19">
        <v>111</v>
      </c>
      <c r="J24" s="69">
        <v>19</v>
      </c>
      <c r="K24" s="19">
        <v>188</v>
      </c>
      <c r="L24" s="19">
        <v>131</v>
      </c>
      <c r="M24" s="19">
        <v>19</v>
      </c>
      <c r="N24" s="68">
        <v>129</v>
      </c>
      <c r="O24" s="19">
        <v>131</v>
      </c>
      <c r="P24" s="69">
        <v>33</v>
      </c>
    </row>
    <row r="25" spans="1:16" x14ac:dyDescent="0.35">
      <c r="A25" s="62" t="s">
        <v>81</v>
      </c>
      <c r="B25" s="65">
        <v>2709</v>
      </c>
      <c r="C25" s="66">
        <v>341</v>
      </c>
      <c r="D25" s="67">
        <v>1402</v>
      </c>
      <c r="E25" s="65">
        <v>3479</v>
      </c>
      <c r="F25" s="66">
        <v>323</v>
      </c>
      <c r="G25" s="67">
        <v>1357</v>
      </c>
      <c r="H25" s="65">
        <v>3323</v>
      </c>
      <c r="I25" s="66">
        <v>320</v>
      </c>
      <c r="J25" s="67">
        <v>1376</v>
      </c>
      <c r="K25" s="18">
        <v>3161</v>
      </c>
      <c r="L25" s="18">
        <v>360</v>
      </c>
      <c r="M25" s="226">
        <v>1289</v>
      </c>
      <c r="N25" s="227">
        <v>3258</v>
      </c>
      <c r="O25" s="228">
        <v>361</v>
      </c>
      <c r="P25" s="229">
        <v>1584</v>
      </c>
    </row>
    <row r="26" spans="1:16" x14ac:dyDescent="0.35">
      <c r="A26" s="163" t="s">
        <v>117</v>
      </c>
    </row>
    <row r="27" spans="1:16" x14ac:dyDescent="0.35">
      <c r="A27" s="76" t="s">
        <v>65</v>
      </c>
    </row>
  </sheetData>
  <mergeCells count="5">
    <mergeCell ref="B2:D2"/>
    <mergeCell ref="E2:G2"/>
    <mergeCell ref="H2:J2"/>
    <mergeCell ref="K2:M2"/>
    <mergeCell ref="N2:P2"/>
  </mergeCells>
  <phoneticPr fontId="4"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12A5A-7F39-4E79-8B9E-F7BB3D7F93BB}">
  <dimension ref="A1:P27"/>
  <sheetViews>
    <sheetView workbookViewId="0">
      <pane xSplit="1" ySplit="2" topLeftCell="B6" activePane="bottomRight" state="frozen"/>
      <selection pane="topRight" activeCell="B1" sqref="B1"/>
      <selection pane="bottomLeft" activeCell="A3" sqref="A3"/>
      <selection pane="bottomRight" activeCell="A26" sqref="A26"/>
    </sheetView>
  </sheetViews>
  <sheetFormatPr defaultRowHeight="14.5" x14ac:dyDescent="0.35"/>
  <cols>
    <col min="1" max="1" width="39.6328125" style="80" customWidth="1"/>
    <col min="2" max="10" width="15.08984375" style="83" customWidth="1"/>
    <col min="11" max="16" width="15.08984375" style="80" customWidth="1"/>
    <col min="17" max="16384" width="8.7265625" style="80"/>
  </cols>
  <sheetData>
    <row r="1" spans="1:16" x14ac:dyDescent="0.35">
      <c r="A1" s="20" t="s">
        <v>95</v>
      </c>
      <c r="B1" s="84"/>
      <c r="C1" s="84"/>
      <c r="D1" s="84"/>
    </row>
    <row r="2" spans="1:16" x14ac:dyDescent="0.35">
      <c r="A2" s="72"/>
      <c r="B2" s="247" t="s">
        <v>20</v>
      </c>
      <c r="C2" s="248"/>
      <c r="D2" s="249"/>
      <c r="E2" s="247" t="s">
        <v>56</v>
      </c>
      <c r="F2" s="248"/>
      <c r="G2" s="249"/>
      <c r="H2" s="247" t="s">
        <v>57</v>
      </c>
      <c r="I2" s="248"/>
      <c r="J2" s="249"/>
      <c r="K2" s="248" t="s">
        <v>58</v>
      </c>
      <c r="L2" s="248"/>
      <c r="M2" s="248"/>
      <c r="N2" s="247" t="s">
        <v>83</v>
      </c>
      <c r="O2" s="248"/>
      <c r="P2" s="249"/>
    </row>
    <row r="3" spans="1:16" ht="43.5" x14ac:dyDescent="0.35">
      <c r="A3" s="71"/>
      <c r="B3" s="73" t="s">
        <v>43</v>
      </c>
      <c r="C3" s="22" t="s">
        <v>102</v>
      </c>
      <c r="D3" s="74" t="s">
        <v>103</v>
      </c>
      <c r="E3" s="73" t="s">
        <v>43</v>
      </c>
      <c r="F3" s="22" t="s">
        <v>102</v>
      </c>
      <c r="G3" s="74" t="s">
        <v>103</v>
      </c>
      <c r="H3" s="73" t="s">
        <v>43</v>
      </c>
      <c r="I3" s="22" t="s">
        <v>102</v>
      </c>
      <c r="J3" s="74" t="s">
        <v>103</v>
      </c>
      <c r="K3" s="22" t="s">
        <v>43</v>
      </c>
      <c r="L3" s="22" t="s">
        <v>102</v>
      </c>
      <c r="M3" s="22" t="s">
        <v>103</v>
      </c>
      <c r="N3" s="73" t="s">
        <v>43</v>
      </c>
      <c r="O3" s="22" t="s">
        <v>102</v>
      </c>
      <c r="P3" s="74" t="s">
        <v>103</v>
      </c>
    </row>
    <row r="4" spans="1:16" x14ac:dyDescent="0.35">
      <c r="A4" s="72" t="s">
        <v>5</v>
      </c>
      <c r="B4" s="85"/>
      <c r="C4" s="86"/>
      <c r="D4" s="87"/>
      <c r="E4" s="85"/>
      <c r="F4" s="86"/>
      <c r="G4" s="87"/>
      <c r="H4" s="85"/>
      <c r="I4" s="86"/>
      <c r="J4" s="87"/>
      <c r="K4" s="84"/>
      <c r="L4" s="84"/>
      <c r="M4" s="84"/>
      <c r="N4" s="157"/>
      <c r="O4" s="158"/>
      <c r="P4" s="159"/>
    </row>
    <row r="5" spans="1:16" x14ac:dyDescent="0.35">
      <c r="A5" s="72" t="s">
        <v>6</v>
      </c>
      <c r="B5" s="218" t="s">
        <v>116</v>
      </c>
      <c r="C5" s="219" t="s">
        <v>116</v>
      </c>
      <c r="D5" s="220" t="s">
        <v>116</v>
      </c>
      <c r="E5" s="218" t="s">
        <v>116</v>
      </c>
      <c r="F5" s="219" t="s">
        <v>116</v>
      </c>
      <c r="G5" s="220" t="s">
        <v>116</v>
      </c>
      <c r="H5" s="218" t="s">
        <v>116</v>
      </c>
      <c r="I5" s="219" t="s">
        <v>116</v>
      </c>
      <c r="J5" s="220" t="s">
        <v>116</v>
      </c>
      <c r="K5" s="221" t="s">
        <v>116</v>
      </c>
      <c r="L5" s="221" t="s">
        <v>116</v>
      </c>
      <c r="M5" s="221" t="s">
        <v>116</v>
      </c>
      <c r="N5" s="222" t="s">
        <v>116</v>
      </c>
      <c r="O5" s="223" t="s">
        <v>116</v>
      </c>
      <c r="P5" s="224" t="s">
        <v>116</v>
      </c>
    </row>
    <row r="6" spans="1:16" x14ac:dyDescent="0.35">
      <c r="A6" s="72" t="s">
        <v>7</v>
      </c>
      <c r="B6" s="218" t="s">
        <v>116</v>
      </c>
      <c r="C6" s="219" t="s">
        <v>116</v>
      </c>
      <c r="D6" s="220" t="s">
        <v>116</v>
      </c>
      <c r="E6" s="218" t="s">
        <v>116</v>
      </c>
      <c r="F6" s="219" t="s">
        <v>116</v>
      </c>
      <c r="G6" s="220" t="s">
        <v>116</v>
      </c>
      <c r="H6" s="218" t="s">
        <v>116</v>
      </c>
      <c r="I6" s="219" t="s">
        <v>116</v>
      </c>
      <c r="J6" s="220" t="s">
        <v>116</v>
      </c>
      <c r="K6" s="221" t="s">
        <v>116</v>
      </c>
      <c r="L6" s="221" t="s">
        <v>116</v>
      </c>
      <c r="M6" s="221" t="s">
        <v>116</v>
      </c>
      <c r="N6" s="222" t="s">
        <v>116</v>
      </c>
      <c r="O6" s="223" t="s">
        <v>116</v>
      </c>
      <c r="P6" s="224" t="s">
        <v>116</v>
      </c>
    </row>
    <row r="7" spans="1:16" x14ac:dyDescent="0.35">
      <c r="A7" s="72" t="s">
        <v>8</v>
      </c>
      <c r="B7" s="85">
        <v>74</v>
      </c>
      <c r="C7" s="86">
        <v>42</v>
      </c>
      <c r="D7" s="87">
        <v>116</v>
      </c>
      <c r="E7" s="85">
        <v>75</v>
      </c>
      <c r="F7" s="86">
        <v>43</v>
      </c>
      <c r="G7" s="87">
        <v>118</v>
      </c>
      <c r="H7" s="85">
        <v>80</v>
      </c>
      <c r="I7" s="86">
        <v>42</v>
      </c>
      <c r="J7" s="87">
        <v>122</v>
      </c>
      <c r="K7" s="84">
        <v>83</v>
      </c>
      <c r="L7" s="84">
        <v>40</v>
      </c>
      <c r="M7" s="84">
        <v>124</v>
      </c>
      <c r="N7" s="157">
        <v>86</v>
      </c>
      <c r="O7" s="158">
        <v>109</v>
      </c>
      <c r="P7" s="159">
        <v>196</v>
      </c>
    </row>
    <row r="8" spans="1:16" x14ac:dyDescent="0.35">
      <c r="A8" s="45"/>
      <c r="B8" s="88"/>
      <c r="C8" s="89"/>
      <c r="D8" s="90"/>
      <c r="E8" s="88"/>
      <c r="F8" s="89"/>
      <c r="G8" s="90"/>
      <c r="H8" s="88"/>
      <c r="I8" s="89"/>
      <c r="J8" s="90"/>
      <c r="K8" s="91"/>
      <c r="L8" s="91"/>
      <c r="M8" s="91"/>
      <c r="N8" s="88"/>
      <c r="O8" s="89"/>
      <c r="P8" s="90"/>
    </row>
    <row r="9" spans="1:16" x14ac:dyDescent="0.35">
      <c r="A9" s="72" t="s">
        <v>9</v>
      </c>
      <c r="B9" s="85"/>
      <c r="C9" s="86"/>
      <c r="D9" s="87"/>
      <c r="E9" s="85"/>
      <c r="F9" s="86"/>
      <c r="G9" s="87"/>
      <c r="H9" s="85"/>
      <c r="I9" s="86"/>
      <c r="J9" s="87"/>
      <c r="K9" s="84"/>
      <c r="L9" s="84"/>
      <c r="M9" s="84"/>
      <c r="N9" s="157"/>
      <c r="O9" s="158"/>
      <c r="P9" s="159"/>
    </row>
    <row r="10" spans="1:16" x14ac:dyDescent="0.35">
      <c r="A10" s="72" t="s">
        <v>10</v>
      </c>
      <c r="B10" s="201">
        <v>935</v>
      </c>
      <c r="C10" s="202">
        <v>52</v>
      </c>
      <c r="D10" s="203">
        <v>986</v>
      </c>
      <c r="E10" s="201">
        <v>1035</v>
      </c>
      <c r="F10" s="202">
        <v>48</v>
      </c>
      <c r="G10" s="203">
        <v>1084</v>
      </c>
      <c r="H10" s="201">
        <v>1015</v>
      </c>
      <c r="I10" s="202">
        <v>45</v>
      </c>
      <c r="J10" s="203">
        <v>1060</v>
      </c>
      <c r="K10" s="204">
        <v>963</v>
      </c>
      <c r="L10" s="204">
        <v>45</v>
      </c>
      <c r="M10" s="204">
        <v>1008</v>
      </c>
      <c r="N10" s="205">
        <v>952</v>
      </c>
      <c r="O10" s="206">
        <v>74</v>
      </c>
      <c r="P10" s="207">
        <v>1027</v>
      </c>
    </row>
    <row r="11" spans="1:16" x14ac:dyDescent="0.35">
      <c r="A11" s="72" t="s">
        <v>11</v>
      </c>
      <c r="B11" s="201">
        <v>84</v>
      </c>
      <c r="C11" s="202">
        <v>65</v>
      </c>
      <c r="D11" s="203">
        <v>149</v>
      </c>
      <c r="E11" s="201">
        <v>92</v>
      </c>
      <c r="F11" s="202">
        <v>68</v>
      </c>
      <c r="G11" s="203">
        <v>160</v>
      </c>
      <c r="H11" s="201">
        <v>116</v>
      </c>
      <c r="I11" s="202">
        <v>64</v>
      </c>
      <c r="J11" s="203">
        <v>180</v>
      </c>
      <c r="K11" s="204">
        <v>111</v>
      </c>
      <c r="L11" s="204">
        <v>63</v>
      </c>
      <c r="M11" s="204">
        <v>174</v>
      </c>
      <c r="N11" s="205">
        <v>88</v>
      </c>
      <c r="O11" s="206">
        <v>183</v>
      </c>
      <c r="P11" s="207">
        <v>271</v>
      </c>
    </row>
    <row r="12" spans="1:16" x14ac:dyDescent="0.35">
      <c r="A12" s="72" t="s">
        <v>12</v>
      </c>
      <c r="B12" s="208">
        <v>1019</v>
      </c>
      <c r="C12" s="209">
        <v>117</v>
      </c>
      <c r="D12" s="210">
        <v>1135</v>
      </c>
      <c r="E12" s="208">
        <v>1128</v>
      </c>
      <c r="F12" s="209">
        <v>116</v>
      </c>
      <c r="G12" s="210">
        <v>1244</v>
      </c>
      <c r="H12" s="208">
        <v>1130</v>
      </c>
      <c r="I12" s="209">
        <v>109</v>
      </c>
      <c r="J12" s="210">
        <v>1240</v>
      </c>
      <c r="K12" s="211">
        <v>1074</v>
      </c>
      <c r="L12" s="211">
        <v>108</v>
      </c>
      <c r="M12" s="211">
        <v>1182</v>
      </c>
      <c r="N12" s="212">
        <v>1040</v>
      </c>
      <c r="O12" s="213">
        <v>257</v>
      </c>
      <c r="P12" s="214">
        <v>1297</v>
      </c>
    </row>
    <row r="13" spans="1:16" x14ac:dyDescent="0.35">
      <c r="A13" s="45"/>
      <c r="B13" s="88"/>
      <c r="C13" s="89"/>
      <c r="D13" s="90"/>
      <c r="E13" s="88"/>
      <c r="F13" s="89"/>
      <c r="G13" s="90"/>
      <c r="H13" s="88"/>
      <c r="I13" s="89"/>
      <c r="J13" s="90"/>
      <c r="K13" s="91"/>
      <c r="L13" s="91"/>
      <c r="M13" s="91"/>
      <c r="N13" s="88"/>
      <c r="O13" s="89"/>
      <c r="P13" s="90"/>
    </row>
    <row r="14" spans="1:16" x14ac:dyDescent="0.35">
      <c r="A14" s="72" t="s">
        <v>13</v>
      </c>
      <c r="B14" s="85"/>
      <c r="C14" s="86"/>
      <c r="D14" s="87"/>
      <c r="E14" s="85"/>
      <c r="F14" s="86"/>
      <c r="G14" s="87"/>
      <c r="H14" s="85"/>
      <c r="I14" s="86"/>
      <c r="J14" s="87"/>
      <c r="K14" s="84"/>
      <c r="L14" s="84"/>
      <c r="M14" s="84"/>
      <c r="N14" s="157"/>
      <c r="O14" s="158"/>
      <c r="P14" s="159"/>
    </row>
    <row r="15" spans="1:16" x14ac:dyDescent="0.35">
      <c r="A15" s="72" t="s">
        <v>47</v>
      </c>
      <c r="B15" s="85">
        <v>1</v>
      </c>
      <c r="C15" s="86">
        <v>1</v>
      </c>
      <c r="D15" s="87">
        <v>2</v>
      </c>
      <c r="E15" s="85">
        <v>1</v>
      </c>
      <c r="F15" s="86">
        <v>0</v>
      </c>
      <c r="G15" s="87">
        <v>1</v>
      </c>
      <c r="H15" s="85">
        <v>1</v>
      </c>
      <c r="I15" s="86">
        <v>0</v>
      </c>
      <c r="J15" s="87">
        <v>1</v>
      </c>
      <c r="K15" s="84">
        <v>1</v>
      </c>
      <c r="L15" s="84">
        <v>0</v>
      </c>
      <c r="M15" s="84">
        <v>1</v>
      </c>
      <c r="N15" s="157">
        <v>1</v>
      </c>
      <c r="O15" s="158">
        <v>2</v>
      </c>
      <c r="P15" s="159">
        <v>3</v>
      </c>
    </row>
    <row r="16" spans="1:16" x14ac:dyDescent="0.35">
      <c r="A16" s="72" t="s">
        <v>53</v>
      </c>
      <c r="B16" s="85">
        <v>33</v>
      </c>
      <c r="C16" s="86">
        <v>28</v>
      </c>
      <c r="D16" s="87">
        <v>62</v>
      </c>
      <c r="E16" s="85">
        <v>36</v>
      </c>
      <c r="F16" s="86">
        <v>29</v>
      </c>
      <c r="G16" s="87">
        <v>65</v>
      </c>
      <c r="H16" s="85">
        <v>37</v>
      </c>
      <c r="I16" s="86">
        <v>29</v>
      </c>
      <c r="J16" s="87">
        <v>65</v>
      </c>
      <c r="K16" s="84">
        <v>36</v>
      </c>
      <c r="L16" s="84">
        <v>29</v>
      </c>
      <c r="M16" s="84">
        <v>64</v>
      </c>
      <c r="N16" s="157">
        <v>34</v>
      </c>
      <c r="O16" s="158">
        <v>47</v>
      </c>
      <c r="P16" s="159">
        <v>81</v>
      </c>
    </row>
    <row r="17" spans="1:16" x14ac:dyDescent="0.35">
      <c r="A17" s="72" t="s">
        <v>48</v>
      </c>
      <c r="B17" s="218" t="s">
        <v>116</v>
      </c>
      <c r="C17" s="219" t="s">
        <v>116</v>
      </c>
      <c r="D17" s="220" t="s">
        <v>116</v>
      </c>
      <c r="E17" s="218" t="s">
        <v>116</v>
      </c>
      <c r="F17" s="219" t="s">
        <v>116</v>
      </c>
      <c r="G17" s="220" t="s">
        <v>116</v>
      </c>
      <c r="H17" s="218" t="s">
        <v>116</v>
      </c>
      <c r="I17" s="219" t="s">
        <v>116</v>
      </c>
      <c r="J17" s="220" t="s">
        <v>116</v>
      </c>
      <c r="K17" s="221" t="s">
        <v>116</v>
      </c>
      <c r="L17" s="221" t="s">
        <v>116</v>
      </c>
      <c r="M17" s="221" t="s">
        <v>116</v>
      </c>
      <c r="N17" s="222" t="s">
        <v>116</v>
      </c>
      <c r="O17" s="223" t="s">
        <v>116</v>
      </c>
      <c r="P17" s="224" t="s">
        <v>116</v>
      </c>
    </row>
    <row r="18" spans="1:16" x14ac:dyDescent="0.35">
      <c r="A18" s="72" t="s">
        <v>49</v>
      </c>
      <c r="B18" s="218" t="s">
        <v>116</v>
      </c>
      <c r="C18" s="219" t="s">
        <v>116</v>
      </c>
      <c r="D18" s="220" t="s">
        <v>116</v>
      </c>
      <c r="E18" s="218" t="s">
        <v>116</v>
      </c>
      <c r="F18" s="219" t="s">
        <v>116</v>
      </c>
      <c r="G18" s="220" t="s">
        <v>116</v>
      </c>
      <c r="H18" s="218" t="s">
        <v>116</v>
      </c>
      <c r="I18" s="219" t="s">
        <v>116</v>
      </c>
      <c r="J18" s="220" t="s">
        <v>116</v>
      </c>
      <c r="K18" s="221" t="s">
        <v>116</v>
      </c>
      <c r="L18" s="221" t="s">
        <v>116</v>
      </c>
      <c r="M18" s="221" t="s">
        <v>116</v>
      </c>
      <c r="N18" s="222" t="s">
        <v>116</v>
      </c>
      <c r="O18" s="223" t="s">
        <v>116</v>
      </c>
      <c r="P18" s="224" t="s">
        <v>116</v>
      </c>
    </row>
    <row r="19" spans="1:16" x14ac:dyDescent="0.35">
      <c r="A19" s="72" t="s">
        <v>50</v>
      </c>
      <c r="B19" s="85">
        <v>10</v>
      </c>
      <c r="C19" s="86">
        <v>17</v>
      </c>
      <c r="D19" s="87">
        <v>27</v>
      </c>
      <c r="E19" s="85">
        <v>11</v>
      </c>
      <c r="F19" s="86">
        <v>17</v>
      </c>
      <c r="G19" s="87">
        <v>28</v>
      </c>
      <c r="H19" s="85">
        <v>11</v>
      </c>
      <c r="I19" s="86">
        <v>19</v>
      </c>
      <c r="J19" s="87">
        <v>30</v>
      </c>
      <c r="K19" s="84">
        <v>11</v>
      </c>
      <c r="L19" s="84">
        <v>16</v>
      </c>
      <c r="M19" s="84">
        <v>27</v>
      </c>
      <c r="N19" s="157">
        <v>10</v>
      </c>
      <c r="O19" s="158">
        <v>17</v>
      </c>
      <c r="P19" s="159">
        <v>27</v>
      </c>
    </row>
    <row r="20" spans="1:16" x14ac:dyDescent="0.35">
      <c r="A20" s="72" t="s">
        <v>51</v>
      </c>
      <c r="B20" s="85">
        <v>49</v>
      </c>
      <c r="C20" s="86">
        <v>82</v>
      </c>
      <c r="D20" s="87">
        <v>131</v>
      </c>
      <c r="E20" s="85">
        <v>59</v>
      </c>
      <c r="F20" s="86">
        <v>65</v>
      </c>
      <c r="G20" s="87">
        <v>125</v>
      </c>
      <c r="H20" s="85">
        <v>60</v>
      </c>
      <c r="I20" s="86">
        <v>65</v>
      </c>
      <c r="J20" s="87">
        <v>125</v>
      </c>
      <c r="K20" s="84">
        <v>59</v>
      </c>
      <c r="L20" s="84">
        <v>64</v>
      </c>
      <c r="M20" s="84">
        <v>123</v>
      </c>
      <c r="N20" s="157">
        <v>56</v>
      </c>
      <c r="O20" s="158">
        <v>72</v>
      </c>
      <c r="P20" s="159">
        <v>128</v>
      </c>
    </row>
    <row r="21" spans="1:16" x14ac:dyDescent="0.35">
      <c r="A21" s="72" t="s">
        <v>29</v>
      </c>
      <c r="B21" s="85">
        <v>103</v>
      </c>
      <c r="C21" s="86">
        <v>131</v>
      </c>
      <c r="D21" s="87">
        <v>233</v>
      </c>
      <c r="E21" s="85">
        <v>116</v>
      </c>
      <c r="F21" s="86">
        <v>112</v>
      </c>
      <c r="G21" s="87">
        <v>228</v>
      </c>
      <c r="H21" s="85">
        <v>118</v>
      </c>
      <c r="I21" s="86">
        <v>113</v>
      </c>
      <c r="J21" s="87">
        <v>231</v>
      </c>
      <c r="K21" s="84">
        <v>115</v>
      </c>
      <c r="L21" s="84">
        <v>110</v>
      </c>
      <c r="M21" s="84">
        <v>225</v>
      </c>
      <c r="N21" s="157">
        <v>110</v>
      </c>
      <c r="O21" s="158">
        <v>140</v>
      </c>
      <c r="P21" s="159">
        <v>249</v>
      </c>
    </row>
    <row r="22" spans="1:16" x14ac:dyDescent="0.35">
      <c r="A22" s="45"/>
      <c r="B22" s="88"/>
      <c r="C22" s="89"/>
      <c r="D22" s="90"/>
      <c r="E22" s="88"/>
      <c r="F22" s="89"/>
      <c r="G22" s="90"/>
      <c r="H22" s="88"/>
      <c r="I22" s="89"/>
      <c r="J22" s="90"/>
      <c r="K22" s="91"/>
      <c r="L22" s="91"/>
      <c r="M22" s="91"/>
      <c r="N22" s="88"/>
      <c r="O22" s="89"/>
      <c r="P22" s="90"/>
    </row>
    <row r="23" spans="1:16" x14ac:dyDescent="0.35">
      <c r="A23" s="72" t="s">
        <v>19</v>
      </c>
      <c r="B23" s="85">
        <v>1092</v>
      </c>
      <c r="C23" s="86">
        <v>1</v>
      </c>
      <c r="D23" s="87">
        <v>1093</v>
      </c>
      <c r="E23" s="85">
        <v>1668</v>
      </c>
      <c r="F23" s="86">
        <v>2</v>
      </c>
      <c r="G23" s="87">
        <v>1671</v>
      </c>
      <c r="H23" s="85">
        <v>1537</v>
      </c>
      <c r="I23" s="86">
        <v>2</v>
      </c>
      <c r="J23" s="87">
        <v>1539</v>
      </c>
      <c r="K23" s="84">
        <v>1441</v>
      </c>
      <c r="L23" s="84">
        <v>2</v>
      </c>
      <c r="M23" s="84">
        <v>1442</v>
      </c>
      <c r="N23" s="157">
        <v>1384</v>
      </c>
      <c r="O23" s="158">
        <v>2</v>
      </c>
      <c r="P23" s="159">
        <v>1387</v>
      </c>
    </row>
    <row r="24" spans="1:16" x14ac:dyDescent="0.35">
      <c r="A24" s="70" t="s">
        <v>52</v>
      </c>
      <c r="B24" s="92">
        <v>103</v>
      </c>
      <c r="C24" s="93">
        <v>27</v>
      </c>
      <c r="D24" s="94">
        <v>130</v>
      </c>
      <c r="E24" s="92">
        <v>171</v>
      </c>
      <c r="F24" s="93">
        <v>48</v>
      </c>
      <c r="G24" s="94">
        <v>219</v>
      </c>
      <c r="H24" s="92">
        <v>135</v>
      </c>
      <c r="I24" s="93">
        <v>57</v>
      </c>
      <c r="J24" s="94">
        <v>192</v>
      </c>
      <c r="K24" s="93">
        <v>139</v>
      </c>
      <c r="L24" s="93">
        <v>49</v>
      </c>
      <c r="M24" s="93">
        <v>188</v>
      </c>
      <c r="N24" s="160">
        <v>99</v>
      </c>
      <c r="O24" s="161">
        <v>29</v>
      </c>
      <c r="P24" s="162">
        <v>129</v>
      </c>
    </row>
    <row r="25" spans="1:16" x14ac:dyDescent="0.35">
      <c r="A25" s="72" t="s">
        <v>81</v>
      </c>
      <c r="B25" s="85">
        <v>2390</v>
      </c>
      <c r="C25" s="86">
        <v>319</v>
      </c>
      <c r="D25" s="87">
        <v>2709</v>
      </c>
      <c r="E25" s="85">
        <v>3159</v>
      </c>
      <c r="F25" s="86">
        <v>320</v>
      </c>
      <c r="G25" s="87">
        <v>3479</v>
      </c>
      <c r="H25" s="85">
        <v>3000</v>
      </c>
      <c r="I25" s="86">
        <v>323</v>
      </c>
      <c r="J25" s="87">
        <v>3323</v>
      </c>
      <c r="K25" s="84">
        <v>2852</v>
      </c>
      <c r="L25" s="84">
        <v>309</v>
      </c>
      <c r="M25" s="84">
        <v>3161</v>
      </c>
      <c r="N25" s="157">
        <v>2720</v>
      </c>
      <c r="O25" s="158">
        <v>538</v>
      </c>
      <c r="P25" s="159">
        <v>3258</v>
      </c>
    </row>
    <row r="26" spans="1:16" x14ac:dyDescent="0.35">
      <c r="A26" s="163" t="s">
        <v>117</v>
      </c>
    </row>
    <row r="27" spans="1:16" x14ac:dyDescent="0.35">
      <c r="A27" s="76" t="s">
        <v>65</v>
      </c>
    </row>
  </sheetData>
  <mergeCells count="5">
    <mergeCell ref="B2:D2"/>
    <mergeCell ref="E2:G2"/>
    <mergeCell ref="H2:J2"/>
    <mergeCell ref="K2:M2"/>
    <mergeCell ref="N2:P2"/>
  </mergeCells>
  <phoneticPr fontId="4"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A64FD-E1FA-4135-BB93-BA9E3F449657}">
  <dimension ref="A1:H23"/>
  <sheetViews>
    <sheetView workbookViewId="0">
      <selection activeCell="A22" sqref="A22"/>
    </sheetView>
  </sheetViews>
  <sheetFormatPr defaultRowHeight="14.5" x14ac:dyDescent="0.35"/>
  <cols>
    <col min="1" max="1" width="13.7265625" style="28" customWidth="1"/>
    <col min="2" max="2" width="84.7265625" style="28" bestFit="1" customWidth="1"/>
    <col min="3" max="7" width="8.453125" style="106" customWidth="1"/>
    <col min="8" max="8" width="35.453125" style="28" bestFit="1" customWidth="1"/>
    <col min="9" max="16384" width="8.7265625" style="28"/>
  </cols>
  <sheetData>
    <row r="1" spans="1:8" x14ac:dyDescent="0.35">
      <c r="A1" s="23" t="s">
        <v>96</v>
      </c>
      <c r="B1" s="23"/>
      <c r="C1" s="25"/>
      <c r="D1" s="25"/>
      <c r="E1" s="25"/>
      <c r="F1" s="25"/>
      <c r="G1" s="25"/>
      <c r="H1" s="23"/>
    </row>
    <row r="2" spans="1:8" x14ac:dyDescent="0.35">
      <c r="A2" s="24" t="s">
        <v>30</v>
      </c>
      <c r="B2" s="24" t="s">
        <v>31</v>
      </c>
      <c r="C2" s="124" t="s">
        <v>20</v>
      </c>
      <c r="D2" s="124" t="s">
        <v>56</v>
      </c>
      <c r="E2" s="124" t="s">
        <v>57</v>
      </c>
      <c r="F2" s="124" t="s">
        <v>58</v>
      </c>
      <c r="G2" s="124" t="s">
        <v>83</v>
      </c>
      <c r="H2" s="24" t="s">
        <v>32</v>
      </c>
    </row>
    <row r="3" spans="1:8" x14ac:dyDescent="0.35">
      <c r="A3" s="25" t="s">
        <v>44</v>
      </c>
      <c r="B3" s="1" t="s">
        <v>54</v>
      </c>
      <c r="C3" s="25">
        <v>33</v>
      </c>
      <c r="D3" s="25">
        <v>27</v>
      </c>
      <c r="E3" s="25">
        <v>25</v>
      </c>
      <c r="F3" s="25">
        <v>25</v>
      </c>
      <c r="G3" s="25">
        <v>35</v>
      </c>
      <c r="H3" s="23" t="s">
        <v>33</v>
      </c>
    </row>
    <row r="4" spans="1:8" x14ac:dyDescent="0.35">
      <c r="A4" s="25">
        <v>64202</v>
      </c>
      <c r="B4" s="1" t="s">
        <v>68</v>
      </c>
      <c r="C4" s="25">
        <v>610</v>
      </c>
      <c r="D4" s="25">
        <v>539</v>
      </c>
      <c r="E4" s="25">
        <v>539</v>
      </c>
      <c r="F4" s="25">
        <v>474</v>
      </c>
      <c r="G4" s="25">
        <v>610</v>
      </c>
      <c r="H4" s="23" t="s">
        <v>33</v>
      </c>
    </row>
    <row r="5" spans="1:8" x14ac:dyDescent="0.35">
      <c r="A5" s="25">
        <v>64204</v>
      </c>
      <c r="B5" s="1" t="s">
        <v>70</v>
      </c>
      <c r="C5" s="25">
        <v>268</v>
      </c>
      <c r="D5" s="25">
        <v>245</v>
      </c>
      <c r="E5" s="25">
        <v>257</v>
      </c>
      <c r="F5" s="25">
        <v>251</v>
      </c>
      <c r="G5" s="25">
        <v>327</v>
      </c>
      <c r="H5" s="23" t="s">
        <v>33</v>
      </c>
    </row>
    <row r="6" spans="1:8" x14ac:dyDescent="0.35">
      <c r="A6" s="25">
        <v>64205</v>
      </c>
      <c r="B6" s="1" t="s">
        <v>71</v>
      </c>
      <c r="C6" s="25">
        <v>156</v>
      </c>
      <c r="D6" s="25">
        <v>173</v>
      </c>
      <c r="E6" s="25">
        <v>182</v>
      </c>
      <c r="F6" s="25">
        <v>176</v>
      </c>
      <c r="G6" s="25">
        <v>178</v>
      </c>
      <c r="H6" s="23" t="s">
        <v>33</v>
      </c>
    </row>
    <row r="7" spans="1:8" x14ac:dyDescent="0.35">
      <c r="A7" s="26">
        <v>64209</v>
      </c>
      <c r="B7" s="2" t="s">
        <v>72</v>
      </c>
      <c r="C7" s="26">
        <v>336</v>
      </c>
      <c r="D7" s="26">
        <v>373</v>
      </c>
      <c r="E7" s="26">
        <v>373</v>
      </c>
      <c r="F7" s="26">
        <v>364</v>
      </c>
      <c r="G7" s="26">
        <v>433</v>
      </c>
      <c r="H7" s="27" t="s">
        <v>33</v>
      </c>
    </row>
    <row r="8" spans="1:8" x14ac:dyDescent="0.35">
      <c r="A8" s="25">
        <v>64303</v>
      </c>
      <c r="B8" s="1" t="s">
        <v>34</v>
      </c>
      <c r="C8" s="25">
        <v>1</v>
      </c>
      <c r="D8" s="25">
        <v>1</v>
      </c>
      <c r="E8" s="25">
        <v>1</v>
      </c>
      <c r="F8" s="25">
        <v>1</v>
      </c>
      <c r="G8" s="25">
        <v>1</v>
      </c>
      <c r="H8" s="23" t="s">
        <v>35</v>
      </c>
    </row>
    <row r="9" spans="1:8" x14ac:dyDescent="0.35">
      <c r="A9" s="25">
        <v>64910</v>
      </c>
      <c r="B9" s="31" t="s">
        <v>36</v>
      </c>
      <c r="C9" s="25">
        <v>45</v>
      </c>
      <c r="D9" s="25">
        <v>48</v>
      </c>
      <c r="E9" s="25">
        <v>50</v>
      </c>
      <c r="F9" s="25">
        <v>50</v>
      </c>
      <c r="G9" s="25">
        <v>51</v>
      </c>
      <c r="H9" s="23" t="s">
        <v>35</v>
      </c>
    </row>
    <row r="10" spans="1:8" x14ac:dyDescent="0.35">
      <c r="A10" s="25">
        <v>64921</v>
      </c>
      <c r="B10" s="31" t="s">
        <v>78</v>
      </c>
      <c r="C10" s="25">
        <v>76</v>
      </c>
      <c r="D10" s="25">
        <v>83</v>
      </c>
      <c r="E10" s="25">
        <v>77</v>
      </c>
      <c r="F10" s="25">
        <v>78</v>
      </c>
      <c r="G10" s="25">
        <v>139</v>
      </c>
      <c r="H10" s="23" t="s">
        <v>35</v>
      </c>
    </row>
    <row r="11" spans="1:8" x14ac:dyDescent="0.35">
      <c r="A11" s="25">
        <v>64929</v>
      </c>
      <c r="B11" s="31" t="s">
        <v>73</v>
      </c>
      <c r="C11" s="25">
        <v>32</v>
      </c>
      <c r="D11" s="25">
        <v>35</v>
      </c>
      <c r="E11" s="25">
        <v>34</v>
      </c>
      <c r="F11" s="25">
        <v>32</v>
      </c>
      <c r="G11" s="25">
        <v>32</v>
      </c>
      <c r="H11" s="23" t="s">
        <v>35</v>
      </c>
    </row>
    <row r="12" spans="1:8" x14ac:dyDescent="0.35">
      <c r="A12" s="25">
        <v>64991</v>
      </c>
      <c r="B12" s="31" t="s">
        <v>37</v>
      </c>
      <c r="C12" s="25">
        <v>2390</v>
      </c>
      <c r="D12" s="25">
        <v>3159</v>
      </c>
      <c r="E12" s="25">
        <v>3000</v>
      </c>
      <c r="F12" s="25">
        <v>2852</v>
      </c>
      <c r="G12" s="25">
        <v>2720</v>
      </c>
      <c r="H12" s="23" t="s">
        <v>35</v>
      </c>
    </row>
    <row r="13" spans="1:8" x14ac:dyDescent="0.35">
      <c r="A13" s="25">
        <v>64992</v>
      </c>
      <c r="B13" s="31" t="s">
        <v>38</v>
      </c>
      <c r="C13" s="25">
        <v>11</v>
      </c>
      <c r="D13" s="25">
        <v>8</v>
      </c>
      <c r="E13" s="25">
        <v>8</v>
      </c>
      <c r="F13" s="25">
        <v>8</v>
      </c>
      <c r="G13" s="25">
        <v>8</v>
      </c>
      <c r="H13" s="23" t="s">
        <v>35</v>
      </c>
    </row>
    <row r="14" spans="1:8" x14ac:dyDescent="0.35">
      <c r="A14" s="26">
        <v>64999</v>
      </c>
      <c r="B14" s="33" t="s">
        <v>74</v>
      </c>
      <c r="C14" s="26">
        <v>153</v>
      </c>
      <c r="D14" s="26">
        <v>145</v>
      </c>
      <c r="E14" s="26">
        <v>153</v>
      </c>
      <c r="F14" s="26">
        <v>139</v>
      </c>
      <c r="G14" s="215">
        <v>306</v>
      </c>
      <c r="H14" s="27" t="s">
        <v>35</v>
      </c>
    </row>
    <row r="15" spans="1:8" x14ac:dyDescent="0.35">
      <c r="A15" s="25" t="s">
        <v>45</v>
      </c>
      <c r="B15" s="1" t="s">
        <v>55</v>
      </c>
      <c r="C15" s="25">
        <v>27</v>
      </c>
      <c r="D15" s="25">
        <v>30</v>
      </c>
      <c r="E15" s="25">
        <v>27</v>
      </c>
      <c r="F15" s="25">
        <v>26</v>
      </c>
      <c r="G15" s="25">
        <v>38</v>
      </c>
      <c r="H15" s="23" t="s">
        <v>0</v>
      </c>
    </row>
    <row r="16" spans="1:8" x14ac:dyDescent="0.35">
      <c r="A16" s="25">
        <v>66120</v>
      </c>
      <c r="B16" s="1" t="s">
        <v>39</v>
      </c>
      <c r="C16" s="25">
        <v>36</v>
      </c>
      <c r="D16" s="25">
        <v>27</v>
      </c>
      <c r="E16" s="25">
        <v>26</v>
      </c>
      <c r="F16" s="25">
        <v>30</v>
      </c>
      <c r="G16" s="25">
        <v>21</v>
      </c>
      <c r="H16" s="23" t="s">
        <v>0</v>
      </c>
    </row>
    <row r="17" spans="1:8" x14ac:dyDescent="0.35">
      <c r="A17" s="25">
        <v>66190</v>
      </c>
      <c r="B17" s="1" t="s">
        <v>40</v>
      </c>
      <c r="C17" s="25">
        <v>173</v>
      </c>
      <c r="D17" s="25">
        <v>155</v>
      </c>
      <c r="E17" s="25">
        <v>160</v>
      </c>
      <c r="F17" s="25">
        <v>191</v>
      </c>
      <c r="G17" s="25">
        <v>178</v>
      </c>
      <c r="H17" s="23" t="s">
        <v>0</v>
      </c>
    </row>
    <row r="18" spans="1:8" x14ac:dyDescent="0.35">
      <c r="A18" s="25">
        <v>66220</v>
      </c>
      <c r="B18" s="1" t="s">
        <v>46</v>
      </c>
      <c r="C18" s="25">
        <v>44</v>
      </c>
      <c r="D18" s="25">
        <v>49</v>
      </c>
      <c r="E18" s="25">
        <v>46</v>
      </c>
      <c r="F18" s="25">
        <v>48</v>
      </c>
      <c r="G18" s="25">
        <v>59</v>
      </c>
      <c r="H18" s="23" t="s">
        <v>0</v>
      </c>
    </row>
    <row r="19" spans="1:8" x14ac:dyDescent="0.35">
      <c r="A19" s="25">
        <v>66290</v>
      </c>
      <c r="B19" s="31" t="s">
        <v>79</v>
      </c>
      <c r="C19" s="25">
        <v>6</v>
      </c>
      <c r="D19" s="25">
        <v>6</v>
      </c>
      <c r="E19" s="25">
        <v>7</v>
      </c>
      <c r="F19" s="25">
        <v>7</v>
      </c>
      <c r="G19" s="25">
        <v>6</v>
      </c>
      <c r="H19" s="23" t="s">
        <v>0</v>
      </c>
    </row>
    <row r="20" spans="1:8" x14ac:dyDescent="0.35">
      <c r="A20" s="26">
        <v>66300</v>
      </c>
      <c r="B20" s="2" t="s">
        <v>76</v>
      </c>
      <c r="C20" s="26">
        <v>57</v>
      </c>
      <c r="D20" s="26">
        <v>57</v>
      </c>
      <c r="E20" s="26">
        <v>54</v>
      </c>
      <c r="F20" s="26">
        <v>58</v>
      </c>
      <c r="G20" s="26">
        <v>58</v>
      </c>
      <c r="H20" s="27" t="s">
        <v>0</v>
      </c>
    </row>
    <row r="21" spans="1:8" x14ac:dyDescent="0.35">
      <c r="A21" s="106" t="s">
        <v>81</v>
      </c>
      <c r="B21" s="80"/>
      <c r="C21" s="106">
        <v>4452</v>
      </c>
      <c r="D21" s="106">
        <v>5159</v>
      </c>
      <c r="E21" s="106">
        <v>5019</v>
      </c>
      <c r="F21" s="25">
        <v>4810</v>
      </c>
      <c r="G21" s="25">
        <v>5202</v>
      </c>
      <c r="H21" s="80"/>
    </row>
    <row r="22" spans="1:8" x14ac:dyDescent="0.35">
      <c r="A22" s="163" t="s">
        <v>117</v>
      </c>
    </row>
    <row r="23" spans="1:8" x14ac:dyDescent="0.35">
      <c r="A23" s="76" t="s">
        <v>65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C28D7-F875-4BBD-8AAF-718A485D2746}">
  <dimension ref="A1:G25"/>
  <sheetViews>
    <sheetView topLeftCell="A16" workbookViewId="0"/>
  </sheetViews>
  <sheetFormatPr defaultRowHeight="14.5" x14ac:dyDescent="0.35"/>
  <cols>
    <col min="1" max="1" width="39.08984375" style="76" customWidth="1"/>
    <col min="2" max="6" width="8.7265625" style="132"/>
    <col min="7" max="16384" width="8.7265625" style="76"/>
  </cols>
  <sheetData>
    <row r="1" spans="1:7" x14ac:dyDescent="0.35">
      <c r="A1" s="39" t="s">
        <v>106</v>
      </c>
    </row>
    <row r="2" spans="1:7" x14ac:dyDescent="0.35">
      <c r="A2" s="9"/>
      <c r="B2" s="126" t="s">
        <v>20</v>
      </c>
      <c r="C2" s="126" t="s">
        <v>56</v>
      </c>
      <c r="D2" s="126" t="s">
        <v>57</v>
      </c>
      <c r="E2" s="126" t="s">
        <v>58</v>
      </c>
      <c r="F2" s="126" t="s">
        <v>83</v>
      </c>
      <c r="G2" s="126" t="s">
        <v>108</v>
      </c>
    </row>
    <row r="3" spans="1:7" x14ac:dyDescent="0.35">
      <c r="A3" s="75" t="s">
        <v>5</v>
      </c>
      <c r="B3" s="133"/>
      <c r="C3" s="133"/>
      <c r="D3" s="133"/>
      <c r="E3" s="133"/>
      <c r="F3" s="133"/>
      <c r="G3" s="133"/>
    </row>
    <row r="4" spans="1:7" x14ac:dyDescent="0.35">
      <c r="A4" s="75" t="s">
        <v>6</v>
      </c>
      <c r="B4" s="225" t="s">
        <v>116</v>
      </c>
      <c r="C4" s="225" t="s">
        <v>116</v>
      </c>
      <c r="D4" s="225" t="s">
        <v>116</v>
      </c>
      <c r="E4" s="225" t="s">
        <v>116</v>
      </c>
      <c r="F4" s="225" t="s">
        <v>116</v>
      </c>
      <c r="G4" s="225" t="s">
        <v>116</v>
      </c>
    </row>
    <row r="5" spans="1:7" x14ac:dyDescent="0.35">
      <c r="A5" s="75" t="s">
        <v>7</v>
      </c>
      <c r="B5" s="225" t="s">
        <v>116</v>
      </c>
      <c r="C5" s="225" t="s">
        <v>116</v>
      </c>
      <c r="D5" s="225" t="s">
        <v>116</v>
      </c>
      <c r="E5" s="225" t="s">
        <v>116</v>
      </c>
      <c r="F5" s="225" t="s">
        <v>116</v>
      </c>
      <c r="G5" s="225" t="s">
        <v>116</v>
      </c>
    </row>
    <row r="6" spans="1:7" x14ac:dyDescent="0.35">
      <c r="A6" s="75" t="s">
        <v>8</v>
      </c>
      <c r="B6" s="133">
        <v>74</v>
      </c>
      <c r="C6" s="133">
        <v>75</v>
      </c>
      <c r="D6" s="133">
        <v>80</v>
      </c>
      <c r="E6" s="133">
        <v>83</v>
      </c>
      <c r="F6" s="133">
        <v>86</v>
      </c>
      <c r="G6" s="133">
        <v>88</v>
      </c>
    </row>
    <row r="7" spans="1:7" x14ac:dyDescent="0.35">
      <c r="A7" s="44"/>
      <c r="B7" s="134"/>
      <c r="C7" s="134"/>
      <c r="D7" s="134"/>
      <c r="E7" s="134"/>
      <c r="F7" s="134"/>
      <c r="G7" s="134"/>
    </row>
    <row r="8" spans="1:7" x14ac:dyDescent="0.35">
      <c r="A8" s="75" t="s">
        <v>9</v>
      </c>
      <c r="B8" s="133"/>
      <c r="C8" s="133"/>
      <c r="D8" s="133"/>
      <c r="E8" s="133"/>
      <c r="F8" s="133"/>
      <c r="G8" s="133"/>
    </row>
    <row r="9" spans="1:7" x14ac:dyDescent="0.35">
      <c r="A9" s="75" t="s">
        <v>10</v>
      </c>
      <c r="B9" s="133">
        <v>935</v>
      </c>
      <c r="C9" s="133">
        <v>1035</v>
      </c>
      <c r="D9" s="133">
        <v>1015</v>
      </c>
      <c r="E9" s="133">
        <v>963</v>
      </c>
      <c r="F9" s="133">
        <v>952</v>
      </c>
      <c r="G9" s="133">
        <v>938</v>
      </c>
    </row>
    <row r="10" spans="1:7" x14ac:dyDescent="0.35">
      <c r="A10" s="75" t="s">
        <v>11</v>
      </c>
      <c r="B10" s="133">
        <v>84</v>
      </c>
      <c r="C10" s="133">
        <v>92</v>
      </c>
      <c r="D10" s="133">
        <v>116</v>
      </c>
      <c r="E10" s="133">
        <v>111</v>
      </c>
      <c r="F10" s="133">
        <v>88</v>
      </c>
      <c r="G10" s="133">
        <v>112</v>
      </c>
    </row>
    <row r="11" spans="1:7" x14ac:dyDescent="0.35">
      <c r="A11" s="75" t="s">
        <v>12</v>
      </c>
      <c r="B11" s="133">
        <v>1019</v>
      </c>
      <c r="C11" s="133">
        <v>1128</v>
      </c>
      <c r="D11" s="133">
        <v>1130</v>
      </c>
      <c r="E11" s="133">
        <v>1074</v>
      </c>
      <c r="F11" s="133">
        <v>1040</v>
      </c>
      <c r="G11" s="133">
        <v>1049</v>
      </c>
    </row>
    <row r="12" spans="1:7" x14ac:dyDescent="0.35">
      <c r="A12" s="44"/>
      <c r="B12" s="134"/>
      <c r="C12" s="134"/>
      <c r="D12" s="134"/>
      <c r="E12" s="134"/>
      <c r="F12" s="134"/>
      <c r="G12" s="134"/>
    </row>
    <row r="13" spans="1:7" x14ac:dyDescent="0.35">
      <c r="A13" s="75" t="s">
        <v>13</v>
      </c>
      <c r="B13" s="133"/>
      <c r="C13" s="133"/>
      <c r="D13" s="133"/>
      <c r="E13" s="133"/>
      <c r="F13" s="133"/>
      <c r="G13" s="133"/>
    </row>
    <row r="14" spans="1:7" x14ac:dyDescent="0.35">
      <c r="A14" s="75" t="s">
        <v>47</v>
      </c>
      <c r="B14" s="133">
        <v>1</v>
      </c>
      <c r="C14" s="133">
        <v>1</v>
      </c>
      <c r="D14" s="133">
        <v>1</v>
      </c>
      <c r="E14" s="133">
        <v>1</v>
      </c>
      <c r="F14" s="133">
        <v>1</v>
      </c>
      <c r="G14" s="216">
        <v>1</v>
      </c>
    </row>
    <row r="15" spans="1:7" x14ac:dyDescent="0.35">
      <c r="A15" s="75" t="s">
        <v>53</v>
      </c>
      <c r="B15" s="133">
        <v>33</v>
      </c>
      <c r="C15" s="133">
        <v>36</v>
      </c>
      <c r="D15" s="133">
        <v>37</v>
      </c>
      <c r="E15" s="133">
        <v>36</v>
      </c>
      <c r="F15" s="133">
        <v>34</v>
      </c>
      <c r="G15" s="133">
        <v>34</v>
      </c>
    </row>
    <row r="16" spans="1:7" x14ac:dyDescent="0.35">
      <c r="A16" s="75" t="s">
        <v>48</v>
      </c>
      <c r="B16" s="225" t="s">
        <v>116</v>
      </c>
      <c r="C16" s="225" t="s">
        <v>116</v>
      </c>
      <c r="D16" s="225" t="s">
        <v>116</v>
      </c>
      <c r="E16" s="225" t="s">
        <v>116</v>
      </c>
      <c r="F16" s="225" t="s">
        <v>116</v>
      </c>
      <c r="G16" s="225" t="s">
        <v>116</v>
      </c>
    </row>
    <row r="17" spans="1:7" x14ac:dyDescent="0.35">
      <c r="A17" s="75" t="s">
        <v>49</v>
      </c>
      <c r="B17" s="225" t="s">
        <v>116</v>
      </c>
      <c r="C17" s="225" t="s">
        <v>116</v>
      </c>
      <c r="D17" s="225" t="s">
        <v>116</v>
      </c>
      <c r="E17" s="225" t="s">
        <v>116</v>
      </c>
      <c r="F17" s="225" t="s">
        <v>116</v>
      </c>
      <c r="G17" s="225" t="s">
        <v>116</v>
      </c>
    </row>
    <row r="18" spans="1:7" x14ac:dyDescent="0.35">
      <c r="A18" s="75" t="s">
        <v>50</v>
      </c>
      <c r="B18" s="133">
        <v>10</v>
      </c>
      <c r="C18" s="133">
        <v>11</v>
      </c>
      <c r="D18" s="133">
        <v>11</v>
      </c>
      <c r="E18" s="133">
        <v>11</v>
      </c>
      <c r="F18" s="133">
        <v>10</v>
      </c>
      <c r="G18" s="133">
        <v>8</v>
      </c>
    </row>
    <row r="19" spans="1:7" x14ac:dyDescent="0.35">
      <c r="A19" s="75" t="s">
        <v>51</v>
      </c>
      <c r="B19" s="133">
        <v>49</v>
      </c>
      <c r="C19" s="133">
        <v>59</v>
      </c>
      <c r="D19" s="133">
        <v>60</v>
      </c>
      <c r="E19" s="133">
        <v>59</v>
      </c>
      <c r="F19" s="133">
        <v>56</v>
      </c>
      <c r="G19" s="133">
        <v>75</v>
      </c>
    </row>
    <row r="20" spans="1:7" x14ac:dyDescent="0.35">
      <c r="A20" s="75" t="s">
        <v>29</v>
      </c>
      <c r="B20" s="133">
        <v>103</v>
      </c>
      <c r="C20" s="133">
        <v>116</v>
      </c>
      <c r="D20" s="133">
        <v>118</v>
      </c>
      <c r="E20" s="133">
        <v>115</v>
      </c>
      <c r="F20" s="133">
        <v>110</v>
      </c>
      <c r="G20" s="133">
        <v>126</v>
      </c>
    </row>
    <row r="21" spans="1:7" x14ac:dyDescent="0.35">
      <c r="A21" s="44"/>
      <c r="B21" s="134"/>
      <c r="C21" s="134"/>
      <c r="D21" s="134"/>
      <c r="E21" s="134"/>
      <c r="F21" s="134"/>
      <c r="G21" s="134"/>
    </row>
    <row r="22" spans="1:7" x14ac:dyDescent="0.35">
      <c r="A22" s="75" t="s">
        <v>19</v>
      </c>
      <c r="B22" s="133">
        <v>1092</v>
      </c>
      <c r="C22" s="133">
        <v>1668</v>
      </c>
      <c r="D22" s="133">
        <v>1537</v>
      </c>
      <c r="E22" s="133">
        <v>1441</v>
      </c>
      <c r="F22" s="133">
        <v>1384</v>
      </c>
      <c r="G22" s="133">
        <v>1214</v>
      </c>
    </row>
    <row r="23" spans="1:7" x14ac:dyDescent="0.35">
      <c r="A23" s="21" t="s">
        <v>52</v>
      </c>
      <c r="B23" s="135">
        <v>103</v>
      </c>
      <c r="C23" s="135">
        <v>171</v>
      </c>
      <c r="D23" s="135">
        <v>135</v>
      </c>
      <c r="E23" s="135">
        <v>139</v>
      </c>
      <c r="F23" s="135">
        <v>99</v>
      </c>
      <c r="G23" s="135">
        <v>152</v>
      </c>
    </row>
    <row r="24" spans="1:7" x14ac:dyDescent="0.35">
      <c r="A24" s="75" t="s">
        <v>81</v>
      </c>
      <c r="B24" s="133">
        <v>2390</v>
      </c>
      <c r="C24" s="133">
        <v>3159</v>
      </c>
      <c r="D24" s="133">
        <v>3000</v>
      </c>
      <c r="E24" s="133">
        <v>2852</v>
      </c>
      <c r="F24" s="133">
        <v>2720</v>
      </c>
      <c r="G24" s="133">
        <v>2630</v>
      </c>
    </row>
    <row r="25" spans="1:7" x14ac:dyDescent="0.35">
      <c r="A25" s="76" t="s">
        <v>65</v>
      </c>
    </row>
  </sheetData>
  <phoneticPr fontId="4"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8C886-62EA-4541-B019-2C6F4AF81130}">
  <dimension ref="A1:G6"/>
  <sheetViews>
    <sheetView workbookViewId="0">
      <selection activeCell="A6" sqref="A6"/>
    </sheetView>
  </sheetViews>
  <sheetFormatPr defaultRowHeight="14.5" x14ac:dyDescent="0.35"/>
  <cols>
    <col min="1" max="1" width="37.08984375" style="80" customWidth="1"/>
    <col min="2" max="16384" width="8.7265625" style="80"/>
  </cols>
  <sheetData>
    <row r="1" spans="1:7" x14ac:dyDescent="0.35">
      <c r="A1" s="1" t="s">
        <v>107</v>
      </c>
      <c r="B1" s="105"/>
      <c r="C1" s="106"/>
      <c r="D1" s="106"/>
    </row>
    <row r="2" spans="1:7" x14ac:dyDescent="0.35">
      <c r="A2" s="9"/>
      <c r="B2" s="107" t="s">
        <v>20</v>
      </c>
      <c r="C2" s="107" t="s">
        <v>56</v>
      </c>
      <c r="D2" s="107" t="s">
        <v>57</v>
      </c>
      <c r="E2" s="139" t="s">
        <v>58</v>
      </c>
      <c r="F2" s="139" t="s">
        <v>83</v>
      </c>
      <c r="G2" s="139" t="s">
        <v>108</v>
      </c>
    </row>
    <row r="3" spans="1:7" x14ac:dyDescent="0.35">
      <c r="A3" s="1" t="s">
        <v>97</v>
      </c>
      <c r="B3" s="105">
        <v>894</v>
      </c>
      <c r="C3" s="105">
        <v>1371</v>
      </c>
      <c r="D3" s="105">
        <v>1249</v>
      </c>
      <c r="E3" s="140">
        <v>1164</v>
      </c>
      <c r="F3" s="140">
        <v>1135</v>
      </c>
      <c r="G3" s="140">
        <v>983</v>
      </c>
    </row>
    <row r="4" spans="1:7" x14ac:dyDescent="0.35">
      <c r="A4" s="2" t="s">
        <v>98</v>
      </c>
      <c r="B4" s="108">
        <v>197</v>
      </c>
      <c r="C4" s="108">
        <v>318</v>
      </c>
      <c r="D4" s="108">
        <v>285</v>
      </c>
      <c r="E4" s="141">
        <v>276</v>
      </c>
      <c r="F4" s="141">
        <v>238</v>
      </c>
      <c r="G4" s="141">
        <v>231</v>
      </c>
    </row>
    <row r="5" spans="1:7" x14ac:dyDescent="0.35">
      <c r="A5" s="80" t="s">
        <v>99</v>
      </c>
      <c r="B5" s="80">
        <v>1091</v>
      </c>
      <c r="C5" s="80">
        <v>1689</v>
      </c>
      <c r="D5" s="80">
        <v>1534</v>
      </c>
      <c r="E5" s="80">
        <v>1441</v>
      </c>
      <c r="F5" s="80">
        <v>1374</v>
      </c>
      <c r="G5" s="80">
        <v>1214</v>
      </c>
    </row>
    <row r="6" spans="1:7" x14ac:dyDescent="0.35">
      <c r="A6" s="76" t="s">
        <v>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46364-3C09-4095-AED8-790A6621CFC9}">
  <dimension ref="A1:F8"/>
  <sheetViews>
    <sheetView workbookViewId="0">
      <selection activeCell="A7" sqref="A7"/>
    </sheetView>
  </sheetViews>
  <sheetFormatPr defaultRowHeight="14.5" x14ac:dyDescent="0.35"/>
  <cols>
    <col min="1" max="1" width="44" style="80" bestFit="1" customWidth="1"/>
    <col min="2" max="5" width="8.7265625" style="106"/>
    <col min="6" max="16384" width="8.7265625" style="80"/>
  </cols>
  <sheetData>
    <row r="1" spans="1:6" x14ac:dyDescent="0.35">
      <c r="A1" s="1" t="s">
        <v>85</v>
      </c>
      <c r="B1" s="105"/>
    </row>
    <row r="2" spans="1:6" x14ac:dyDescent="0.35">
      <c r="A2" s="9"/>
      <c r="B2" s="139" t="s">
        <v>20</v>
      </c>
      <c r="C2" s="107" t="s">
        <v>56</v>
      </c>
      <c r="D2" s="107" t="s">
        <v>57</v>
      </c>
      <c r="E2" s="178" t="s">
        <v>58</v>
      </c>
      <c r="F2" s="179" t="s">
        <v>83</v>
      </c>
    </row>
    <row r="3" spans="1:6" x14ac:dyDescent="0.35">
      <c r="A3" s="1" t="s">
        <v>35</v>
      </c>
      <c r="B3" s="140">
        <v>2642</v>
      </c>
      <c r="C3" s="105">
        <v>3411</v>
      </c>
      <c r="D3" s="105">
        <v>3252</v>
      </c>
      <c r="E3" s="185">
        <v>3088</v>
      </c>
      <c r="F3" s="186">
        <v>3167</v>
      </c>
    </row>
    <row r="4" spans="1:6" x14ac:dyDescent="0.35">
      <c r="A4" s="1" t="s">
        <v>0</v>
      </c>
      <c r="B4" s="140">
        <v>281</v>
      </c>
      <c r="C4" s="105">
        <v>273</v>
      </c>
      <c r="D4" s="105">
        <v>290</v>
      </c>
      <c r="E4" s="185">
        <v>317</v>
      </c>
      <c r="F4" s="186">
        <v>310</v>
      </c>
    </row>
    <row r="5" spans="1:6" x14ac:dyDescent="0.35">
      <c r="A5" s="2" t="s">
        <v>33</v>
      </c>
      <c r="B5" s="141">
        <v>1398</v>
      </c>
      <c r="C5" s="108">
        <v>1355</v>
      </c>
      <c r="D5" s="108">
        <v>1368</v>
      </c>
      <c r="E5" s="187">
        <v>1298</v>
      </c>
      <c r="F5" s="188">
        <v>1558</v>
      </c>
    </row>
    <row r="6" spans="1:6" x14ac:dyDescent="0.35">
      <c r="A6" s="1" t="s">
        <v>104</v>
      </c>
      <c r="B6" s="140">
        <v>4321</v>
      </c>
      <c r="C6" s="105">
        <v>5039</v>
      </c>
      <c r="D6" s="105">
        <v>4910</v>
      </c>
      <c r="E6" s="180">
        <v>4703</v>
      </c>
      <c r="F6" s="181">
        <v>5035</v>
      </c>
    </row>
    <row r="7" spans="1:6" x14ac:dyDescent="0.35">
      <c r="A7" s="163" t="s">
        <v>117</v>
      </c>
      <c r="B7" s="80"/>
      <c r="C7" s="80"/>
      <c r="D7" s="80"/>
      <c r="E7" s="80"/>
    </row>
    <row r="8" spans="1:6" x14ac:dyDescent="0.35">
      <c r="A8" s="76"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2DA0F-7FC3-4315-A604-5F00302EC0EE}">
  <dimension ref="A1:H29"/>
  <sheetViews>
    <sheetView workbookViewId="0">
      <pane xSplit="1" ySplit="2" topLeftCell="B3" activePane="bottomRight" state="frozen"/>
      <selection pane="topRight" activeCell="B1" sqref="B1"/>
      <selection pane="bottomLeft" activeCell="A3" sqref="A3"/>
      <selection pane="bottomRight"/>
    </sheetView>
  </sheetViews>
  <sheetFormatPr defaultRowHeight="14.5" x14ac:dyDescent="0.35"/>
  <cols>
    <col min="1" max="1" width="40.36328125" style="76" customWidth="1"/>
    <col min="2" max="6" width="8.7265625" style="132"/>
    <col min="7" max="7" width="8.7265625" style="76"/>
    <col min="8" max="8" width="8.7265625" style="164"/>
    <col min="9" max="16384" width="8.7265625" style="76"/>
  </cols>
  <sheetData>
    <row r="1" spans="1:7" x14ac:dyDescent="0.35">
      <c r="A1" s="77" t="s">
        <v>105</v>
      </c>
      <c r="B1" s="125"/>
      <c r="C1" s="125"/>
      <c r="D1" s="125"/>
      <c r="E1" s="125"/>
      <c r="F1" s="125"/>
    </row>
    <row r="2" spans="1:7" x14ac:dyDescent="0.35">
      <c r="A2" s="9"/>
      <c r="B2" s="126" t="s">
        <v>20</v>
      </c>
      <c r="C2" s="126" t="s">
        <v>56</v>
      </c>
      <c r="D2" s="126" t="s">
        <v>57</v>
      </c>
      <c r="E2" s="126" t="s">
        <v>58</v>
      </c>
      <c r="F2" s="126" t="s">
        <v>83</v>
      </c>
      <c r="G2" s="126" t="s">
        <v>108</v>
      </c>
    </row>
    <row r="3" spans="1:7" x14ac:dyDescent="0.35">
      <c r="A3" s="77" t="s">
        <v>1</v>
      </c>
      <c r="B3" s="127"/>
      <c r="C3" s="127"/>
      <c r="D3" s="127"/>
      <c r="E3" s="127"/>
      <c r="F3" s="127"/>
      <c r="G3" s="127"/>
    </row>
    <row r="4" spans="1:7" x14ac:dyDescent="0.35">
      <c r="A4" s="77" t="s">
        <v>2</v>
      </c>
      <c r="B4" s="128">
        <v>76</v>
      </c>
      <c r="C4" s="128">
        <v>66</v>
      </c>
      <c r="D4" s="128">
        <v>79</v>
      </c>
      <c r="E4" s="128">
        <v>66</v>
      </c>
      <c r="F4" s="128">
        <v>79</v>
      </c>
      <c r="G4" s="128">
        <v>66</v>
      </c>
    </row>
    <row r="5" spans="1:7" x14ac:dyDescent="0.35">
      <c r="A5" s="77" t="s">
        <v>3</v>
      </c>
      <c r="B5" s="128">
        <v>236</v>
      </c>
      <c r="C5" s="128">
        <v>277</v>
      </c>
      <c r="D5" s="128">
        <v>256</v>
      </c>
      <c r="E5" s="128">
        <v>241</v>
      </c>
      <c r="F5" s="128">
        <v>218</v>
      </c>
      <c r="G5" s="128">
        <v>230</v>
      </c>
    </row>
    <row r="6" spans="1:7" x14ac:dyDescent="0.35">
      <c r="A6" s="77" t="s">
        <v>4</v>
      </c>
      <c r="B6" s="128">
        <v>312</v>
      </c>
      <c r="C6" s="128">
        <v>343</v>
      </c>
      <c r="D6" s="128">
        <v>335</v>
      </c>
      <c r="E6" s="128">
        <v>306</v>
      </c>
      <c r="F6" s="128">
        <v>297</v>
      </c>
      <c r="G6" s="128">
        <v>297</v>
      </c>
    </row>
    <row r="7" spans="1:7" x14ac:dyDescent="0.35">
      <c r="A7" s="77"/>
      <c r="B7" s="128"/>
      <c r="C7" s="128"/>
      <c r="D7" s="128"/>
      <c r="E7" s="128"/>
      <c r="F7" s="128"/>
      <c r="G7" s="128"/>
    </row>
    <row r="8" spans="1:7" x14ac:dyDescent="0.35">
      <c r="A8" s="77" t="s">
        <v>5</v>
      </c>
      <c r="B8" s="128"/>
      <c r="C8" s="128"/>
      <c r="D8" s="128"/>
      <c r="E8" s="128"/>
      <c r="F8" s="128"/>
      <c r="G8" s="128"/>
    </row>
    <row r="9" spans="1:7" x14ac:dyDescent="0.35">
      <c r="A9" s="77" t="s">
        <v>6</v>
      </c>
      <c r="B9" s="128">
        <v>21</v>
      </c>
      <c r="C9" s="128">
        <v>34</v>
      </c>
      <c r="D9" s="128">
        <v>31</v>
      </c>
      <c r="E9" s="128">
        <v>24</v>
      </c>
      <c r="F9" s="128">
        <v>27</v>
      </c>
      <c r="G9" s="128">
        <v>26</v>
      </c>
    </row>
    <row r="10" spans="1:7" x14ac:dyDescent="0.35">
      <c r="A10" s="77" t="s">
        <v>7</v>
      </c>
      <c r="B10" s="128">
        <v>66</v>
      </c>
      <c r="C10" s="128">
        <v>84</v>
      </c>
      <c r="D10" s="128">
        <v>82</v>
      </c>
      <c r="E10" s="128">
        <v>81</v>
      </c>
      <c r="F10" s="128">
        <v>57</v>
      </c>
      <c r="G10" s="128">
        <v>73</v>
      </c>
    </row>
    <row r="11" spans="1:7" x14ac:dyDescent="0.35">
      <c r="A11" s="77" t="s">
        <v>8</v>
      </c>
      <c r="B11" s="128">
        <v>87</v>
      </c>
      <c r="C11" s="128">
        <v>118</v>
      </c>
      <c r="D11" s="128">
        <v>112</v>
      </c>
      <c r="E11" s="128">
        <v>106</v>
      </c>
      <c r="F11" s="128">
        <v>84</v>
      </c>
      <c r="G11" s="128">
        <v>99</v>
      </c>
    </row>
    <row r="12" spans="1:7" x14ac:dyDescent="0.35">
      <c r="A12" s="77"/>
      <c r="B12" s="128"/>
      <c r="C12" s="128"/>
      <c r="D12" s="128"/>
      <c r="E12" s="128"/>
      <c r="F12" s="128"/>
      <c r="G12" s="128"/>
    </row>
    <row r="13" spans="1:7" x14ac:dyDescent="0.35">
      <c r="A13" s="77" t="s">
        <v>9</v>
      </c>
      <c r="B13" s="128"/>
      <c r="C13" s="128"/>
      <c r="D13" s="128"/>
      <c r="E13" s="128"/>
      <c r="F13" s="128"/>
      <c r="G13" s="128"/>
    </row>
    <row r="14" spans="1:7" x14ac:dyDescent="0.35">
      <c r="A14" s="77" t="s">
        <v>10</v>
      </c>
      <c r="B14" s="128">
        <v>675</v>
      </c>
      <c r="C14" s="128">
        <v>774</v>
      </c>
      <c r="D14" s="128">
        <v>791</v>
      </c>
      <c r="E14" s="128">
        <v>751</v>
      </c>
      <c r="F14" s="128">
        <v>756</v>
      </c>
      <c r="G14" s="128">
        <v>758</v>
      </c>
    </row>
    <row r="15" spans="1:7" x14ac:dyDescent="0.35">
      <c r="A15" s="77" t="s">
        <v>11</v>
      </c>
      <c r="B15" s="128">
        <v>14</v>
      </c>
      <c r="C15" s="128">
        <v>19</v>
      </c>
      <c r="D15" s="128">
        <v>14</v>
      </c>
      <c r="E15" s="128">
        <v>14</v>
      </c>
      <c r="F15" s="128">
        <v>15</v>
      </c>
      <c r="G15" s="128">
        <v>16</v>
      </c>
    </row>
    <row r="16" spans="1:7" x14ac:dyDescent="0.35">
      <c r="A16" s="77" t="s">
        <v>12</v>
      </c>
      <c r="B16" s="129">
        <v>688</v>
      </c>
      <c r="C16" s="129">
        <v>793</v>
      </c>
      <c r="D16" s="129">
        <v>804</v>
      </c>
      <c r="E16" s="129">
        <v>765</v>
      </c>
      <c r="F16" s="129">
        <v>771</v>
      </c>
      <c r="G16" s="129">
        <v>774</v>
      </c>
    </row>
    <row r="17" spans="1:7" x14ac:dyDescent="0.35">
      <c r="A17" s="77"/>
      <c r="B17" s="129"/>
      <c r="C17" s="129"/>
      <c r="D17" s="129"/>
      <c r="E17" s="129"/>
      <c r="F17" s="129"/>
      <c r="G17" s="129"/>
    </row>
    <row r="18" spans="1:7" x14ac:dyDescent="0.35">
      <c r="A18" s="77" t="s">
        <v>13</v>
      </c>
      <c r="B18" s="129"/>
      <c r="C18" s="129"/>
      <c r="D18" s="129"/>
      <c r="E18" s="129"/>
      <c r="F18" s="129"/>
      <c r="G18" s="129"/>
    </row>
    <row r="19" spans="1:7" x14ac:dyDescent="0.35">
      <c r="A19" s="77" t="s">
        <v>14</v>
      </c>
      <c r="B19" s="129">
        <v>97</v>
      </c>
      <c r="C19" s="129">
        <v>25</v>
      </c>
      <c r="D19" s="129">
        <v>50</v>
      </c>
      <c r="E19" s="129">
        <v>67</v>
      </c>
      <c r="F19" s="129">
        <v>70</v>
      </c>
      <c r="G19" s="129">
        <v>47</v>
      </c>
    </row>
    <row r="20" spans="1:7" x14ac:dyDescent="0.35">
      <c r="A20" s="77" t="s">
        <v>15</v>
      </c>
      <c r="B20" s="129">
        <v>16</v>
      </c>
      <c r="C20" s="129">
        <v>16</v>
      </c>
      <c r="D20" s="129">
        <v>14</v>
      </c>
      <c r="E20" s="129">
        <v>14</v>
      </c>
      <c r="F20" s="129">
        <v>14</v>
      </c>
      <c r="G20" s="129">
        <v>37</v>
      </c>
    </row>
    <row r="21" spans="1:7" x14ac:dyDescent="0.35">
      <c r="A21" s="77" t="s">
        <v>16</v>
      </c>
      <c r="B21" s="129">
        <v>1</v>
      </c>
      <c r="C21" s="129">
        <v>0</v>
      </c>
      <c r="D21" s="129">
        <v>0</v>
      </c>
      <c r="E21" s="129">
        <v>1</v>
      </c>
      <c r="F21" s="129">
        <v>0</v>
      </c>
      <c r="G21" s="129">
        <v>0</v>
      </c>
    </row>
    <row r="22" spans="1:7" x14ac:dyDescent="0.35">
      <c r="A22" s="77" t="s">
        <v>17</v>
      </c>
      <c r="B22" s="217">
        <v>1</v>
      </c>
      <c r="C22" s="217">
        <v>1</v>
      </c>
      <c r="D22" s="217">
        <v>1</v>
      </c>
      <c r="E22" s="217">
        <v>1</v>
      </c>
      <c r="F22" s="217">
        <v>1</v>
      </c>
      <c r="G22" s="217">
        <v>1</v>
      </c>
    </row>
    <row r="23" spans="1:7" x14ac:dyDescent="0.35">
      <c r="A23" s="77" t="s">
        <v>18</v>
      </c>
      <c r="B23" s="217">
        <v>4</v>
      </c>
      <c r="C23" s="217">
        <v>3</v>
      </c>
      <c r="D23" s="217">
        <v>3</v>
      </c>
      <c r="E23" s="217">
        <v>2</v>
      </c>
      <c r="F23" s="217">
        <v>2</v>
      </c>
      <c r="G23" s="217">
        <v>1</v>
      </c>
    </row>
    <row r="24" spans="1:7" x14ac:dyDescent="0.35">
      <c r="A24" s="77" t="s">
        <v>29</v>
      </c>
      <c r="B24" s="129">
        <v>118</v>
      </c>
      <c r="C24" s="129">
        <v>44</v>
      </c>
      <c r="D24" s="129">
        <v>68</v>
      </c>
      <c r="E24" s="129">
        <v>85</v>
      </c>
      <c r="F24" s="129">
        <v>88</v>
      </c>
      <c r="G24" s="129">
        <v>86</v>
      </c>
    </row>
    <row r="25" spans="1:7" x14ac:dyDescent="0.35">
      <c r="A25" s="77"/>
      <c r="B25" s="130"/>
      <c r="C25" s="130"/>
      <c r="D25" s="130"/>
      <c r="E25" s="130"/>
      <c r="F25" s="130"/>
      <c r="G25" s="130"/>
    </row>
    <row r="26" spans="1:7" x14ac:dyDescent="0.35">
      <c r="A26" s="77" t="s">
        <v>19</v>
      </c>
      <c r="B26" s="130">
        <v>1091</v>
      </c>
      <c r="C26" s="130">
        <v>1689</v>
      </c>
      <c r="D26" s="130">
        <v>1534</v>
      </c>
      <c r="E26" s="130">
        <v>1441</v>
      </c>
      <c r="F26" s="130">
        <v>1374</v>
      </c>
      <c r="G26" s="130">
        <v>1214</v>
      </c>
    </row>
    <row r="27" spans="1:7" x14ac:dyDescent="0.35">
      <c r="A27" s="33" t="s">
        <v>66</v>
      </c>
      <c r="B27" s="131">
        <v>108</v>
      </c>
      <c r="C27" s="131">
        <v>179</v>
      </c>
      <c r="D27" s="131">
        <v>145</v>
      </c>
      <c r="E27" s="131">
        <v>145</v>
      </c>
      <c r="F27" s="131">
        <v>101</v>
      </c>
      <c r="G27" s="131">
        <v>145</v>
      </c>
    </row>
    <row r="28" spans="1:7" x14ac:dyDescent="0.35">
      <c r="A28" s="77" t="s">
        <v>80</v>
      </c>
      <c r="B28" s="130">
        <v>2404</v>
      </c>
      <c r="C28" s="130">
        <v>3167</v>
      </c>
      <c r="D28" s="130">
        <v>2998</v>
      </c>
      <c r="E28" s="130">
        <v>2847</v>
      </c>
      <c r="F28" s="130">
        <v>2714</v>
      </c>
      <c r="G28" s="130">
        <v>2614</v>
      </c>
    </row>
    <row r="29" spans="1:7" x14ac:dyDescent="0.35">
      <c r="A29" s="76" t="s">
        <v>65</v>
      </c>
    </row>
  </sheetData>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65A9B-261B-43E7-A238-582C37B557DC}">
  <dimension ref="A1:H5"/>
  <sheetViews>
    <sheetView workbookViewId="0"/>
  </sheetViews>
  <sheetFormatPr defaultRowHeight="14.5" x14ac:dyDescent="0.35"/>
  <cols>
    <col min="1" max="1" width="28.90625" style="28" customWidth="1"/>
    <col min="2" max="4" width="12" style="28" customWidth="1"/>
    <col min="5" max="5" width="12" style="80" customWidth="1"/>
    <col min="6" max="6" width="14.54296875" style="28" bestFit="1" customWidth="1"/>
    <col min="7" max="16384" width="8.7265625" style="28"/>
  </cols>
  <sheetData>
    <row r="1" spans="1:8" x14ac:dyDescent="0.35">
      <c r="A1" s="78" t="s">
        <v>86</v>
      </c>
      <c r="B1" s="76"/>
      <c r="C1" s="76"/>
      <c r="D1" s="76"/>
      <c r="E1" s="76"/>
    </row>
    <row r="2" spans="1:8" s="138" customFormat="1" ht="29" x14ac:dyDescent="0.35">
      <c r="A2" s="136"/>
      <c r="B2" s="137" t="s">
        <v>59</v>
      </c>
      <c r="C2" s="137" t="s">
        <v>60</v>
      </c>
      <c r="D2" s="137" t="s">
        <v>61</v>
      </c>
      <c r="E2" s="137" t="s">
        <v>84</v>
      </c>
      <c r="F2" s="137" t="s">
        <v>109</v>
      </c>
    </row>
    <row r="3" spans="1:8" x14ac:dyDescent="0.35">
      <c r="A3" s="78" t="s">
        <v>62</v>
      </c>
      <c r="B3" s="79">
        <v>-2.0185231297948913E-3</v>
      </c>
      <c r="C3" s="79">
        <v>-5.5864100435648711E-2</v>
      </c>
      <c r="D3" s="79">
        <v>-1.3150332829259259E-4</v>
      </c>
      <c r="E3" s="189">
        <v>4.5490380724602097E-3</v>
      </c>
      <c r="F3" s="190">
        <v>-2.2464892422222833E-2</v>
      </c>
      <c r="G3" s="191"/>
    </row>
    <row r="4" spans="1:8" x14ac:dyDescent="0.35">
      <c r="B4" s="80"/>
      <c r="C4" s="80"/>
      <c r="D4" s="80"/>
      <c r="F4" s="80"/>
      <c r="G4" s="80"/>
      <c r="H4" s="80"/>
    </row>
    <row r="5" spans="1:8" x14ac:dyDescent="0.35">
      <c r="A5" s="80"/>
      <c r="B5" s="80"/>
      <c r="C5" s="80"/>
      <c r="D5" s="80"/>
      <c r="F5" s="138"/>
      <c r="G5" s="13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5150C-F5C8-4A42-A27F-D1DDD91D6661}">
  <dimension ref="A1:C22"/>
  <sheetViews>
    <sheetView zoomScaleNormal="100" workbookViewId="0"/>
  </sheetViews>
  <sheetFormatPr defaultRowHeight="14.5" x14ac:dyDescent="0.35"/>
  <cols>
    <col min="1" max="1" width="8.54296875" style="32" customWidth="1"/>
    <col min="2" max="2" width="87" style="32" bestFit="1" customWidth="1"/>
    <col min="3" max="3" width="35.453125" style="32" bestFit="1" customWidth="1"/>
    <col min="4" max="16384" width="8.7265625" style="32"/>
  </cols>
  <sheetData>
    <row r="1" spans="1:3" x14ac:dyDescent="0.35">
      <c r="A1" s="31" t="s">
        <v>87</v>
      </c>
      <c r="B1" s="31"/>
      <c r="C1" s="31"/>
    </row>
    <row r="2" spans="1:3" x14ac:dyDescent="0.35">
      <c r="A2" s="9" t="s">
        <v>30</v>
      </c>
      <c r="B2" s="9" t="s">
        <v>31</v>
      </c>
      <c r="C2" s="9" t="s">
        <v>32</v>
      </c>
    </row>
    <row r="3" spans="1:3" x14ac:dyDescent="0.35">
      <c r="A3" s="31">
        <v>64201</v>
      </c>
      <c r="B3" s="31" t="s">
        <v>67</v>
      </c>
      <c r="C3" s="31" t="s">
        <v>33</v>
      </c>
    </row>
    <row r="4" spans="1:3" x14ac:dyDescent="0.35">
      <c r="A4" s="31">
        <v>64202</v>
      </c>
      <c r="B4" s="31" t="s">
        <v>68</v>
      </c>
      <c r="C4" s="31" t="s">
        <v>33</v>
      </c>
    </row>
    <row r="5" spans="1:3" x14ac:dyDescent="0.35">
      <c r="A5" s="31">
        <v>64203</v>
      </c>
      <c r="B5" s="31" t="s">
        <v>69</v>
      </c>
      <c r="C5" s="31" t="s">
        <v>33</v>
      </c>
    </row>
    <row r="6" spans="1:3" x14ac:dyDescent="0.35">
      <c r="A6" s="31">
        <v>64204</v>
      </c>
      <c r="B6" s="31" t="s">
        <v>70</v>
      </c>
      <c r="C6" s="31" t="s">
        <v>33</v>
      </c>
    </row>
    <row r="7" spans="1:3" x14ac:dyDescent="0.35">
      <c r="A7" s="31">
        <v>64205</v>
      </c>
      <c r="B7" s="31" t="s">
        <v>71</v>
      </c>
      <c r="C7" s="31" t="s">
        <v>33</v>
      </c>
    </row>
    <row r="8" spans="1:3" x14ac:dyDescent="0.35">
      <c r="A8" s="33">
        <v>64209</v>
      </c>
      <c r="B8" s="33" t="s">
        <v>72</v>
      </c>
      <c r="C8" s="33" t="s">
        <v>33</v>
      </c>
    </row>
    <row r="9" spans="1:3" x14ac:dyDescent="0.35">
      <c r="A9" s="31">
        <v>64303</v>
      </c>
      <c r="B9" s="31" t="s">
        <v>34</v>
      </c>
      <c r="C9" s="31" t="s">
        <v>35</v>
      </c>
    </row>
    <row r="10" spans="1:3" x14ac:dyDescent="0.35">
      <c r="A10" s="31">
        <v>64910</v>
      </c>
      <c r="B10" s="31" t="s">
        <v>36</v>
      </c>
      <c r="C10" s="31" t="s">
        <v>35</v>
      </c>
    </row>
    <row r="11" spans="1:3" x14ac:dyDescent="0.35">
      <c r="A11" s="31">
        <v>64921</v>
      </c>
      <c r="B11" s="31" t="s">
        <v>78</v>
      </c>
      <c r="C11" s="31" t="s">
        <v>35</v>
      </c>
    </row>
    <row r="12" spans="1:3" x14ac:dyDescent="0.35">
      <c r="A12" s="31">
        <v>64929</v>
      </c>
      <c r="B12" s="31" t="s">
        <v>73</v>
      </c>
      <c r="C12" s="31" t="s">
        <v>35</v>
      </c>
    </row>
    <row r="13" spans="1:3" x14ac:dyDescent="0.35">
      <c r="A13" s="31">
        <v>64991</v>
      </c>
      <c r="B13" s="31" t="s">
        <v>37</v>
      </c>
      <c r="C13" s="31" t="s">
        <v>35</v>
      </c>
    </row>
    <row r="14" spans="1:3" x14ac:dyDescent="0.35">
      <c r="A14" s="31">
        <v>64992</v>
      </c>
      <c r="B14" s="31" t="s">
        <v>38</v>
      </c>
      <c r="C14" s="31" t="s">
        <v>35</v>
      </c>
    </row>
    <row r="15" spans="1:3" x14ac:dyDescent="0.35">
      <c r="A15" s="33">
        <v>64999</v>
      </c>
      <c r="B15" s="33" t="s">
        <v>74</v>
      </c>
      <c r="C15" s="33" t="s">
        <v>35</v>
      </c>
    </row>
    <row r="16" spans="1:3" x14ac:dyDescent="0.35">
      <c r="A16" s="31">
        <v>66110</v>
      </c>
      <c r="B16" s="31" t="s">
        <v>75</v>
      </c>
      <c r="C16" s="31" t="s">
        <v>0</v>
      </c>
    </row>
    <row r="17" spans="1:3" x14ac:dyDescent="0.35">
      <c r="A17" s="31">
        <v>66120</v>
      </c>
      <c r="B17" s="31" t="s">
        <v>39</v>
      </c>
      <c r="C17" s="31" t="s">
        <v>0</v>
      </c>
    </row>
    <row r="18" spans="1:3" x14ac:dyDescent="0.35">
      <c r="A18" s="31">
        <v>66190</v>
      </c>
      <c r="B18" s="31" t="s">
        <v>40</v>
      </c>
      <c r="C18" s="31" t="s">
        <v>0</v>
      </c>
    </row>
    <row r="19" spans="1:3" x14ac:dyDescent="0.35">
      <c r="A19" s="31">
        <v>66210</v>
      </c>
      <c r="B19" s="31" t="s">
        <v>77</v>
      </c>
      <c r="C19" s="31" t="s">
        <v>0</v>
      </c>
    </row>
    <row r="20" spans="1:3" x14ac:dyDescent="0.35">
      <c r="A20" s="31">
        <v>66220</v>
      </c>
      <c r="B20" s="31" t="s">
        <v>46</v>
      </c>
      <c r="C20" s="31" t="s">
        <v>0</v>
      </c>
    </row>
    <row r="21" spans="1:3" x14ac:dyDescent="0.35">
      <c r="A21" s="31">
        <v>66290</v>
      </c>
      <c r="B21" s="31" t="s">
        <v>79</v>
      </c>
      <c r="C21" s="31" t="s">
        <v>0</v>
      </c>
    </row>
    <row r="22" spans="1:3" x14ac:dyDescent="0.35">
      <c r="A22" s="31">
        <v>66300</v>
      </c>
      <c r="B22" s="31" t="s">
        <v>76</v>
      </c>
      <c r="C22" s="31" t="s">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FC2F4-3972-494B-A8A5-7D7F524E352B}">
  <dimension ref="A1:F10"/>
  <sheetViews>
    <sheetView workbookViewId="0">
      <selection activeCell="A9" sqref="A9"/>
    </sheetView>
  </sheetViews>
  <sheetFormatPr defaultRowHeight="14.5" x14ac:dyDescent="0.35"/>
  <cols>
    <col min="1" max="1" width="41.90625" style="80" bestFit="1" customWidth="1"/>
    <col min="2" max="5" width="8.7265625" style="106"/>
    <col min="6" max="16384" width="8.7265625" style="80"/>
  </cols>
  <sheetData>
    <row r="1" spans="1:6" x14ac:dyDescent="0.35">
      <c r="A1" s="10" t="s">
        <v>100</v>
      </c>
      <c r="B1" s="109"/>
    </row>
    <row r="2" spans="1:6" x14ac:dyDescent="0.35">
      <c r="A2" s="11"/>
      <c r="B2" s="110" t="s">
        <v>20</v>
      </c>
      <c r="C2" s="110" t="s">
        <v>56</v>
      </c>
      <c r="D2" s="110" t="s">
        <v>57</v>
      </c>
      <c r="E2" s="110" t="s">
        <v>58</v>
      </c>
      <c r="F2" s="110" t="s">
        <v>83</v>
      </c>
    </row>
    <row r="3" spans="1:6" x14ac:dyDescent="0.35">
      <c r="A3" s="10" t="s">
        <v>41</v>
      </c>
      <c r="B3" s="109">
        <v>2404</v>
      </c>
      <c r="C3" s="109">
        <v>3167</v>
      </c>
      <c r="D3" s="109">
        <v>2998</v>
      </c>
      <c r="E3" s="192">
        <v>2847</v>
      </c>
      <c r="F3" s="192">
        <v>2714</v>
      </c>
    </row>
    <row r="4" spans="1:6" x14ac:dyDescent="0.35">
      <c r="A4" s="12" t="s">
        <v>42</v>
      </c>
      <c r="B4" s="111">
        <v>238</v>
      </c>
      <c r="C4" s="111">
        <v>244</v>
      </c>
      <c r="D4" s="111">
        <v>253</v>
      </c>
      <c r="E4" s="193">
        <v>240</v>
      </c>
      <c r="F4" s="193">
        <v>453</v>
      </c>
    </row>
    <row r="5" spans="1:6" x14ac:dyDescent="0.35">
      <c r="A5" s="10" t="s">
        <v>35</v>
      </c>
      <c r="B5" s="109">
        <v>2642</v>
      </c>
      <c r="C5" s="109">
        <v>3411</v>
      </c>
      <c r="D5" s="109">
        <v>3252</v>
      </c>
      <c r="E5" s="194">
        <v>3088</v>
      </c>
      <c r="F5" s="194">
        <v>3167</v>
      </c>
    </row>
    <row r="6" spans="1:6" x14ac:dyDescent="0.35">
      <c r="A6" s="10" t="s">
        <v>0</v>
      </c>
      <c r="B6" s="109">
        <v>281</v>
      </c>
      <c r="C6" s="109">
        <v>273</v>
      </c>
      <c r="D6" s="109">
        <v>290</v>
      </c>
      <c r="E6" s="194">
        <v>317</v>
      </c>
      <c r="F6" s="194">
        <v>310</v>
      </c>
    </row>
    <row r="7" spans="1:6" x14ac:dyDescent="0.35">
      <c r="A7" s="12" t="s">
        <v>33</v>
      </c>
      <c r="B7" s="111">
        <v>1398</v>
      </c>
      <c r="C7" s="111">
        <v>1355</v>
      </c>
      <c r="D7" s="111">
        <v>1368</v>
      </c>
      <c r="E7" s="193">
        <v>1298</v>
      </c>
      <c r="F7" s="193">
        <v>1558</v>
      </c>
    </row>
    <row r="8" spans="1:6" x14ac:dyDescent="0.35">
      <c r="A8" s="10" t="s">
        <v>80</v>
      </c>
      <c r="B8" s="109">
        <v>4321</v>
      </c>
      <c r="C8" s="109">
        <v>5039</v>
      </c>
      <c r="D8" s="109">
        <v>4910</v>
      </c>
      <c r="E8" s="192">
        <v>4703</v>
      </c>
      <c r="F8" s="192">
        <v>5035</v>
      </c>
    </row>
    <row r="9" spans="1:6" x14ac:dyDescent="0.35">
      <c r="A9" s="163" t="s">
        <v>117</v>
      </c>
    </row>
    <row r="10" spans="1:6" x14ac:dyDescent="0.35">
      <c r="A10" s="76" t="s">
        <v>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EA5B-C5BD-4EE5-99EA-587DC9FDE258}">
  <dimension ref="A1:G30"/>
  <sheetViews>
    <sheetView workbookViewId="0">
      <pane xSplit="1" ySplit="2" topLeftCell="B15" activePane="bottomRight" state="frozen"/>
      <selection pane="topRight" activeCell="B1" sqref="B1"/>
      <selection pane="bottomLeft" activeCell="A3" sqref="A3"/>
      <selection pane="bottomRight" activeCell="A29" sqref="A29"/>
    </sheetView>
  </sheetViews>
  <sheetFormatPr defaultRowHeight="14.5" x14ac:dyDescent="0.35"/>
  <cols>
    <col min="1" max="1" width="41.36328125" style="80" customWidth="1"/>
    <col min="2" max="6" width="8.7265625" style="80"/>
    <col min="7" max="7" width="8.7265625" style="163"/>
    <col min="8" max="16384" width="8.7265625" style="80"/>
  </cols>
  <sheetData>
    <row r="1" spans="1:6" x14ac:dyDescent="0.35">
      <c r="A1" s="6" t="s">
        <v>101</v>
      </c>
      <c r="B1" s="6"/>
    </row>
    <row r="2" spans="1:6" x14ac:dyDescent="0.35">
      <c r="A2" s="7"/>
      <c r="B2" s="104" t="s">
        <v>20</v>
      </c>
      <c r="C2" s="104" t="s">
        <v>56</v>
      </c>
      <c r="D2" s="104" t="s">
        <v>57</v>
      </c>
      <c r="E2" s="104" t="s">
        <v>58</v>
      </c>
      <c r="F2" s="104" t="s">
        <v>83</v>
      </c>
    </row>
    <row r="3" spans="1:6" x14ac:dyDescent="0.35">
      <c r="A3" s="6" t="s">
        <v>1</v>
      </c>
      <c r="B3" s="6"/>
      <c r="C3" s="6"/>
      <c r="D3" s="6"/>
      <c r="E3" s="143"/>
      <c r="F3" s="143"/>
    </row>
    <row r="4" spans="1:6" x14ac:dyDescent="0.35">
      <c r="A4" s="6" t="s">
        <v>2</v>
      </c>
      <c r="B4" s="6">
        <v>123</v>
      </c>
      <c r="C4" s="6">
        <v>112</v>
      </c>
      <c r="D4" s="6">
        <v>126</v>
      </c>
      <c r="E4" s="143">
        <v>116</v>
      </c>
      <c r="F4" s="143">
        <v>140</v>
      </c>
    </row>
    <row r="5" spans="1:6" x14ac:dyDescent="0.35">
      <c r="A5" s="6" t="s">
        <v>3</v>
      </c>
      <c r="B5" s="6">
        <v>251</v>
      </c>
      <c r="C5" s="6">
        <v>291</v>
      </c>
      <c r="D5" s="6">
        <v>272</v>
      </c>
      <c r="E5" s="143">
        <v>265</v>
      </c>
      <c r="F5" s="143">
        <v>241</v>
      </c>
    </row>
    <row r="6" spans="1:6" x14ac:dyDescent="0.35">
      <c r="A6" s="6" t="s">
        <v>21</v>
      </c>
      <c r="B6" s="6">
        <v>375</v>
      </c>
      <c r="C6" s="6">
        <v>403</v>
      </c>
      <c r="D6" s="6">
        <v>398</v>
      </c>
      <c r="E6" s="143">
        <v>381</v>
      </c>
      <c r="F6" s="143">
        <v>381</v>
      </c>
    </row>
    <row r="7" spans="1:6" x14ac:dyDescent="0.35">
      <c r="A7" s="29"/>
      <c r="B7" s="6"/>
      <c r="C7" s="6"/>
      <c r="D7" s="6"/>
      <c r="E7" s="143"/>
      <c r="F7" s="143"/>
    </row>
    <row r="8" spans="1:6" x14ac:dyDescent="0.35">
      <c r="A8" s="6" t="s">
        <v>5</v>
      </c>
      <c r="B8" s="6"/>
      <c r="C8" s="6"/>
      <c r="D8" s="6"/>
      <c r="E8" s="143"/>
      <c r="F8" s="143"/>
    </row>
    <row r="9" spans="1:6" x14ac:dyDescent="0.35">
      <c r="A9" s="6" t="s">
        <v>22</v>
      </c>
      <c r="B9" s="30">
        <v>23</v>
      </c>
      <c r="C9" s="30">
        <v>36</v>
      </c>
      <c r="D9" s="30">
        <v>33</v>
      </c>
      <c r="E9" s="144">
        <v>26</v>
      </c>
      <c r="F9" s="144">
        <v>29</v>
      </c>
    </row>
    <row r="10" spans="1:6" x14ac:dyDescent="0.35">
      <c r="A10" s="6" t="s">
        <v>23</v>
      </c>
      <c r="B10" s="6">
        <v>75</v>
      </c>
      <c r="C10" s="6">
        <v>91</v>
      </c>
      <c r="D10" s="6">
        <v>89</v>
      </c>
      <c r="E10" s="143">
        <v>89</v>
      </c>
      <c r="F10" s="143">
        <v>77</v>
      </c>
    </row>
    <row r="11" spans="1:6" x14ac:dyDescent="0.35">
      <c r="A11" s="6" t="s">
        <v>24</v>
      </c>
      <c r="B11" s="6">
        <v>97</v>
      </c>
      <c r="C11" s="6">
        <v>127</v>
      </c>
      <c r="D11" s="6">
        <v>122</v>
      </c>
      <c r="E11" s="143">
        <v>115</v>
      </c>
      <c r="F11" s="143">
        <v>105</v>
      </c>
    </row>
    <row r="12" spans="1:6" x14ac:dyDescent="0.35">
      <c r="A12" s="29"/>
      <c r="B12" s="6"/>
      <c r="C12" s="6"/>
      <c r="D12" s="6"/>
      <c r="E12" s="143"/>
      <c r="F12" s="143"/>
    </row>
    <row r="13" spans="1:6" x14ac:dyDescent="0.35">
      <c r="A13" s="6" t="s">
        <v>9</v>
      </c>
      <c r="B13" s="6"/>
      <c r="C13" s="6"/>
      <c r="D13" s="6"/>
      <c r="E13" s="143"/>
      <c r="F13" s="143"/>
    </row>
    <row r="14" spans="1:6" x14ac:dyDescent="0.35">
      <c r="A14" s="6" t="s">
        <v>25</v>
      </c>
      <c r="B14" s="6">
        <v>914</v>
      </c>
      <c r="C14" s="6">
        <v>1000</v>
      </c>
      <c r="D14" s="6">
        <v>1017</v>
      </c>
      <c r="E14" s="143">
        <v>996</v>
      </c>
      <c r="F14" s="143">
        <v>1162</v>
      </c>
    </row>
    <row r="15" spans="1:6" x14ac:dyDescent="0.35">
      <c r="A15" s="6" t="s">
        <v>26</v>
      </c>
      <c r="B15" s="6">
        <v>262</v>
      </c>
      <c r="C15" s="6">
        <v>259</v>
      </c>
      <c r="D15" s="6">
        <v>255</v>
      </c>
      <c r="E15" s="143">
        <v>255</v>
      </c>
      <c r="F15" s="143">
        <v>317</v>
      </c>
    </row>
    <row r="16" spans="1:6" x14ac:dyDescent="0.35">
      <c r="A16" s="6" t="s">
        <v>27</v>
      </c>
      <c r="B16" s="6">
        <v>1176</v>
      </c>
      <c r="C16" s="6">
        <v>1260</v>
      </c>
      <c r="D16" s="6">
        <v>1272</v>
      </c>
      <c r="E16" s="183">
        <v>1251</v>
      </c>
      <c r="F16" s="183">
        <v>1479</v>
      </c>
    </row>
    <row r="17" spans="1:7" x14ac:dyDescent="0.35">
      <c r="A17" s="29"/>
      <c r="B17" s="6"/>
      <c r="C17" s="6"/>
      <c r="D17" s="6"/>
      <c r="E17" s="183"/>
      <c r="F17" s="183"/>
    </row>
    <row r="18" spans="1:7" x14ac:dyDescent="0.35">
      <c r="A18" s="6" t="s">
        <v>13</v>
      </c>
      <c r="B18" s="6"/>
      <c r="C18" s="6"/>
      <c r="D18" s="6"/>
      <c r="E18" s="183"/>
      <c r="F18" s="183"/>
    </row>
    <row r="19" spans="1:7" x14ac:dyDescent="0.35">
      <c r="A19" s="6" t="s">
        <v>14</v>
      </c>
      <c r="B19" s="6">
        <v>124</v>
      </c>
      <c r="C19" s="6">
        <v>49</v>
      </c>
      <c r="D19" s="6">
        <v>76</v>
      </c>
      <c r="E19" s="183">
        <v>93</v>
      </c>
      <c r="F19" s="183">
        <v>96</v>
      </c>
    </row>
    <row r="20" spans="1:7" x14ac:dyDescent="0.35">
      <c r="A20" s="6" t="s">
        <v>15</v>
      </c>
      <c r="B20" s="6">
        <v>1145</v>
      </c>
      <c r="C20" s="6">
        <v>1129</v>
      </c>
      <c r="D20" s="6">
        <v>1145</v>
      </c>
      <c r="E20" s="183">
        <v>1070</v>
      </c>
      <c r="F20" s="183">
        <v>1282</v>
      </c>
    </row>
    <row r="21" spans="1:7" x14ac:dyDescent="0.35">
      <c r="A21" s="6" t="s">
        <v>28</v>
      </c>
      <c r="B21" s="6">
        <v>18</v>
      </c>
      <c r="C21" s="6">
        <v>18</v>
      </c>
      <c r="D21" s="6">
        <v>17</v>
      </c>
      <c r="E21" s="183">
        <v>17</v>
      </c>
      <c r="F21" s="183">
        <v>16</v>
      </c>
    </row>
    <row r="22" spans="1:7" x14ac:dyDescent="0.35">
      <c r="A22" s="6" t="s">
        <v>17</v>
      </c>
      <c r="B22" s="6">
        <v>7</v>
      </c>
      <c r="C22" s="6">
        <v>11</v>
      </c>
      <c r="D22" s="6">
        <v>23</v>
      </c>
      <c r="E22" s="183">
        <v>13</v>
      </c>
      <c r="F22" s="183">
        <v>15</v>
      </c>
    </row>
    <row r="23" spans="1:7" x14ac:dyDescent="0.35">
      <c r="A23" s="6" t="s">
        <v>18</v>
      </c>
      <c r="B23" s="6">
        <v>8</v>
      </c>
      <c r="C23" s="6">
        <v>7</v>
      </c>
      <c r="D23" s="6">
        <v>7</v>
      </c>
      <c r="E23" s="183">
        <v>7</v>
      </c>
      <c r="F23" s="183">
        <v>7</v>
      </c>
    </row>
    <row r="24" spans="1:7" x14ac:dyDescent="0.35">
      <c r="A24" s="6" t="s">
        <v>29</v>
      </c>
      <c r="B24" s="6">
        <v>1301</v>
      </c>
      <c r="C24" s="6">
        <v>1213</v>
      </c>
      <c r="D24" s="6">
        <v>1269</v>
      </c>
      <c r="E24" s="183">
        <v>1200</v>
      </c>
      <c r="F24" s="183">
        <v>1416</v>
      </c>
    </row>
    <row r="25" spans="1:7" x14ac:dyDescent="0.35">
      <c r="A25" s="29"/>
      <c r="B25" s="6"/>
      <c r="C25" s="6"/>
      <c r="D25" s="6"/>
      <c r="E25" s="183"/>
      <c r="F25" s="183"/>
    </row>
    <row r="26" spans="1:7" x14ac:dyDescent="0.35">
      <c r="A26" s="6" t="s">
        <v>19</v>
      </c>
      <c r="B26" s="6">
        <v>1105</v>
      </c>
      <c r="C26" s="6">
        <v>1705</v>
      </c>
      <c r="D26" s="6">
        <v>1547</v>
      </c>
      <c r="E26" s="183">
        <v>1454</v>
      </c>
      <c r="F26" s="183">
        <v>1387</v>
      </c>
    </row>
    <row r="27" spans="1:7" x14ac:dyDescent="0.35">
      <c r="A27" s="8" t="s">
        <v>66</v>
      </c>
      <c r="B27" s="8">
        <v>267</v>
      </c>
      <c r="C27" s="8">
        <v>331</v>
      </c>
      <c r="D27" s="8">
        <v>302</v>
      </c>
      <c r="E27" s="184">
        <v>302</v>
      </c>
      <c r="F27" s="184">
        <v>267</v>
      </c>
      <c r="G27" s="177"/>
    </row>
    <row r="28" spans="1:7" x14ac:dyDescent="0.35">
      <c r="A28" s="6" t="s">
        <v>80</v>
      </c>
      <c r="B28" s="6">
        <v>4321</v>
      </c>
      <c r="C28" s="6">
        <v>5039</v>
      </c>
      <c r="D28" s="6">
        <v>4910</v>
      </c>
      <c r="E28" s="143">
        <v>4703</v>
      </c>
      <c r="F28" s="143">
        <v>5035</v>
      </c>
    </row>
    <row r="29" spans="1:7" x14ac:dyDescent="0.35">
      <c r="A29" s="163" t="s">
        <v>117</v>
      </c>
      <c r="F29" s="163"/>
    </row>
    <row r="30" spans="1:7" x14ac:dyDescent="0.35">
      <c r="A30" s="76" t="s">
        <v>65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F6E80-01BE-41BB-8800-DD81C6FE5833}">
  <dimension ref="A1:P31"/>
  <sheetViews>
    <sheetView workbookViewId="0">
      <pane xSplit="1" ySplit="2" topLeftCell="B15" activePane="bottomRight" state="frozen"/>
      <selection pane="topRight" activeCell="B1" sqref="B1"/>
      <selection pane="bottomLeft" activeCell="A3" sqref="A3"/>
      <selection pane="bottomRight" activeCell="A30" sqref="A30"/>
    </sheetView>
  </sheetViews>
  <sheetFormatPr defaultRowHeight="14.5" x14ac:dyDescent="0.35"/>
  <cols>
    <col min="1" max="1" width="40.36328125" style="80" customWidth="1"/>
    <col min="2" max="16" width="15.08984375" style="80" customWidth="1"/>
    <col min="17" max="16384" width="8.7265625" style="80"/>
  </cols>
  <sheetData>
    <row r="1" spans="1:16" x14ac:dyDescent="0.35">
      <c r="A1" s="1" t="s">
        <v>88</v>
      </c>
      <c r="B1" s="1"/>
      <c r="C1" s="1"/>
      <c r="D1" s="1"/>
    </row>
    <row r="2" spans="1:16" x14ac:dyDescent="0.35">
      <c r="A2" s="34"/>
      <c r="B2" s="238" t="s">
        <v>20</v>
      </c>
      <c r="C2" s="239"/>
      <c r="D2" s="240"/>
      <c r="E2" s="238" t="s">
        <v>56</v>
      </c>
      <c r="F2" s="239"/>
      <c r="G2" s="240"/>
      <c r="H2" s="238" t="s">
        <v>57</v>
      </c>
      <c r="I2" s="239"/>
      <c r="J2" s="240"/>
      <c r="K2" s="239" t="s">
        <v>58</v>
      </c>
      <c r="L2" s="239"/>
      <c r="M2" s="239"/>
      <c r="N2" s="238" t="s">
        <v>83</v>
      </c>
      <c r="O2" s="239"/>
      <c r="P2" s="240"/>
    </row>
    <row r="3" spans="1:16" ht="58" x14ac:dyDescent="0.35">
      <c r="A3" s="35"/>
      <c r="B3" s="36" t="s">
        <v>35</v>
      </c>
      <c r="C3" s="3" t="s">
        <v>0</v>
      </c>
      <c r="D3" s="37" t="s">
        <v>33</v>
      </c>
      <c r="E3" s="36" t="s">
        <v>35</v>
      </c>
      <c r="F3" s="3" t="s">
        <v>0</v>
      </c>
      <c r="G3" s="37" t="s">
        <v>33</v>
      </c>
      <c r="H3" s="36" t="s">
        <v>35</v>
      </c>
      <c r="I3" s="3" t="s">
        <v>0</v>
      </c>
      <c r="J3" s="37" t="s">
        <v>33</v>
      </c>
      <c r="K3" s="3" t="s">
        <v>35</v>
      </c>
      <c r="L3" s="3" t="s">
        <v>0</v>
      </c>
      <c r="M3" s="3" t="s">
        <v>33</v>
      </c>
      <c r="N3" s="36" t="s">
        <v>35</v>
      </c>
      <c r="O3" s="3" t="s">
        <v>0</v>
      </c>
      <c r="P3" s="37" t="s">
        <v>33</v>
      </c>
    </row>
    <row r="4" spans="1:16" x14ac:dyDescent="0.35">
      <c r="A4" s="34" t="s">
        <v>1</v>
      </c>
      <c r="B4" s="38"/>
      <c r="C4" s="39"/>
      <c r="D4" s="34"/>
      <c r="E4" s="38"/>
      <c r="F4" s="39"/>
      <c r="G4" s="34"/>
      <c r="H4" s="38"/>
      <c r="I4" s="39"/>
      <c r="J4" s="34"/>
      <c r="K4" s="1"/>
      <c r="L4" s="1"/>
      <c r="M4" s="1"/>
      <c r="N4" s="151"/>
      <c r="O4" s="152"/>
      <c r="P4" s="153"/>
    </row>
    <row r="5" spans="1:16" x14ac:dyDescent="0.35">
      <c r="A5" s="34" t="s">
        <v>2</v>
      </c>
      <c r="B5" s="40">
        <v>83</v>
      </c>
      <c r="C5" s="41">
        <v>34</v>
      </c>
      <c r="D5" s="42">
        <v>7</v>
      </c>
      <c r="E5" s="40">
        <v>75</v>
      </c>
      <c r="F5" s="41">
        <v>31</v>
      </c>
      <c r="G5" s="42">
        <v>6</v>
      </c>
      <c r="H5" s="40">
        <v>88</v>
      </c>
      <c r="I5" s="41">
        <v>32</v>
      </c>
      <c r="J5" s="42">
        <v>6</v>
      </c>
      <c r="K5" s="4">
        <v>75</v>
      </c>
      <c r="L5" s="4">
        <v>35</v>
      </c>
      <c r="M5" s="4">
        <v>6</v>
      </c>
      <c r="N5" s="151">
        <v>90</v>
      </c>
      <c r="O5" s="152">
        <v>31</v>
      </c>
      <c r="P5" s="153">
        <v>19</v>
      </c>
    </row>
    <row r="6" spans="1:16" x14ac:dyDescent="0.35">
      <c r="A6" s="34" t="s">
        <v>3</v>
      </c>
      <c r="B6" s="40">
        <v>238</v>
      </c>
      <c r="C6" s="41">
        <v>10</v>
      </c>
      <c r="D6" s="42">
        <v>3</v>
      </c>
      <c r="E6" s="40">
        <v>279</v>
      </c>
      <c r="F6" s="41">
        <v>11</v>
      </c>
      <c r="G6" s="42">
        <v>2</v>
      </c>
      <c r="H6" s="40">
        <v>259</v>
      </c>
      <c r="I6" s="41">
        <v>12</v>
      </c>
      <c r="J6" s="42">
        <v>1</v>
      </c>
      <c r="K6" s="4">
        <v>243</v>
      </c>
      <c r="L6" s="4">
        <v>21</v>
      </c>
      <c r="M6" s="4">
        <v>1</v>
      </c>
      <c r="N6" s="151">
        <v>221</v>
      </c>
      <c r="O6" s="152">
        <v>17</v>
      </c>
      <c r="P6" s="153">
        <v>3</v>
      </c>
    </row>
    <row r="7" spans="1:16" x14ac:dyDescent="0.35">
      <c r="A7" s="34" t="s">
        <v>4</v>
      </c>
      <c r="B7" s="40">
        <v>321</v>
      </c>
      <c r="C7" s="41">
        <v>44</v>
      </c>
      <c r="D7" s="42">
        <v>10</v>
      </c>
      <c r="E7" s="40">
        <v>353</v>
      </c>
      <c r="F7" s="41">
        <v>42</v>
      </c>
      <c r="G7" s="42">
        <v>7</v>
      </c>
      <c r="H7" s="40">
        <v>347</v>
      </c>
      <c r="I7" s="41">
        <v>44</v>
      </c>
      <c r="J7" s="42">
        <v>7</v>
      </c>
      <c r="K7" s="4">
        <v>318</v>
      </c>
      <c r="L7" s="4">
        <v>57</v>
      </c>
      <c r="M7" s="4">
        <v>7</v>
      </c>
      <c r="N7" s="151">
        <v>310</v>
      </c>
      <c r="O7" s="152">
        <v>49</v>
      </c>
      <c r="P7" s="153">
        <v>22</v>
      </c>
    </row>
    <row r="8" spans="1:16" x14ac:dyDescent="0.35">
      <c r="A8" s="34"/>
      <c r="B8" s="40"/>
      <c r="C8" s="41"/>
      <c r="D8" s="42"/>
      <c r="E8" s="40"/>
      <c r="F8" s="41"/>
      <c r="G8" s="42"/>
      <c r="H8" s="40"/>
      <c r="I8" s="41"/>
      <c r="J8" s="42"/>
      <c r="K8" s="4"/>
      <c r="L8" s="4"/>
      <c r="M8" s="4"/>
      <c r="N8" s="151"/>
      <c r="O8" s="152"/>
      <c r="P8" s="153"/>
    </row>
    <row r="9" spans="1:16" x14ac:dyDescent="0.35">
      <c r="A9" s="34" t="s">
        <v>5</v>
      </c>
      <c r="B9" s="43"/>
      <c r="C9" s="44"/>
      <c r="D9" s="45"/>
      <c r="E9" s="43"/>
      <c r="F9" s="44"/>
      <c r="G9" s="45"/>
      <c r="H9" s="43"/>
      <c r="I9" s="44"/>
      <c r="J9" s="45"/>
      <c r="K9" s="29"/>
      <c r="L9" s="29"/>
      <c r="M9" s="29"/>
      <c r="N9" s="151"/>
      <c r="O9" s="152"/>
      <c r="P9" s="153"/>
    </row>
    <row r="10" spans="1:16" x14ac:dyDescent="0.35">
      <c r="A10" s="34" t="s">
        <v>6</v>
      </c>
      <c r="B10" s="40">
        <v>21</v>
      </c>
      <c r="C10" s="41">
        <v>2</v>
      </c>
      <c r="D10" s="42">
        <v>0</v>
      </c>
      <c r="E10" s="40">
        <v>35</v>
      </c>
      <c r="F10" s="41">
        <v>2</v>
      </c>
      <c r="G10" s="42">
        <v>0</v>
      </c>
      <c r="H10" s="40">
        <v>31</v>
      </c>
      <c r="I10" s="41">
        <v>2</v>
      </c>
      <c r="J10" s="42">
        <v>0</v>
      </c>
      <c r="K10" s="4">
        <v>24</v>
      </c>
      <c r="L10" s="4">
        <v>2</v>
      </c>
      <c r="M10" s="4">
        <v>0</v>
      </c>
      <c r="N10" s="151">
        <v>27</v>
      </c>
      <c r="O10" s="152">
        <v>2</v>
      </c>
      <c r="P10" s="153">
        <v>0</v>
      </c>
    </row>
    <row r="11" spans="1:16" x14ac:dyDescent="0.35">
      <c r="A11" s="34" t="s">
        <v>7</v>
      </c>
      <c r="B11" s="40">
        <v>67</v>
      </c>
      <c r="C11" s="41">
        <v>2</v>
      </c>
      <c r="D11" s="42">
        <v>6</v>
      </c>
      <c r="E11" s="40">
        <v>84</v>
      </c>
      <c r="F11" s="41">
        <v>2</v>
      </c>
      <c r="G11" s="42">
        <v>5</v>
      </c>
      <c r="H11" s="40">
        <v>82</v>
      </c>
      <c r="I11" s="41">
        <v>2</v>
      </c>
      <c r="J11" s="42">
        <v>5</v>
      </c>
      <c r="K11" s="4">
        <v>82</v>
      </c>
      <c r="L11" s="4">
        <v>2</v>
      </c>
      <c r="M11" s="4">
        <v>5</v>
      </c>
      <c r="N11" s="151">
        <v>67</v>
      </c>
      <c r="O11" s="152">
        <v>2</v>
      </c>
      <c r="P11" s="153">
        <v>7</v>
      </c>
    </row>
    <row r="12" spans="1:16" x14ac:dyDescent="0.35">
      <c r="A12" s="34" t="s">
        <v>8</v>
      </c>
      <c r="B12" s="40">
        <v>88</v>
      </c>
      <c r="C12" s="41">
        <v>4</v>
      </c>
      <c r="D12" s="42">
        <v>6</v>
      </c>
      <c r="E12" s="40">
        <v>119</v>
      </c>
      <c r="F12" s="41">
        <v>4</v>
      </c>
      <c r="G12" s="42">
        <v>5</v>
      </c>
      <c r="H12" s="40">
        <v>113</v>
      </c>
      <c r="I12" s="41">
        <v>4</v>
      </c>
      <c r="J12" s="42">
        <v>5</v>
      </c>
      <c r="K12" s="4">
        <v>106</v>
      </c>
      <c r="L12" s="4">
        <v>4</v>
      </c>
      <c r="M12" s="4">
        <v>5</v>
      </c>
      <c r="N12" s="151">
        <v>94</v>
      </c>
      <c r="O12" s="152">
        <v>4</v>
      </c>
      <c r="P12" s="153">
        <v>7</v>
      </c>
    </row>
    <row r="13" spans="1:16" x14ac:dyDescent="0.35">
      <c r="A13" s="34"/>
      <c r="B13" s="40"/>
      <c r="C13" s="41"/>
      <c r="D13" s="42"/>
      <c r="E13" s="40"/>
      <c r="F13" s="41"/>
      <c r="G13" s="42"/>
      <c r="H13" s="40"/>
      <c r="I13" s="41"/>
      <c r="J13" s="42"/>
      <c r="K13" s="4"/>
      <c r="L13" s="4"/>
      <c r="M13" s="4"/>
      <c r="N13" s="151"/>
      <c r="O13" s="152"/>
      <c r="P13" s="153"/>
    </row>
    <row r="14" spans="1:16" x14ac:dyDescent="0.35">
      <c r="A14" s="34" t="s">
        <v>9</v>
      </c>
      <c r="B14" s="43"/>
      <c r="C14" s="44"/>
      <c r="D14" s="45"/>
      <c r="E14" s="43"/>
      <c r="F14" s="44"/>
      <c r="G14" s="45"/>
      <c r="H14" s="43"/>
      <c r="I14" s="44"/>
      <c r="J14" s="45"/>
      <c r="K14" s="29"/>
      <c r="L14" s="29"/>
      <c r="M14" s="29"/>
      <c r="N14" s="151"/>
      <c r="O14" s="152"/>
      <c r="P14" s="153"/>
    </row>
    <row r="15" spans="1:16" x14ac:dyDescent="0.35">
      <c r="A15" s="34" t="s">
        <v>10</v>
      </c>
      <c r="B15" s="40">
        <v>760</v>
      </c>
      <c r="C15" s="41">
        <v>41</v>
      </c>
      <c r="D15" s="42">
        <v>113</v>
      </c>
      <c r="E15" s="40">
        <v>858</v>
      </c>
      <c r="F15" s="41">
        <v>40</v>
      </c>
      <c r="G15" s="42">
        <v>102</v>
      </c>
      <c r="H15" s="40">
        <v>873</v>
      </c>
      <c r="I15" s="41">
        <v>45</v>
      </c>
      <c r="J15" s="42">
        <v>100</v>
      </c>
      <c r="K15" s="4">
        <v>833</v>
      </c>
      <c r="L15" s="4">
        <v>54</v>
      </c>
      <c r="M15" s="4">
        <v>110</v>
      </c>
      <c r="N15" s="151">
        <v>976</v>
      </c>
      <c r="O15" s="152">
        <v>40</v>
      </c>
      <c r="P15" s="153">
        <v>146</v>
      </c>
    </row>
    <row r="16" spans="1:16" x14ac:dyDescent="0.35">
      <c r="A16" s="34" t="s">
        <v>11</v>
      </c>
      <c r="B16" s="40">
        <v>104</v>
      </c>
      <c r="C16" s="41">
        <v>24</v>
      </c>
      <c r="D16" s="42">
        <v>134</v>
      </c>
      <c r="E16" s="40">
        <v>116</v>
      </c>
      <c r="F16" s="41">
        <v>18</v>
      </c>
      <c r="G16" s="42">
        <v>125</v>
      </c>
      <c r="H16" s="40">
        <v>106</v>
      </c>
      <c r="I16" s="41">
        <v>22</v>
      </c>
      <c r="J16" s="42">
        <v>126</v>
      </c>
      <c r="K16" s="4">
        <v>108</v>
      </c>
      <c r="L16" s="4">
        <v>26</v>
      </c>
      <c r="M16" s="4">
        <v>121</v>
      </c>
      <c r="N16" s="151">
        <v>170</v>
      </c>
      <c r="O16" s="152">
        <v>34</v>
      </c>
      <c r="P16" s="153">
        <v>112</v>
      </c>
    </row>
    <row r="17" spans="1:16" x14ac:dyDescent="0.35">
      <c r="A17" s="34" t="s">
        <v>12</v>
      </c>
      <c r="B17" s="40">
        <v>864</v>
      </c>
      <c r="C17" s="41">
        <v>65</v>
      </c>
      <c r="D17" s="42">
        <v>246</v>
      </c>
      <c r="E17" s="40">
        <v>974</v>
      </c>
      <c r="F17" s="41">
        <v>58</v>
      </c>
      <c r="G17" s="42">
        <v>228</v>
      </c>
      <c r="H17" s="40">
        <v>979</v>
      </c>
      <c r="I17" s="41">
        <v>67</v>
      </c>
      <c r="J17" s="42">
        <v>226</v>
      </c>
      <c r="K17" s="4">
        <v>940</v>
      </c>
      <c r="L17" s="4">
        <v>80</v>
      </c>
      <c r="M17" s="4">
        <v>230</v>
      </c>
      <c r="N17" s="151">
        <v>1146</v>
      </c>
      <c r="O17" s="152">
        <v>74</v>
      </c>
      <c r="P17" s="153">
        <v>259</v>
      </c>
    </row>
    <row r="18" spans="1:16" x14ac:dyDescent="0.35">
      <c r="A18" s="34"/>
      <c r="B18" s="40"/>
      <c r="C18" s="41"/>
      <c r="D18" s="42"/>
      <c r="E18" s="40"/>
      <c r="F18" s="41"/>
      <c r="G18" s="42"/>
      <c r="H18" s="40"/>
      <c r="I18" s="41"/>
      <c r="J18" s="42"/>
      <c r="K18" s="4"/>
      <c r="L18" s="4"/>
      <c r="M18" s="4"/>
      <c r="N18" s="151"/>
      <c r="O18" s="152"/>
      <c r="P18" s="153"/>
    </row>
    <row r="19" spans="1:16" x14ac:dyDescent="0.35">
      <c r="A19" s="34" t="s">
        <v>13</v>
      </c>
      <c r="B19" s="43"/>
      <c r="C19" s="44"/>
      <c r="D19" s="45"/>
      <c r="E19" s="43"/>
      <c r="F19" s="44"/>
      <c r="G19" s="45"/>
      <c r="H19" s="43"/>
      <c r="I19" s="44"/>
      <c r="J19" s="45"/>
      <c r="K19" s="29"/>
      <c r="L19" s="29"/>
      <c r="M19" s="29"/>
      <c r="N19" s="151"/>
      <c r="O19" s="152"/>
      <c r="P19" s="153"/>
    </row>
    <row r="20" spans="1:16" x14ac:dyDescent="0.35">
      <c r="A20" s="34" t="s">
        <v>14</v>
      </c>
      <c r="B20" s="40">
        <v>99</v>
      </c>
      <c r="C20" s="41">
        <v>1</v>
      </c>
      <c r="D20" s="42">
        <v>24</v>
      </c>
      <c r="E20" s="40">
        <v>25</v>
      </c>
      <c r="F20" s="41">
        <v>1</v>
      </c>
      <c r="G20" s="42">
        <v>23</v>
      </c>
      <c r="H20" s="40">
        <v>50</v>
      </c>
      <c r="I20" s="41">
        <v>1</v>
      </c>
      <c r="J20" s="42">
        <v>25</v>
      </c>
      <c r="K20" s="4">
        <v>68</v>
      </c>
      <c r="L20" s="4">
        <v>1</v>
      </c>
      <c r="M20" s="4">
        <v>25</v>
      </c>
      <c r="N20" s="151">
        <v>71</v>
      </c>
      <c r="O20" s="152">
        <v>1</v>
      </c>
      <c r="P20" s="153">
        <v>25</v>
      </c>
    </row>
    <row r="21" spans="1:16" x14ac:dyDescent="0.35">
      <c r="A21" s="34" t="s">
        <v>15</v>
      </c>
      <c r="B21" s="40">
        <v>35</v>
      </c>
      <c r="C21" s="41">
        <v>38</v>
      </c>
      <c r="D21" s="42">
        <v>1072</v>
      </c>
      <c r="E21" s="40">
        <v>31</v>
      </c>
      <c r="F21" s="41">
        <v>39</v>
      </c>
      <c r="G21" s="42">
        <v>1059</v>
      </c>
      <c r="H21" s="40">
        <v>29</v>
      </c>
      <c r="I21" s="41">
        <v>41</v>
      </c>
      <c r="J21" s="42">
        <v>1076</v>
      </c>
      <c r="K21" s="4">
        <v>29</v>
      </c>
      <c r="L21" s="4">
        <v>42</v>
      </c>
      <c r="M21" s="4">
        <v>1000</v>
      </c>
      <c r="N21" s="151">
        <v>40</v>
      </c>
      <c r="O21" s="152">
        <v>54</v>
      </c>
      <c r="P21" s="153">
        <v>1189</v>
      </c>
    </row>
    <row r="22" spans="1:16" x14ac:dyDescent="0.35">
      <c r="A22" s="34" t="s">
        <v>16</v>
      </c>
      <c r="B22" s="40">
        <v>1</v>
      </c>
      <c r="C22" s="41">
        <v>11</v>
      </c>
      <c r="D22" s="42">
        <v>6</v>
      </c>
      <c r="E22" s="40">
        <v>1</v>
      </c>
      <c r="F22" s="41">
        <v>12</v>
      </c>
      <c r="G22" s="42">
        <v>6</v>
      </c>
      <c r="H22" s="40">
        <v>1</v>
      </c>
      <c r="I22" s="41">
        <v>11</v>
      </c>
      <c r="J22" s="42">
        <v>5</v>
      </c>
      <c r="K22" s="4">
        <v>1</v>
      </c>
      <c r="L22" s="4">
        <v>11</v>
      </c>
      <c r="M22" s="4">
        <v>5</v>
      </c>
      <c r="N22" s="151">
        <v>1</v>
      </c>
      <c r="O22" s="152">
        <v>10</v>
      </c>
      <c r="P22" s="153">
        <v>5</v>
      </c>
    </row>
    <row r="23" spans="1:16" x14ac:dyDescent="0.35">
      <c r="A23" s="34" t="s">
        <v>17</v>
      </c>
      <c r="B23" s="40">
        <v>2</v>
      </c>
      <c r="C23" s="41">
        <v>4</v>
      </c>
      <c r="D23" s="42">
        <v>1</v>
      </c>
      <c r="E23" s="40">
        <v>2</v>
      </c>
      <c r="F23" s="41">
        <v>9</v>
      </c>
      <c r="G23" s="42">
        <v>0</v>
      </c>
      <c r="H23" s="40">
        <v>8</v>
      </c>
      <c r="I23" s="41">
        <v>15</v>
      </c>
      <c r="J23" s="42">
        <v>0</v>
      </c>
      <c r="K23" s="4">
        <v>3</v>
      </c>
      <c r="L23" s="4">
        <v>10</v>
      </c>
      <c r="M23" s="4">
        <v>0</v>
      </c>
      <c r="N23" s="151">
        <v>6</v>
      </c>
      <c r="O23" s="152">
        <v>9</v>
      </c>
      <c r="P23" s="153">
        <v>0</v>
      </c>
    </row>
    <row r="24" spans="1:16" x14ac:dyDescent="0.35">
      <c r="A24" s="34" t="s">
        <v>18</v>
      </c>
      <c r="B24" s="40">
        <v>4</v>
      </c>
      <c r="C24" s="41">
        <v>4</v>
      </c>
      <c r="D24" s="42">
        <v>0</v>
      </c>
      <c r="E24" s="40">
        <v>3</v>
      </c>
      <c r="F24" s="41">
        <v>4</v>
      </c>
      <c r="G24" s="42">
        <v>0</v>
      </c>
      <c r="H24" s="40">
        <v>3</v>
      </c>
      <c r="I24" s="41">
        <v>4</v>
      </c>
      <c r="J24" s="42">
        <v>0</v>
      </c>
      <c r="K24" s="4">
        <v>2</v>
      </c>
      <c r="L24" s="4">
        <v>4</v>
      </c>
      <c r="M24" s="4">
        <v>0</v>
      </c>
      <c r="N24" s="151">
        <v>2</v>
      </c>
      <c r="O24" s="152">
        <v>5</v>
      </c>
      <c r="P24" s="153">
        <v>0</v>
      </c>
    </row>
    <row r="25" spans="1:16" x14ac:dyDescent="0.35">
      <c r="A25" s="34" t="s">
        <v>29</v>
      </c>
      <c r="B25" s="40">
        <v>141</v>
      </c>
      <c r="C25" s="41">
        <v>57</v>
      </c>
      <c r="D25" s="42">
        <v>1103</v>
      </c>
      <c r="E25" s="40">
        <v>61</v>
      </c>
      <c r="F25" s="41">
        <v>64</v>
      </c>
      <c r="G25" s="42">
        <v>1088</v>
      </c>
      <c r="H25" s="40">
        <v>91</v>
      </c>
      <c r="I25" s="41">
        <v>72</v>
      </c>
      <c r="J25" s="42">
        <v>1106</v>
      </c>
      <c r="K25" s="4">
        <v>103</v>
      </c>
      <c r="L25" s="4">
        <v>67</v>
      </c>
      <c r="M25" s="4">
        <v>1029</v>
      </c>
      <c r="N25" s="151">
        <v>119</v>
      </c>
      <c r="O25" s="152">
        <v>78</v>
      </c>
      <c r="P25" s="153">
        <v>1219</v>
      </c>
    </row>
    <row r="26" spans="1:16" x14ac:dyDescent="0.35">
      <c r="A26" s="34"/>
      <c r="B26" s="40"/>
      <c r="C26" s="41"/>
      <c r="D26" s="42"/>
      <c r="E26" s="40"/>
      <c r="F26" s="41"/>
      <c r="G26" s="42"/>
      <c r="H26" s="40"/>
      <c r="I26" s="41"/>
      <c r="J26" s="42"/>
      <c r="K26" s="4"/>
      <c r="L26" s="4"/>
      <c r="M26" s="4"/>
      <c r="N26" s="151"/>
      <c r="O26" s="152"/>
      <c r="P26" s="153"/>
    </row>
    <row r="27" spans="1:16" x14ac:dyDescent="0.35">
      <c r="A27" s="34" t="s">
        <v>19</v>
      </c>
      <c r="B27" s="40">
        <v>1094</v>
      </c>
      <c r="C27" s="41">
        <v>10</v>
      </c>
      <c r="D27" s="42">
        <v>1</v>
      </c>
      <c r="E27" s="40">
        <v>1693</v>
      </c>
      <c r="F27" s="41">
        <v>10</v>
      </c>
      <c r="G27" s="42">
        <v>1</v>
      </c>
      <c r="H27" s="40">
        <v>1537</v>
      </c>
      <c r="I27" s="41">
        <v>9</v>
      </c>
      <c r="J27" s="42">
        <v>1</v>
      </c>
      <c r="K27" s="4">
        <v>1443</v>
      </c>
      <c r="L27" s="4">
        <v>9</v>
      </c>
      <c r="M27" s="4">
        <v>1</v>
      </c>
      <c r="N27" s="151">
        <v>1376</v>
      </c>
      <c r="O27" s="152">
        <v>11</v>
      </c>
      <c r="P27" s="153">
        <v>0</v>
      </c>
    </row>
    <row r="28" spans="1:16" x14ac:dyDescent="0.35">
      <c r="A28" s="35" t="s">
        <v>66</v>
      </c>
      <c r="B28" s="46">
        <v>135</v>
      </c>
      <c r="C28" s="5">
        <v>100</v>
      </c>
      <c r="D28" s="47">
        <v>32</v>
      </c>
      <c r="E28" s="46">
        <v>210</v>
      </c>
      <c r="F28" s="5">
        <v>95</v>
      </c>
      <c r="G28" s="47">
        <v>26</v>
      </c>
      <c r="H28" s="46">
        <v>184</v>
      </c>
      <c r="I28" s="5">
        <v>94</v>
      </c>
      <c r="J28" s="47">
        <v>24</v>
      </c>
      <c r="K28" s="5">
        <v>177</v>
      </c>
      <c r="L28" s="5">
        <v>100</v>
      </c>
      <c r="M28" s="5">
        <v>25</v>
      </c>
      <c r="N28" s="151">
        <v>121</v>
      </c>
      <c r="O28" s="152">
        <v>95</v>
      </c>
      <c r="P28" s="153">
        <v>51</v>
      </c>
    </row>
    <row r="29" spans="1:16" x14ac:dyDescent="0.35">
      <c r="A29" s="34" t="s">
        <v>80</v>
      </c>
      <c r="B29" s="40">
        <v>2642</v>
      </c>
      <c r="C29" s="41">
        <v>281</v>
      </c>
      <c r="D29" s="42">
        <v>1398</v>
      </c>
      <c r="E29" s="40">
        <v>3411</v>
      </c>
      <c r="F29" s="41">
        <v>273</v>
      </c>
      <c r="G29" s="42">
        <v>1355</v>
      </c>
      <c r="H29" s="40">
        <v>3252</v>
      </c>
      <c r="I29" s="41">
        <v>290</v>
      </c>
      <c r="J29" s="42">
        <v>1368</v>
      </c>
      <c r="K29" s="4">
        <v>3088</v>
      </c>
      <c r="L29" s="4">
        <v>317</v>
      </c>
      <c r="M29" s="4">
        <v>1298</v>
      </c>
      <c r="N29" s="154">
        <v>3167</v>
      </c>
      <c r="O29" s="155">
        <v>310</v>
      </c>
      <c r="P29" s="156">
        <v>1558</v>
      </c>
    </row>
    <row r="30" spans="1:16" x14ac:dyDescent="0.35">
      <c r="A30" s="163" t="s">
        <v>117</v>
      </c>
    </row>
    <row r="31" spans="1:16" x14ac:dyDescent="0.35">
      <c r="A31" s="76" t="s">
        <v>65</v>
      </c>
    </row>
  </sheetData>
  <mergeCells count="5">
    <mergeCell ref="B2:D2"/>
    <mergeCell ref="E2:G2"/>
    <mergeCell ref="H2:J2"/>
    <mergeCell ref="K2:M2"/>
    <mergeCell ref="N2:P2"/>
  </mergeCells>
  <phoneticPr fontId="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501A1-F319-4CE9-B99B-9DE258D8BA64}">
  <dimension ref="A1:P31"/>
  <sheetViews>
    <sheetView workbookViewId="0">
      <pane xSplit="1" ySplit="2" topLeftCell="B3" activePane="bottomRight" state="frozen"/>
      <selection pane="topRight" activeCell="B1" sqref="B1"/>
      <selection pane="bottomLeft" activeCell="A3" sqref="A3"/>
      <selection pane="bottomRight" activeCell="A30" sqref="A30"/>
    </sheetView>
  </sheetViews>
  <sheetFormatPr defaultRowHeight="14.5" x14ac:dyDescent="0.35"/>
  <cols>
    <col min="1" max="1" width="40.453125" style="80" customWidth="1"/>
    <col min="2" max="16" width="15.08984375" style="80" customWidth="1"/>
    <col min="17" max="16384" width="8.7265625" style="80"/>
  </cols>
  <sheetData>
    <row r="1" spans="1:16" x14ac:dyDescent="0.35">
      <c r="A1" s="1" t="s">
        <v>89</v>
      </c>
      <c r="B1" s="1"/>
      <c r="C1" s="1"/>
      <c r="D1" s="1"/>
      <c r="K1" s="76"/>
      <c r="L1" s="76"/>
      <c r="M1" s="76"/>
      <c r="N1" s="76"/>
      <c r="O1" s="76"/>
      <c r="P1" s="76"/>
    </row>
    <row r="2" spans="1:16" x14ac:dyDescent="0.35">
      <c r="A2" s="112"/>
      <c r="B2" s="238" t="s">
        <v>20</v>
      </c>
      <c r="C2" s="239"/>
      <c r="D2" s="240"/>
      <c r="E2" s="238" t="s">
        <v>56</v>
      </c>
      <c r="F2" s="239"/>
      <c r="G2" s="240"/>
      <c r="H2" s="238" t="s">
        <v>57</v>
      </c>
      <c r="I2" s="239"/>
      <c r="J2" s="240"/>
      <c r="K2" s="239" t="s">
        <v>58</v>
      </c>
      <c r="L2" s="239"/>
      <c r="M2" s="239"/>
      <c r="N2" s="241" t="s">
        <v>83</v>
      </c>
      <c r="O2" s="242"/>
      <c r="P2" s="243"/>
    </row>
    <row r="3" spans="1:16" ht="43.5" x14ac:dyDescent="0.35">
      <c r="A3" s="48"/>
      <c r="B3" s="36" t="s">
        <v>43</v>
      </c>
      <c r="C3" s="3" t="s">
        <v>102</v>
      </c>
      <c r="D3" s="37" t="s">
        <v>103</v>
      </c>
      <c r="E3" s="36" t="s">
        <v>43</v>
      </c>
      <c r="F3" s="3" t="s">
        <v>102</v>
      </c>
      <c r="G3" s="37" t="s">
        <v>103</v>
      </c>
      <c r="H3" s="36" t="s">
        <v>43</v>
      </c>
      <c r="I3" s="3" t="s">
        <v>102</v>
      </c>
      <c r="J3" s="37" t="s">
        <v>103</v>
      </c>
      <c r="K3" s="3" t="s">
        <v>43</v>
      </c>
      <c r="L3" s="3" t="s">
        <v>102</v>
      </c>
      <c r="M3" s="3" t="s">
        <v>103</v>
      </c>
      <c r="N3" s="148" t="s">
        <v>43</v>
      </c>
      <c r="O3" s="149" t="s">
        <v>102</v>
      </c>
      <c r="P3" s="150" t="s">
        <v>103</v>
      </c>
    </row>
    <row r="4" spans="1:16" x14ac:dyDescent="0.35">
      <c r="A4" s="34" t="s">
        <v>1</v>
      </c>
      <c r="B4" s="49"/>
      <c r="C4" s="50"/>
      <c r="D4" s="51"/>
      <c r="E4" s="49"/>
      <c r="F4" s="50"/>
      <c r="G4" s="51"/>
      <c r="H4" s="49"/>
      <c r="I4" s="50"/>
      <c r="J4" s="51"/>
      <c r="K4" s="39"/>
      <c r="L4" s="39"/>
      <c r="M4" s="39"/>
      <c r="N4" s="151"/>
      <c r="O4" s="152"/>
      <c r="P4" s="153"/>
    </row>
    <row r="5" spans="1:16" x14ac:dyDescent="0.35">
      <c r="A5" s="34" t="s">
        <v>2</v>
      </c>
      <c r="B5" s="52">
        <v>76</v>
      </c>
      <c r="C5" s="53">
        <v>6</v>
      </c>
      <c r="D5" s="54">
        <v>83</v>
      </c>
      <c r="E5" s="52">
        <v>66</v>
      </c>
      <c r="F5" s="53">
        <v>8</v>
      </c>
      <c r="G5" s="54">
        <v>75</v>
      </c>
      <c r="H5" s="52">
        <v>79</v>
      </c>
      <c r="I5" s="53">
        <v>9</v>
      </c>
      <c r="J5" s="54">
        <v>88</v>
      </c>
      <c r="K5" s="41">
        <v>66</v>
      </c>
      <c r="L5" s="41">
        <v>9</v>
      </c>
      <c r="M5" s="41">
        <v>75</v>
      </c>
      <c r="N5" s="151">
        <v>79</v>
      </c>
      <c r="O5" s="152">
        <v>10</v>
      </c>
      <c r="P5" s="153">
        <v>90</v>
      </c>
    </row>
    <row r="6" spans="1:16" x14ac:dyDescent="0.35">
      <c r="A6" s="34" t="s">
        <v>3</v>
      </c>
      <c r="B6" s="52">
        <v>236</v>
      </c>
      <c r="C6" s="53">
        <v>2</v>
      </c>
      <c r="D6" s="54">
        <v>238</v>
      </c>
      <c r="E6" s="52">
        <v>277</v>
      </c>
      <c r="F6" s="53">
        <v>2</v>
      </c>
      <c r="G6" s="54">
        <v>279</v>
      </c>
      <c r="H6" s="52">
        <v>256</v>
      </c>
      <c r="I6" s="53">
        <v>3</v>
      </c>
      <c r="J6" s="54">
        <v>259</v>
      </c>
      <c r="K6" s="41">
        <v>241</v>
      </c>
      <c r="L6" s="41">
        <v>2</v>
      </c>
      <c r="M6" s="41">
        <v>243</v>
      </c>
      <c r="N6" s="151">
        <v>218</v>
      </c>
      <c r="O6" s="152">
        <v>3</v>
      </c>
      <c r="P6" s="153">
        <v>221</v>
      </c>
    </row>
    <row r="7" spans="1:16" x14ac:dyDescent="0.35">
      <c r="A7" s="34" t="s">
        <v>4</v>
      </c>
      <c r="B7" s="52">
        <v>312</v>
      </c>
      <c r="C7" s="53">
        <v>9</v>
      </c>
      <c r="D7" s="54">
        <v>321</v>
      </c>
      <c r="E7" s="52">
        <v>343</v>
      </c>
      <c r="F7" s="53">
        <v>10</v>
      </c>
      <c r="G7" s="54">
        <v>353</v>
      </c>
      <c r="H7" s="52">
        <v>335</v>
      </c>
      <c r="I7" s="53">
        <v>12</v>
      </c>
      <c r="J7" s="54">
        <v>347</v>
      </c>
      <c r="K7" s="41">
        <v>306</v>
      </c>
      <c r="L7" s="41">
        <v>12</v>
      </c>
      <c r="M7" s="41">
        <v>318</v>
      </c>
      <c r="N7" s="151">
        <v>297</v>
      </c>
      <c r="O7" s="152">
        <v>13</v>
      </c>
      <c r="P7" s="153">
        <v>310</v>
      </c>
    </row>
    <row r="8" spans="1:16" x14ac:dyDescent="0.35">
      <c r="A8" s="34"/>
      <c r="B8" s="52"/>
      <c r="C8" s="53"/>
      <c r="D8" s="54"/>
      <c r="E8" s="52"/>
      <c r="F8" s="53"/>
      <c r="G8" s="54"/>
      <c r="H8" s="52"/>
      <c r="I8" s="53"/>
      <c r="J8" s="54"/>
      <c r="K8" s="41"/>
      <c r="L8" s="41"/>
      <c r="M8" s="41"/>
      <c r="N8" s="151"/>
      <c r="O8" s="152"/>
      <c r="P8" s="153"/>
    </row>
    <row r="9" spans="1:16" x14ac:dyDescent="0.35">
      <c r="A9" s="34" t="s">
        <v>5</v>
      </c>
      <c r="B9" s="52"/>
      <c r="C9" s="53"/>
      <c r="D9" s="54"/>
      <c r="E9" s="52"/>
      <c r="F9" s="53"/>
      <c r="G9" s="54"/>
      <c r="H9" s="52"/>
      <c r="I9" s="53"/>
      <c r="J9" s="54"/>
      <c r="K9" s="41"/>
      <c r="L9" s="41"/>
      <c r="M9" s="41"/>
      <c r="N9" s="151"/>
      <c r="O9" s="152"/>
      <c r="P9" s="153"/>
    </row>
    <row r="10" spans="1:16" x14ac:dyDescent="0.35">
      <c r="A10" s="34" t="s">
        <v>6</v>
      </c>
      <c r="B10" s="52">
        <v>21</v>
      </c>
      <c r="C10" s="53">
        <v>0</v>
      </c>
      <c r="D10" s="54">
        <v>21</v>
      </c>
      <c r="E10" s="52">
        <v>34</v>
      </c>
      <c r="F10" s="53">
        <v>0</v>
      </c>
      <c r="G10" s="54">
        <v>35</v>
      </c>
      <c r="H10" s="52">
        <v>31</v>
      </c>
      <c r="I10" s="53">
        <v>0</v>
      </c>
      <c r="J10" s="54">
        <v>31</v>
      </c>
      <c r="K10" s="41">
        <v>24</v>
      </c>
      <c r="L10" s="41">
        <v>0</v>
      </c>
      <c r="M10" s="41">
        <v>24</v>
      </c>
      <c r="N10" s="151">
        <v>27</v>
      </c>
      <c r="O10" s="152">
        <v>0</v>
      </c>
      <c r="P10" s="153">
        <v>27</v>
      </c>
    </row>
    <row r="11" spans="1:16" x14ac:dyDescent="0.35">
      <c r="A11" s="34" t="s">
        <v>7</v>
      </c>
      <c r="B11" s="52">
        <v>66</v>
      </c>
      <c r="C11" s="53">
        <v>1</v>
      </c>
      <c r="D11" s="54">
        <v>67</v>
      </c>
      <c r="E11" s="52">
        <v>84</v>
      </c>
      <c r="F11" s="53">
        <v>1</v>
      </c>
      <c r="G11" s="54">
        <v>84</v>
      </c>
      <c r="H11" s="52">
        <v>82</v>
      </c>
      <c r="I11" s="53">
        <v>0</v>
      </c>
      <c r="J11" s="54">
        <v>82</v>
      </c>
      <c r="K11" s="41">
        <v>81</v>
      </c>
      <c r="L11" s="41">
        <v>0</v>
      </c>
      <c r="M11" s="41">
        <v>82</v>
      </c>
      <c r="N11" s="151">
        <v>57</v>
      </c>
      <c r="O11" s="152">
        <v>10</v>
      </c>
      <c r="P11" s="153">
        <v>67</v>
      </c>
    </row>
    <row r="12" spans="1:16" x14ac:dyDescent="0.35">
      <c r="A12" s="34" t="s">
        <v>8</v>
      </c>
      <c r="B12" s="52">
        <v>87</v>
      </c>
      <c r="C12" s="53">
        <v>1</v>
      </c>
      <c r="D12" s="54">
        <v>88</v>
      </c>
      <c r="E12" s="52">
        <v>118</v>
      </c>
      <c r="F12" s="53">
        <v>1</v>
      </c>
      <c r="G12" s="54">
        <v>119</v>
      </c>
      <c r="H12" s="52">
        <v>112</v>
      </c>
      <c r="I12" s="53">
        <v>1</v>
      </c>
      <c r="J12" s="54">
        <v>113</v>
      </c>
      <c r="K12" s="41">
        <v>106</v>
      </c>
      <c r="L12" s="41">
        <v>1</v>
      </c>
      <c r="M12" s="41">
        <v>106</v>
      </c>
      <c r="N12" s="151">
        <v>84</v>
      </c>
      <c r="O12" s="152">
        <v>10</v>
      </c>
      <c r="P12" s="153">
        <v>94</v>
      </c>
    </row>
    <row r="13" spans="1:16" x14ac:dyDescent="0.35">
      <c r="A13" s="34"/>
      <c r="B13" s="52"/>
      <c r="C13" s="53"/>
      <c r="D13" s="54"/>
      <c r="E13" s="52"/>
      <c r="F13" s="53"/>
      <c r="G13" s="54"/>
      <c r="H13" s="52"/>
      <c r="I13" s="53"/>
      <c r="J13" s="54"/>
      <c r="K13" s="41"/>
      <c r="L13" s="41"/>
      <c r="M13" s="41"/>
      <c r="N13" s="151"/>
      <c r="O13" s="152"/>
      <c r="P13" s="153"/>
    </row>
    <row r="14" spans="1:16" x14ac:dyDescent="0.35">
      <c r="A14" s="34" t="s">
        <v>9</v>
      </c>
      <c r="B14" s="52"/>
      <c r="C14" s="53"/>
      <c r="D14" s="54"/>
      <c r="E14" s="52"/>
      <c r="F14" s="53"/>
      <c r="G14" s="54"/>
      <c r="H14" s="52"/>
      <c r="I14" s="53"/>
      <c r="J14" s="54"/>
      <c r="K14" s="41"/>
      <c r="L14" s="41"/>
      <c r="M14" s="41"/>
      <c r="N14" s="151"/>
      <c r="O14" s="152"/>
      <c r="P14" s="153"/>
    </row>
    <row r="15" spans="1:16" x14ac:dyDescent="0.35">
      <c r="A15" s="34" t="s">
        <v>10</v>
      </c>
      <c r="B15" s="52">
        <v>675</v>
      </c>
      <c r="C15" s="53">
        <v>85</v>
      </c>
      <c r="D15" s="54">
        <v>760</v>
      </c>
      <c r="E15" s="52">
        <v>774</v>
      </c>
      <c r="F15" s="53">
        <v>83</v>
      </c>
      <c r="G15" s="54">
        <v>858</v>
      </c>
      <c r="H15" s="52">
        <v>791</v>
      </c>
      <c r="I15" s="53">
        <v>82</v>
      </c>
      <c r="J15" s="54">
        <v>873</v>
      </c>
      <c r="K15" s="41">
        <v>751</v>
      </c>
      <c r="L15" s="41">
        <v>81</v>
      </c>
      <c r="M15" s="41">
        <v>833</v>
      </c>
      <c r="N15" s="151">
        <v>756</v>
      </c>
      <c r="O15" s="152">
        <v>221</v>
      </c>
      <c r="P15" s="153">
        <v>976</v>
      </c>
    </row>
    <row r="16" spans="1:16" x14ac:dyDescent="0.35">
      <c r="A16" s="34" t="s">
        <v>11</v>
      </c>
      <c r="B16" s="52">
        <v>14</v>
      </c>
      <c r="C16" s="53">
        <v>90</v>
      </c>
      <c r="D16" s="54">
        <v>104</v>
      </c>
      <c r="E16" s="52">
        <v>19</v>
      </c>
      <c r="F16" s="53">
        <v>97</v>
      </c>
      <c r="G16" s="54">
        <v>116</v>
      </c>
      <c r="H16" s="52">
        <v>14</v>
      </c>
      <c r="I16" s="53">
        <v>93</v>
      </c>
      <c r="J16" s="54">
        <v>106</v>
      </c>
      <c r="K16" s="41">
        <v>14</v>
      </c>
      <c r="L16" s="41">
        <v>94</v>
      </c>
      <c r="M16" s="41">
        <v>108</v>
      </c>
      <c r="N16" s="151">
        <v>15</v>
      </c>
      <c r="O16" s="152">
        <v>155</v>
      </c>
      <c r="P16" s="153">
        <v>170</v>
      </c>
    </row>
    <row r="17" spans="1:16" x14ac:dyDescent="0.35">
      <c r="A17" s="34" t="s">
        <v>12</v>
      </c>
      <c r="B17" s="52">
        <v>688</v>
      </c>
      <c r="C17" s="53">
        <v>176</v>
      </c>
      <c r="D17" s="54">
        <v>864</v>
      </c>
      <c r="E17" s="52">
        <v>793</v>
      </c>
      <c r="F17" s="53">
        <v>181</v>
      </c>
      <c r="G17" s="54">
        <v>974</v>
      </c>
      <c r="H17" s="52">
        <v>804</v>
      </c>
      <c r="I17" s="53">
        <v>175</v>
      </c>
      <c r="J17" s="54">
        <v>979</v>
      </c>
      <c r="K17" s="41">
        <v>765</v>
      </c>
      <c r="L17" s="41">
        <v>175</v>
      </c>
      <c r="M17" s="41">
        <v>940</v>
      </c>
      <c r="N17" s="151">
        <v>771</v>
      </c>
      <c r="O17" s="152">
        <v>376</v>
      </c>
      <c r="P17" s="153">
        <v>1146</v>
      </c>
    </row>
    <row r="18" spans="1:16" x14ac:dyDescent="0.35">
      <c r="A18" s="34"/>
      <c r="B18" s="52"/>
      <c r="C18" s="53"/>
      <c r="D18" s="54"/>
      <c r="E18" s="52"/>
      <c r="F18" s="53"/>
      <c r="G18" s="54"/>
      <c r="H18" s="52"/>
      <c r="I18" s="53"/>
      <c r="J18" s="54"/>
      <c r="K18" s="41"/>
      <c r="L18" s="41"/>
      <c r="M18" s="41"/>
      <c r="N18" s="151"/>
      <c r="O18" s="152"/>
      <c r="P18" s="153"/>
    </row>
    <row r="19" spans="1:16" x14ac:dyDescent="0.35">
      <c r="A19" s="34" t="s">
        <v>13</v>
      </c>
      <c r="B19" s="52"/>
      <c r="C19" s="53"/>
      <c r="D19" s="54"/>
      <c r="E19" s="52"/>
      <c r="F19" s="53"/>
      <c r="G19" s="54"/>
      <c r="H19" s="52"/>
      <c r="I19" s="53"/>
      <c r="J19" s="54"/>
      <c r="K19" s="41"/>
      <c r="L19" s="41"/>
      <c r="M19" s="41"/>
      <c r="N19" s="151"/>
      <c r="O19" s="152"/>
      <c r="P19" s="153"/>
    </row>
    <row r="20" spans="1:16" x14ac:dyDescent="0.35">
      <c r="A20" s="34" t="s">
        <v>14</v>
      </c>
      <c r="B20" s="98">
        <v>97</v>
      </c>
      <c r="C20" s="95">
        <v>2</v>
      </c>
      <c r="D20" s="101">
        <v>99</v>
      </c>
      <c r="E20" s="98">
        <v>25</v>
      </c>
      <c r="F20" s="95">
        <v>0</v>
      </c>
      <c r="G20" s="101">
        <v>25</v>
      </c>
      <c r="H20" s="52">
        <v>50</v>
      </c>
      <c r="I20" s="53">
        <v>0</v>
      </c>
      <c r="J20" s="54">
        <v>50</v>
      </c>
      <c r="K20" s="41">
        <v>67</v>
      </c>
      <c r="L20" s="41">
        <v>0</v>
      </c>
      <c r="M20" s="41">
        <v>68</v>
      </c>
      <c r="N20" s="151">
        <v>70</v>
      </c>
      <c r="O20" s="152">
        <v>0</v>
      </c>
      <c r="P20" s="153">
        <v>71</v>
      </c>
    </row>
    <row r="21" spans="1:16" x14ac:dyDescent="0.35">
      <c r="A21" s="34" t="s">
        <v>15</v>
      </c>
      <c r="B21" s="98">
        <v>16</v>
      </c>
      <c r="C21" s="95">
        <v>19</v>
      </c>
      <c r="D21" s="101">
        <v>35</v>
      </c>
      <c r="E21" s="98">
        <v>16</v>
      </c>
      <c r="F21" s="95">
        <v>15</v>
      </c>
      <c r="G21" s="101">
        <v>31</v>
      </c>
      <c r="H21" s="52">
        <v>14</v>
      </c>
      <c r="I21" s="53">
        <v>15</v>
      </c>
      <c r="J21" s="54">
        <v>29</v>
      </c>
      <c r="K21" s="41">
        <v>14</v>
      </c>
      <c r="L21" s="41">
        <v>15</v>
      </c>
      <c r="M21" s="41">
        <v>29</v>
      </c>
      <c r="N21" s="151">
        <v>14</v>
      </c>
      <c r="O21" s="152">
        <v>26</v>
      </c>
      <c r="P21" s="153">
        <v>40</v>
      </c>
    </row>
    <row r="22" spans="1:16" x14ac:dyDescent="0.35">
      <c r="A22" s="34" t="s">
        <v>16</v>
      </c>
      <c r="B22" s="98">
        <v>1</v>
      </c>
      <c r="C22" s="95">
        <v>0</v>
      </c>
      <c r="D22" s="101">
        <v>1</v>
      </c>
      <c r="E22" s="98">
        <v>0</v>
      </c>
      <c r="F22" s="95">
        <v>0</v>
      </c>
      <c r="G22" s="101">
        <v>1</v>
      </c>
      <c r="H22" s="52">
        <v>0</v>
      </c>
      <c r="I22" s="53">
        <v>0</v>
      </c>
      <c r="J22" s="54">
        <v>1</v>
      </c>
      <c r="K22" s="41">
        <v>1</v>
      </c>
      <c r="L22" s="41">
        <v>0</v>
      </c>
      <c r="M22" s="41">
        <v>1</v>
      </c>
      <c r="N22" s="151">
        <v>0</v>
      </c>
      <c r="O22" s="152">
        <v>0</v>
      </c>
      <c r="P22" s="153">
        <v>1</v>
      </c>
    </row>
    <row r="23" spans="1:16" x14ac:dyDescent="0.35">
      <c r="A23" s="34" t="s">
        <v>17</v>
      </c>
      <c r="B23" s="98">
        <v>1</v>
      </c>
      <c r="C23" s="95">
        <v>2</v>
      </c>
      <c r="D23" s="101">
        <v>2</v>
      </c>
      <c r="E23" s="98">
        <v>1</v>
      </c>
      <c r="F23" s="95">
        <v>1</v>
      </c>
      <c r="G23" s="101">
        <v>2</v>
      </c>
      <c r="H23" s="98">
        <v>1</v>
      </c>
      <c r="I23" s="95">
        <v>7</v>
      </c>
      <c r="J23" s="101">
        <v>8</v>
      </c>
      <c r="K23" s="41">
        <v>1</v>
      </c>
      <c r="L23" s="41">
        <v>2</v>
      </c>
      <c r="M23" s="41">
        <v>3</v>
      </c>
      <c r="N23" s="151">
        <v>1</v>
      </c>
      <c r="O23" s="152">
        <v>5</v>
      </c>
      <c r="P23" s="153">
        <v>6</v>
      </c>
    </row>
    <row r="24" spans="1:16" x14ac:dyDescent="0.35">
      <c r="A24" s="34" t="s">
        <v>18</v>
      </c>
      <c r="B24" s="98">
        <v>4</v>
      </c>
      <c r="C24" s="95">
        <v>0</v>
      </c>
      <c r="D24" s="101">
        <v>4</v>
      </c>
      <c r="E24" s="98">
        <v>3</v>
      </c>
      <c r="F24" s="95">
        <v>0</v>
      </c>
      <c r="G24" s="101">
        <v>3</v>
      </c>
      <c r="H24" s="98">
        <v>3</v>
      </c>
      <c r="I24" s="95">
        <v>0</v>
      </c>
      <c r="J24" s="101">
        <v>3</v>
      </c>
      <c r="K24" s="41">
        <v>2</v>
      </c>
      <c r="L24" s="41">
        <v>0</v>
      </c>
      <c r="M24" s="41">
        <v>2</v>
      </c>
      <c r="N24" s="151">
        <v>2</v>
      </c>
      <c r="O24" s="152">
        <v>0</v>
      </c>
      <c r="P24" s="153">
        <v>2</v>
      </c>
    </row>
    <row r="25" spans="1:16" x14ac:dyDescent="0.35">
      <c r="A25" s="34" t="s">
        <v>29</v>
      </c>
      <c r="B25" s="98">
        <v>118</v>
      </c>
      <c r="C25" s="95">
        <v>23</v>
      </c>
      <c r="D25" s="101">
        <v>141</v>
      </c>
      <c r="E25" s="98">
        <v>44</v>
      </c>
      <c r="F25" s="95">
        <v>17</v>
      </c>
      <c r="G25" s="101">
        <v>61</v>
      </c>
      <c r="H25" s="98">
        <v>68</v>
      </c>
      <c r="I25" s="95">
        <v>23</v>
      </c>
      <c r="J25" s="101">
        <v>91</v>
      </c>
      <c r="K25" s="41">
        <v>85</v>
      </c>
      <c r="L25" s="41">
        <v>18</v>
      </c>
      <c r="M25" s="41">
        <v>103</v>
      </c>
      <c r="N25" s="151">
        <v>88</v>
      </c>
      <c r="O25" s="152">
        <v>31</v>
      </c>
      <c r="P25" s="153">
        <v>119</v>
      </c>
    </row>
    <row r="26" spans="1:16" x14ac:dyDescent="0.35">
      <c r="A26" s="34"/>
      <c r="B26" s="99"/>
      <c r="C26" s="96"/>
      <c r="D26" s="102"/>
      <c r="E26" s="99"/>
      <c r="F26" s="96"/>
      <c r="G26" s="102"/>
      <c r="H26" s="99"/>
      <c r="I26" s="96"/>
      <c r="J26" s="102"/>
      <c r="K26" s="146"/>
      <c r="L26" s="146"/>
      <c r="M26" s="146"/>
      <c r="N26" s="151"/>
      <c r="O26" s="152"/>
      <c r="P26" s="153"/>
    </row>
    <row r="27" spans="1:16" x14ac:dyDescent="0.35">
      <c r="A27" s="34" t="s">
        <v>19</v>
      </c>
      <c r="B27" s="99">
        <v>1091</v>
      </c>
      <c r="C27" s="96">
        <v>3</v>
      </c>
      <c r="D27" s="102">
        <v>1094</v>
      </c>
      <c r="E27" s="99">
        <v>1689</v>
      </c>
      <c r="F27" s="96">
        <v>4</v>
      </c>
      <c r="G27" s="102">
        <v>1693</v>
      </c>
      <c r="H27" s="99">
        <v>1534</v>
      </c>
      <c r="I27" s="96">
        <v>3</v>
      </c>
      <c r="J27" s="102">
        <v>1537</v>
      </c>
      <c r="K27" s="147">
        <v>1441</v>
      </c>
      <c r="L27" s="147">
        <v>3</v>
      </c>
      <c r="M27" s="147">
        <v>1443</v>
      </c>
      <c r="N27" s="151">
        <v>1374</v>
      </c>
      <c r="O27" s="152">
        <v>2</v>
      </c>
      <c r="P27" s="153">
        <v>1376</v>
      </c>
    </row>
    <row r="28" spans="1:16" x14ac:dyDescent="0.35">
      <c r="A28" s="35" t="s">
        <v>66</v>
      </c>
      <c r="B28" s="100">
        <v>108</v>
      </c>
      <c r="C28" s="97">
        <v>27</v>
      </c>
      <c r="D28" s="103">
        <v>135</v>
      </c>
      <c r="E28" s="100">
        <v>179</v>
      </c>
      <c r="F28" s="97">
        <v>31</v>
      </c>
      <c r="G28" s="103">
        <v>210</v>
      </c>
      <c r="H28" s="100">
        <v>145</v>
      </c>
      <c r="I28" s="97">
        <v>40</v>
      </c>
      <c r="J28" s="103">
        <v>184</v>
      </c>
      <c r="K28" s="142">
        <v>145</v>
      </c>
      <c r="L28" s="142">
        <v>33</v>
      </c>
      <c r="M28" s="142">
        <v>177</v>
      </c>
      <c r="N28" s="151">
        <v>101</v>
      </c>
      <c r="O28" s="152">
        <v>21</v>
      </c>
      <c r="P28" s="153">
        <v>121</v>
      </c>
    </row>
    <row r="29" spans="1:16" x14ac:dyDescent="0.35">
      <c r="A29" s="34" t="s">
        <v>80</v>
      </c>
      <c r="B29" s="99">
        <v>2404</v>
      </c>
      <c r="C29" s="96">
        <v>238</v>
      </c>
      <c r="D29" s="102">
        <v>2642</v>
      </c>
      <c r="E29" s="99">
        <v>3167</v>
      </c>
      <c r="F29" s="96">
        <v>244</v>
      </c>
      <c r="G29" s="102">
        <v>3411</v>
      </c>
      <c r="H29" s="99">
        <v>2998</v>
      </c>
      <c r="I29" s="96">
        <v>253</v>
      </c>
      <c r="J29" s="102">
        <v>3252</v>
      </c>
      <c r="K29" s="147">
        <v>2847</v>
      </c>
      <c r="L29" s="147">
        <v>240</v>
      </c>
      <c r="M29" s="147">
        <v>3088</v>
      </c>
      <c r="N29" s="154">
        <v>2714</v>
      </c>
      <c r="O29" s="155">
        <v>453</v>
      </c>
      <c r="P29" s="156">
        <v>3167</v>
      </c>
    </row>
    <row r="30" spans="1:16" x14ac:dyDescent="0.35">
      <c r="A30" s="163" t="s">
        <v>117</v>
      </c>
    </row>
    <row r="31" spans="1:16" x14ac:dyDescent="0.35">
      <c r="A31" s="76" t="s">
        <v>65</v>
      </c>
    </row>
  </sheetData>
  <mergeCells count="5">
    <mergeCell ref="B2:D2"/>
    <mergeCell ref="E2:G2"/>
    <mergeCell ref="H2:J2"/>
    <mergeCell ref="K2:M2"/>
    <mergeCell ref="N2:P2"/>
  </mergeCells>
  <phoneticPr fontId="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2864</TrackerID>
    <MoveTo xmlns="2541d45d-41ad-4814-bf67-1422fc7ee58e" xsi:nil="true"/>
  </documentManagement>
</p:properties>
</file>

<file path=customXml/itemProps1.xml><?xml version="1.0" encoding="utf-8"?>
<ds:datastoreItem xmlns:ds="http://schemas.openxmlformats.org/officeDocument/2006/customXml" ds:itemID="{921A8782-1814-4EA2-8656-288642F4AD8E}"/>
</file>

<file path=customXml/itemProps2.xml><?xml version="1.0" encoding="utf-8"?>
<ds:datastoreItem xmlns:ds="http://schemas.openxmlformats.org/officeDocument/2006/customXml" ds:itemID="{EAF384AA-3DF6-4AFD-83D9-FEBA96BDF8B2}"/>
</file>

<file path=customXml/itemProps3.xml><?xml version="1.0" encoding="utf-8"?>
<ds:datastoreItem xmlns:ds="http://schemas.openxmlformats.org/officeDocument/2006/customXml" ds:itemID="{B6AD795D-5311-43A3-983B-9EE94B3C26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Other financial institutions’ experimental financial balance sheet statistics: January 2020 to March 2021</dc:title>
  <dc:creator>Ramsey, Oliver</dc:creator>
  <cp:lastModifiedBy>Miller, Keith</cp:lastModifiedBy>
  <dcterms:created xsi:type="dcterms:W3CDTF">2021-01-12T14:04:40Z</dcterms:created>
  <dcterms:modified xsi:type="dcterms:W3CDTF">2021-07-23T09:45:37Z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911500</vt:r8>
  </property>
  <property fmtid="{D5CDD505-2E9C-101B-9397-08002B2CF9AE}" pid="4" name="WorkflowChangePath">
    <vt:lpwstr>2395d2b5-5d32-40ac-981b-f5f663b5fc40,2;2395d2b5-5d32-40ac-981b-f5f663b5fc40,3;</vt:lpwstr>
  </property>
</Properties>
</file>