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officenationalstatistics.sharepoint.com/sites/MSDQGDP/QNA/2021_Q2/GDPCo_Processing/Other_files_/GGFCE investigation/Correction/"/>
    </mc:Choice>
  </mc:AlternateContent>
  <xr:revisionPtr revIDLastSave="5" documentId="8_{4DAEF6E4-2136-49D9-BDD9-62DAA22BE708}" xr6:coauthVersionLast="46" xr6:coauthVersionMax="46" xr10:uidLastSave="{65ED57A7-5054-40A6-9C0B-407A1E1F4304}"/>
  <bookViews>
    <workbookView xWindow="28680" yWindow="-120" windowWidth="29040" windowHeight="15840" activeTab="1" xr2:uid="{CF307E72-A6C5-4C11-8899-B0921B049591}"/>
  </bookViews>
  <sheets>
    <sheet name="Cover_sheet" sheetId="1" r:id="rId1"/>
    <sheet name="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2" l="1"/>
  <c r="K6" i="2"/>
  <c r="L6" i="2"/>
  <c r="J7" i="2"/>
  <c r="K7" i="2"/>
  <c r="L7" i="2"/>
  <c r="J8" i="2"/>
  <c r="K8" i="2"/>
  <c r="L8" i="2"/>
  <c r="J9" i="2"/>
  <c r="K9" i="2"/>
  <c r="L9" i="2"/>
  <c r="J10" i="2"/>
  <c r="K10" i="2"/>
  <c r="L10" i="2"/>
  <c r="J11" i="2"/>
  <c r="K11" i="2"/>
  <c r="L11" i="2"/>
  <c r="J12" i="2"/>
  <c r="K12" i="2"/>
  <c r="L12" i="2"/>
  <c r="J13" i="2"/>
  <c r="K13" i="2"/>
  <c r="L13" i="2"/>
  <c r="J14" i="2"/>
  <c r="K14" i="2"/>
  <c r="L14" i="2"/>
  <c r="J15" i="2"/>
  <c r="K15" i="2"/>
  <c r="L15" i="2"/>
  <c r="J16" i="2"/>
  <c r="K16" i="2"/>
  <c r="L16" i="2"/>
  <c r="J17" i="2"/>
  <c r="K17" i="2"/>
  <c r="L17" i="2"/>
  <c r="J18" i="2"/>
  <c r="K18" i="2"/>
  <c r="L18" i="2"/>
  <c r="J19" i="2"/>
  <c r="K19" i="2"/>
  <c r="L19" i="2"/>
  <c r="J20" i="2"/>
  <c r="K20" i="2"/>
  <c r="L20" i="2"/>
  <c r="J21" i="2"/>
  <c r="K21" i="2"/>
  <c r="L21" i="2"/>
  <c r="J22" i="2"/>
  <c r="K22" i="2"/>
  <c r="L22" i="2"/>
  <c r="J23" i="2"/>
  <c r="K23" i="2"/>
  <c r="L23" i="2"/>
  <c r="J24" i="2"/>
  <c r="K24" i="2"/>
  <c r="L24" i="2"/>
  <c r="J25" i="2"/>
  <c r="K25" i="2"/>
  <c r="L25" i="2"/>
  <c r="J26" i="2"/>
  <c r="K26" i="2"/>
  <c r="L26" i="2"/>
  <c r="J27" i="2"/>
  <c r="K27" i="2"/>
  <c r="L27" i="2"/>
  <c r="J28" i="2"/>
  <c r="K28" i="2"/>
  <c r="L28" i="2"/>
  <c r="J29" i="2"/>
  <c r="K29" i="2"/>
  <c r="L29" i="2"/>
  <c r="J30" i="2"/>
  <c r="K30" i="2"/>
  <c r="L30" i="2"/>
  <c r="J31" i="2"/>
  <c r="K31" i="2"/>
  <c r="L31" i="2"/>
  <c r="J32" i="2"/>
  <c r="K32" i="2"/>
  <c r="L32" i="2"/>
  <c r="J33" i="2"/>
  <c r="K33" i="2"/>
  <c r="L33" i="2"/>
  <c r="J34" i="2"/>
  <c r="K34" i="2"/>
  <c r="L34" i="2"/>
  <c r="J35" i="2"/>
  <c r="K35" i="2"/>
  <c r="L35" i="2"/>
  <c r="J36" i="2"/>
  <c r="K36" i="2"/>
  <c r="L36" i="2"/>
  <c r="J37" i="2"/>
  <c r="K37" i="2"/>
  <c r="L37" i="2"/>
  <c r="J38" i="2"/>
  <c r="K38" i="2"/>
  <c r="L38" i="2"/>
  <c r="J39" i="2"/>
  <c r="K39" i="2"/>
  <c r="L39" i="2"/>
  <c r="J40" i="2"/>
  <c r="K40" i="2"/>
  <c r="L40" i="2"/>
  <c r="J41" i="2"/>
  <c r="K41" i="2"/>
  <c r="L41" i="2"/>
  <c r="J42" i="2"/>
  <c r="K42" i="2"/>
  <c r="L42" i="2"/>
  <c r="J43" i="2"/>
  <c r="K43" i="2"/>
  <c r="L43" i="2"/>
  <c r="J44" i="2"/>
  <c r="K44" i="2"/>
  <c r="L44" i="2"/>
  <c r="J45" i="2"/>
  <c r="K45" i="2"/>
  <c r="L45" i="2"/>
  <c r="J46" i="2"/>
  <c r="K46" i="2"/>
  <c r="L46" i="2"/>
  <c r="J47" i="2"/>
  <c r="K47" i="2"/>
  <c r="L47" i="2"/>
  <c r="J48" i="2"/>
  <c r="K48" i="2"/>
  <c r="L48" i="2"/>
  <c r="J49" i="2"/>
  <c r="K49" i="2"/>
  <c r="L49" i="2"/>
  <c r="J50" i="2"/>
  <c r="K50" i="2"/>
  <c r="L50" i="2"/>
  <c r="J51" i="2"/>
  <c r="K51" i="2"/>
  <c r="L51" i="2"/>
  <c r="J52" i="2"/>
  <c r="K52" i="2"/>
  <c r="L52" i="2"/>
  <c r="J53" i="2"/>
  <c r="K53" i="2"/>
  <c r="L53" i="2"/>
  <c r="J54" i="2"/>
  <c r="K54" i="2"/>
  <c r="L54" i="2"/>
  <c r="J55" i="2"/>
  <c r="K55" i="2"/>
  <c r="L55" i="2"/>
  <c r="J56" i="2"/>
  <c r="K56" i="2"/>
  <c r="L56" i="2"/>
  <c r="J57" i="2"/>
  <c r="K57" i="2"/>
  <c r="L57" i="2"/>
  <c r="J58" i="2"/>
  <c r="K58" i="2"/>
  <c r="L58" i="2"/>
  <c r="J59" i="2"/>
  <c r="K59" i="2"/>
  <c r="L59" i="2"/>
  <c r="J60" i="2"/>
  <c r="K60" i="2"/>
  <c r="L60" i="2"/>
  <c r="J61" i="2"/>
  <c r="K61" i="2"/>
  <c r="L61" i="2"/>
  <c r="J62" i="2"/>
  <c r="K62" i="2"/>
  <c r="L62" i="2"/>
  <c r="J63" i="2"/>
  <c r="K63" i="2"/>
  <c r="L63" i="2"/>
  <c r="J64" i="2"/>
  <c r="K64" i="2"/>
  <c r="L64" i="2"/>
  <c r="J65" i="2"/>
  <c r="K65" i="2"/>
  <c r="L65" i="2"/>
  <c r="J66" i="2"/>
  <c r="K66" i="2"/>
  <c r="L66" i="2"/>
  <c r="J67" i="2"/>
  <c r="K67" i="2"/>
  <c r="L67" i="2"/>
  <c r="J68" i="2"/>
  <c r="K68" i="2"/>
  <c r="L68" i="2"/>
  <c r="J69" i="2"/>
  <c r="K69" i="2"/>
  <c r="L69" i="2"/>
  <c r="J70" i="2"/>
  <c r="K70" i="2"/>
  <c r="L70" i="2"/>
  <c r="J71" i="2"/>
  <c r="K71" i="2"/>
  <c r="L71" i="2"/>
  <c r="J72" i="2"/>
  <c r="K72" i="2"/>
  <c r="L72" i="2"/>
  <c r="J73" i="2"/>
  <c r="K73" i="2"/>
  <c r="L73" i="2"/>
  <c r="J74" i="2"/>
  <c r="K74" i="2"/>
  <c r="L74" i="2"/>
  <c r="J75" i="2"/>
  <c r="K75" i="2"/>
  <c r="L75" i="2"/>
  <c r="J76" i="2"/>
  <c r="K76" i="2"/>
  <c r="L76" i="2"/>
  <c r="J77" i="2"/>
  <c r="K77" i="2"/>
  <c r="L77" i="2"/>
  <c r="J78" i="2"/>
  <c r="K78" i="2"/>
  <c r="L78" i="2"/>
  <c r="J79" i="2"/>
  <c r="K79" i="2"/>
  <c r="L79" i="2"/>
  <c r="J80" i="2"/>
  <c r="K80" i="2"/>
  <c r="L80" i="2"/>
  <c r="J81" i="2"/>
  <c r="K81" i="2"/>
  <c r="L81" i="2"/>
  <c r="J82" i="2"/>
  <c r="K82" i="2"/>
  <c r="L82" i="2"/>
  <c r="J83" i="2"/>
  <c r="K83" i="2"/>
  <c r="L83" i="2"/>
  <c r="J84" i="2"/>
  <c r="K84" i="2"/>
  <c r="L84" i="2"/>
  <c r="J85" i="2"/>
  <c r="K85" i="2"/>
  <c r="L85" i="2"/>
  <c r="J86" i="2"/>
  <c r="K86" i="2"/>
  <c r="L86" i="2"/>
  <c r="J87" i="2"/>
  <c r="K87" i="2"/>
  <c r="L87" i="2"/>
  <c r="J88" i="2"/>
  <c r="K88" i="2"/>
  <c r="L88" i="2"/>
  <c r="J89" i="2"/>
  <c r="K89" i="2"/>
  <c r="L89" i="2"/>
  <c r="J90" i="2"/>
  <c r="K90" i="2"/>
  <c r="L90" i="2"/>
  <c r="J91" i="2"/>
  <c r="K91" i="2"/>
  <c r="L91" i="2"/>
  <c r="J92" i="2"/>
  <c r="K92" i="2"/>
  <c r="L92" i="2"/>
  <c r="J93" i="2"/>
  <c r="K93" i="2"/>
  <c r="L93" i="2"/>
  <c r="J94" i="2"/>
  <c r="K94" i="2"/>
  <c r="L94" i="2"/>
  <c r="J95" i="2"/>
  <c r="K95" i="2"/>
  <c r="L95" i="2"/>
  <c r="J96" i="2"/>
  <c r="K96" i="2"/>
  <c r="L96" i="2"/>
  <c r="J97" i="2"/>
  <c r="K97" i="2"/>
  <c r="L97" i="2"/>
  <c r="J98" i="2"/>
  <c r="K98" i="2"/>
  <c r="L98" i="2"/>
  <c r="J99" i="2"/>
  <c r="K99" i="2"/>
  <c r="L99" i="2"/>
  <c r="J100" i="2"/>
  <c r="K100" i="2"/>
  <c r="L100" i="2"/>
  <c r="J101" i="2"/>
  <c r="K101" i="2"/>
  <c r="L101" i="2"/>
  <c r="J102" i="2"/>
  <c r="K102" i="2"/>
  <c r="L102" i="2"/>
  <c r="L5" i="2"/>
  <c r="K5" i="2"/>
  <c r="J5" i="2"/>
</calcChain>
</file>

<file path=xl/sharedStrings.xml><?xml version="1.0" encoding="utf-8"?>
<sst xmlns="http://schemas.openxmlformats.org/spreadsheetml/2006/main" count="132" uniqueCount="132">
  <si>
    <t>Some cells in the tables refer to notes which can be found below the table. Note markers are presented in square brackets, for example: [note 1].</t>
  </si>
  <si>
    <t>Contact details</t>
  </si>
  <si>
    <t>Telephone: 01633 455284</t>
  </si>
  <si>
    <t>gdp@ons.gov.uk</t>
  </si>
  <si>
    <t>Niamh McAuley</t>
  </si>
  <si>
    <t>Affected data will be corrected as soon as National Accounts revision policy allows.</t>
  </si>
  <si>
    <t xml:space="preserve">
This dataset provides the corrected values for general government consumption and the resulting impact on inventories. 
In the 30 September 2021 release of government final consumption expenditure an error has been identified in the calculation of quarterly General Government Chain volume measures for selected periods between quarter one 1997 and quarter four 2019, annual figures are unaffected. Current Price data are not impacted by this error and GDP quarterly growth rates are also unaffected. 
Corrected growth rates for quarterly General Government data from 1997 can be found in the associated file. 
The balancing adjustments which are applied to the inventories data, as is usual during the GDP balancing process, have been reworked to offset this error. Underlying inventories data, excluding balancing adjustments, are unchanged.
</t>
  </si>
  <si>
    <t>Correction to general government consumption and inventories data</t>
  </si>
  <si>
    <t xml:space="preserve">Source: Office for National Statistics, GDP quarterly national accounts </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</si>
  <si>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</si>
  <si>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</si>
  <si>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</si>
  <si>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</si>
  <si>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</si>
  <si>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</si>
  <si>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</si>
  <si>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</si>
  <si>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</si>
  <si>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</si>
  <si>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</si>
  <si>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</si>
  <si>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</si>
  <si>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</si>
  <si>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</si>
  <si>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</si>
  <si>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</si>
  <si>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</si>
  <si>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</si>
  <si>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</si>
  <si>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</si>
  <si>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</si>
  <si>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</si>
  <si>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</si>
  <si>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</si>
  <si>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</si>
  <si>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</si>
  <si>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</si>
  <si>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</si>
  <si>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</si>
  <si>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</si>
  <si>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</si>
  <si>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</si>
  <si>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</si>
  <si>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</si>
  <si>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</si>
  <si>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</si>
  <si>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</si>
  <si>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</si>
  <si>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</si>
  <si>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</si>
  <si>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</si>
  <si>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</si>
  <si>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</si>
  <si>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</si>
  <si>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</si>
  <si>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</si>
  <si>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</si>
  <si>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</si>
  <si>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</si>
  <si>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</si>
  <si>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</si>
  <si>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</si>
  <si>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</si>
  <si>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</si>
  <si>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</si>
  <si>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</si>
  <si>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</si>
  <si>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</si>
  <si>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</si>
  <si>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</si>
  <si>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</si>
  <si>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</si>
  <si>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</si>
  <si>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</si>
  <si>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</si>
  <si>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</si>
  <si>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</si>
  <si>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</si>
  <si>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</si>
  <si>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</si>
  <si>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</si>
  <si>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</si>
  <si>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</si>
  <si>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</si>
  <si>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</si>
  <si>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</si>
  <si>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</si>
  <si>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</si>
  <si>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</si>
  <si>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</si>
  <si>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</si>
  <si>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</si>
  <si>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</si>
  <si>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</si>
  <si>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</si>
  <si>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</si>
  <si>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</si>
  <si>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</si>
  <si>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</si>
  <si>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</si>
  <si>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</si>
  <si>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</si>
  <si>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</si>
  <si>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</si>
  <si>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</si>
  <si>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</si>
  <si>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</si>
  <si>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Quarter</t>
  </si>
  <si>
    <t>NMRY Published (£m) [note 1]</t>
  </si>
  <si>
    <t>NMRY Corrected (£m) [note 1]</t>
  </si>
  <si>
    <t>NMRY Difference (£m) [note 1]</t>
  </si>
  <si>
    <t>CAFU Difference (£) [note 2]</t>
  </si>
  <si>
    <t>CAFU Published (£m) [note 2]</t>
  </si>
  <si>
    <t>CAFU Corrected (£m) [note 2]</t>
  </si>
  <si>
    <t>Notes</t>
  </si>
  <si>
    <t>1.</t>
  </si>
  <si>
    <t>2.</t>
  </si>
  <si>
    <t>3.</t>
  </si>
  <si>
    <t>4.</t>
  </si>
  <si>
    <t>DMUM refers to the quarterly alignment adjustment applied to the changes in inventories series.</t>
  </si>
  <si>
    <t>NMRY refers to General Government Final Consumption Expenditure.</t>
  </si>
  <si>
    <t xml:space="preserve">CAFU refers to Changes in inventories that includes quarterly alignment adjustments. </t>
  </si>
  <si>
    <t xml:space="preserve">CAFU refers to Changes in inventories that excludes quarterly alignment adjustments. </t>
  </si>
  <si>
    <t>NMRY Published growth (%) [note 1]</t>
  </si>
  <si>
    <t>NMRY Corrected  growth (%) [note 1]</t>
  </si>
  <si>
    <t>Correction to general government consumption and change in inventories series</t>
  </si>
  <si>
    <t>This worksheet contains one table. Some cells refer to notes which can be found below the table, underneath 'Notes'.
 Affected data will be corrected as soon as National Accounts revision policy allows.</t>
  </si>
  <si>
    <t>ABMS Corrected (£m) [note 4]</t>
  </si>
  <si>
    <t>ABMS Difference (£m) [note 4]</t>
  </si>
  <si>
    <t>ABMS Published (£m) [note 4]</t>
  </si>
  <si>
    <t xml:space="preserve">DMUM Corrected (£m) [note 3] </t>
  </si>
  <si>
    <t>DMUM Published (£m) [note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</si>
</sst>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
  </numFmts>
  <fonts count="10" x14ac:knownFonts="1">
    <font>
      <sz val="12"/>
      <color theme="1"/>
      <name val="Arial"/>
      <family val="2"/>
    </font>
    <font>
      <sz val="12"/>
      <color theme="1"/>
      <name val="Arial"/>
      <family val="2"/>
    </font>
    <font>
      <b/>
      <sz val="15"/>
      <color theme="3"/>
      <name val="Arial"/>
      <family val="2"/>
    </font>
    <font>
      <b/>
      <sz val="13"/>
      <color theme="3"/>
      <name val="Arial"/>
      <family val="2"/>
    </font>
    <font>
      <b/>
      <sz val="12"/>
      <color theme="1"/>
      <name val="Arial"/>
      <family val="2"/>
    </font>
    <font>
      <u/>
      <sz val="12"/>
      <color theme="10"/>
      <name val="Arial"/>
      <family val="2"/>
    </font>
    <font>
      <sz val="10"/>
      <name val="System"/>
      <family val="2"/>
    </font>
    <font>
      <sz val="12"/>
      <name val="Arial"/>
      <family val="2"/>
    </font>
    <font>
      <sz val="12"/>
      <color rgb="FF000000"/>
      <name val="Arial"/>
      <family val="2"/>
    </font>
    <font>
      <b/>
      <sz val="15"/>
      <name val="Arial"/>
      <family val="2"/>
    </font>
  </fonts>
  <fills count="2">
    <fill>
      <patternFill patternType="none"/>
    </fill>
    <fill>
      <patternFill patternType="gray125"/>
    </fill>
  </fills>
  <borders count="3">
    <border>
      <left/>
      <right/>
      <top/>
      <bottom/>
      <diagonal/>
    </border>
    <border>
      <left/>
      <right/>
      <top/>
      <bottom style="thick">
        <color theme="4"/>
      </bottom>
      <diagonal/>
    </border>
    <border>
      <left/>
      <right/>
      <top/>
      <bottom style="thick">
        <color theme="4" tint="0.499984740745262"/>
      </bottom>
      <diagonal/>
    </border>
  </borders>
  <cellStyleXfs count="5">
    <xf numFmtId="0" fontId="0" fillId="0" borderId="0"/>
    <xf numFmtId="0" fontId="2" fillId="0" borderId="1" applyNumberFormat="0" applyFill="0" applyAlignment="0" applyProtection="0"/>
    <xf numFmtId="0" fontId="3" fillId="0" borderId="2" applyNumberFormat="0" applyFill="0" applyAlignment="0" applyProtection="0"/>
    <xf numFmtId="0" fontId="5" fillId="0" borderId="0" applyNumberFormat="0" applyFill="0" applyBorder="0" applyAlignment="0" applyProtection="0"/>
    <xf numFmtId="164" fontId="6" fillId="0" borderId="0"/>
  </cellStyleXfs>
  <cellXfs count="14">
    <xf numFmtId="0" fontId="0" fillId="0" borderId="0" xfId="0"/>
    <xf numFmtId="0" fontId="1" fillId="0" borderId="0" xfId="0" applyFont="1" applyAlignment="1">
      <alignment wrapText="1"/>
    </xf>
    <xf numFmtId="0" fontId="3" fillId="0" borderId="0" xfId="2" applyBorder="1"/>
    <xf numFmtId="0" fontId="1" fillId="0" borderId="0" xfId="0" applyFont="1"/>
    <xf numFmtId="164" fontId="7" fillId="0" borderId="0" xfId="4" quotePrefix="1" applyFont="1" applyAlignment="1">
      <alignment wrapText="1"/>
    </xf>
    <xf numFmtId="164" fontId="5" fillId="0" borderId="0" xfId="3" applyNumberFormat="1" applyAlignment="1" applyProtection="1">
      <alignment wrapText="1"/>
    </xf>
    <xf numFmtId="0" fontId="8"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9" fillId="0" borderId="0" xfId="1" applyFont="1" applyBorder="1"/>
    <xf numFmtId="0" fontId="9" fillId="0" borderId="0" xfId="1" applyFont="1" applyBorder="1" applyAlignment="1">
      <alignment wrapText="1"/>
    </xf>
    <xf numFmtId="0" fontId="4" fillId="0" borderId="0" xfId="0" applyFont="1" applyAlignment="1">
      <alignment wrapText="1"/>
    </xf>
    <xf numFmtId="0" fontId="0" fillId="0" borderId="0" xfId="0" quotePrefix="1"/>
    <xf numFmtId="1" fontId="0" fillId="0" borderId="0" xfId="0" applyNumberFormat="1"/>
  </cellXfs>
  <cellStyles count="5">
    <cellStyle name="Heading 1" xfId="1" builtinId="16"/>
    <cellStyle name="Heading 2" xfId="2" builtinId="17"/>
    <cellStyle name="Hyperlink" xfId="3" builtinId="8"/>
    <cellStyle name="Normal" xfId="0" builtinId="0"/>
    <cellStyle name="Normal 10" xfId="4" xr:uid="{8F88E68B-981D-4AE1-B2EA-9BC7EFFEAE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dp@on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A2339-FBD4-4C72-826E-92897941404A}">
  <dimension ref="A1:A8"/>
  <sheetViews>
    <sheetView workbookViewId="0"/>
  </sheetViews>
  <sheetFormatPr defaultRowHeight="15.5" x14ac:dyDescent="0.35"/>
  <cols>
    <col min="1" max="1" width="75.23046875" customWidth="1"/>
  </cols>
  <sheetData>
    <row r="1" spans="1:1" ht="38" x14ac:dyDescent="0.4">
      <c r="A1" s="10" t="s">
        <v>7</v>
      </c>
    </row>
    <row r="2" spans="1:1" ht="209" customHeight="1" x14ac:dyDescent="0.35">
      <c r="A2" s="1" t="s">
        <v>6</v>
      </c>
    </row>
    <row r="3" spans="1:1" x14ac:dyDescent="0.35">
      <c r="A3" s="1" t="s">
        <v>5</v>
      </c>
    </row>
    <row r="4" spans="1:1" ht="31" x14ac:dyDescent="0.35">
      <c r="A4" s="1" t="s">
        <v>0</v>
      </c>
    </row>
    <row r="5" spans="1:1" ht="16.5" x14ac:dyDescent="0.35">
      <c r="A5" s="2" t="s">
        <v>1</v>
      </c>
    </row>
    <row r="6" spans="1:1" x14ac:dyDescent="0.35">
      <c r="A6" s="3" t="s">
        <v>4</v>
      </c>
    </row>
    <row r="7" spans="1:1" x14ac:dyDescent="0.35">
      <c r="A7" s="4" t="s">
        <v>2</v>
      </c>
    </row>
    <row r="8" spans="1:1" x14ac:dyDescent="0.35">
      <c r="A8" s="5" t="s">
        <v>3</v>
      </c>
    </row>
  </sheetData>
  <hyperlinks>
    <hyperlink ref="A8" r:id="rId1" xr:uid="{FACF53AE-F934-413F-B3C9-17BF7F47351B}"/>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C628D-E50D-4366-9CFD-CD6B415B42A9}">
  <dimension ref="A1:N108"/>
  <sheetViews>
    <sheetView tabSelected="1" workbookViewId="0">
      <pane xSplit="1" ySplit="4" topLeftCell="B5" activePane="bottomRight" state="frozen"/>
      <selection pane="topRight" activeCell="B1" sqref="B1"/>
      <selection pane="bottomLeft" activeCell="A5" sqref="A5"/>
      <selection pane="bottomRight" activeCell="D5" sqref="D5"/>
    </sheetView>
  </sheetViews>
  <sheetFormatPr defaultRowHeight="15.5" x14ac:dyDescent="0.35"/>
  <cols>
    <col min="2" max="2" width="12.3046875" customWidth="1"/>
    <col min="3" max="4" width="12.921875" customWidth="1"/>
    <col min="5" max="5" width="13.15234375" customWidth="1"/>
    <col min="6" max="6" width="12.15234375" customWidth="1"/>
    <col min="7" max="7" width="11.84375" customWidth="1"/>
    <col min="8" max="8" width="11.765625" customWidth="1"/>
    <col min="9" max="9" width="12.15234375" customWidth="1"/>
    <col min="10" max="10" width="12.3828125" customWidth="1"/>
    <col min="11" max="11" width="11.765625" customWidth="1"/>
    <col min="12" max="12" width="12.4609375" customWidth="1"/>
    <col min="13" max="13" width="11.765625" customWidth="1"/>
    <col min="14" max="14" width="11.3046875" customWidth="1"/>
  </cols>
  <sheetData>
    <row r="1" spans="1:14" ht="19" x14ac:dyDescent="0.4">
      <c r="A1" s="9" t="s">
        <v>125</v>
      </c>
    </row>
    <row r="2" spans="1:14" x14ac:dyDescent="0.35">
      <c r="A2" s="6" t="s">
        <v>126</v>
      </c>
      <c r="B2" s="7"/>
      <c r="C2" s="7"/>
      <c r="D2" s="7"/>
      <c r="E2" s="7"/>
      <c r="F2" s="7"/>
      <c r="G2" s="7"/>
    </row>
    <row r="3" spans="1:14" x14ac:dyDescent="0.35">
      <c r="A3" s="8" t="s">
        <v>8</v>
      </c>
      <c r="B3" s="7"/>
      <c r="C3" s="7"/>
      <c r="D3" s="7"/>
      <c r="E3" s="7"/>
      <c r="F3" s="7"/>
      <c r="G3" s="7"/>
    </row>
    <row r="4" spans="1:14" ht="62" x14ac:dyDescent="0.35">
      <c r="A4" s="11" t="s">
        <v>107</v>
      </c>
      <c r="B4" s="11" t="s">
        <v>108</v>
      </c>
      <c r="C4" s="11" t="s">
        <v>112</v>
      </c>
      <c r="D4" s="11" t="s">
        <v>131</v>
      </c>
      <c r="E4" s="11" t="s">
        <v>129</v>
      </c>
      <c r="F4" s="11" t="s">
        <v>109</v>
      </c>
      <c r="G4" s="11" t="s">
        <v>113</v>
      </c>
      <c r="H4" s="11" t="s">
        <v>130</v>
      </c>
      <c r="I4" s="11" t="s">
        <v>127</v>
      </c>
      <c r="J4" s="11" t="s">
        <v>110</v>
      </c>
      <c r="K4" s="11" t="s">
        <v>111</v>
      </c>
      <c r="L4" s="11" t="s">
        <v>128</v>
      </c>
      <c r="M4" s="11" t="s">
        <v>123</v>
      </c>
      <c r="N4" s="11" t="s">
        <v>124</v>
      </c>
    </row>
    <row r="5" spans="1:14" x14ac:dyDescent="0.35">
      <c r="A5" t="s">
        <v>9</v>
      </c>
      <c r="B5" s="13">
        <v>66974</v>
      </c>
      <c r="C5" s="13">
        <v>-3176</v>
      </c>
      <c r="D5" s="13">
        <v>587</v>
      </c>
      <c r="E5" s="13">
        <v>-3763</v>
      </c>
      <c r="F5" s="13">
        <v>69097</v>
      </c>
      <c r="G5" s="13">
        <v>-5299</v>
      </c>
      <c r="H5" s="13">
        <v>587</v>
      </c>
      <c r="I5" s="13">
        <v>-5886</v>
      </c>
      <c r="J5" s="13">
        <f>F5-B5</f>
        <v>2123</v>
      </c>
      <c r="K5" s="13">
        <f>G5-C5</f>
        <v>-2123</v>
      </c>
      <c r="L5" s="13">
        <f>I5-E5</f>
        <v>-2123</v>
      </c>
    </row>
    <row r="6" spans="1:14" x14ac:dyDescent="0.35">
      <c r="A6" t="s">
        <v>10</v>
      </c>
      <c r="B6" s="13">
        <v>65393</v>
      </c>
      <c r="C6" s="13">
        <v>371</v>
      </c>
      <c r="D6" s="13">
        <v>19</v>
      </c>
      <c r="E6" s="13">
        <v>352</v>
      </c>
      <c r="F6" s="13">
        <v>64237</v>
      </c>
      <c r="G6" s="13">
        <v>1527</v>
      </c>
      <c r="H6" s="13">
        <v>19</v>
      </c>
      <c r="I6" s="13">
        <v>1508</v>
      </c>
      <c r="J6" s="13">
        <f t="shared" ref="J6:J69" si="0">F6-B6</f>
        <v>-1156</v>
      </c>
      <c r="K6" s="13">
        <f t="shared" ref="K6:K69" si="1">G6-C6</f>
        <v>1156</v>
      </c>
      <c r="L6" s="13">
        <f t="shared" ref="L6:L69" si="2">I6-E6</f>
        <v>1156</v>
      </c>
      <c r="M6">
        <v>-2.4</v>
      </c>
      <c r="N6">
        <v>-7</v>
      </c>
    </row>
    <row r="7" spans="1:14" x14ac:dyDescent="0.35">
      <c r="A7" t="s">
        <v>11</v>
      </c>
      <c r="B7" s="13">
        <v>66292</v>
      </c>
      <c r="C7" s="13">
        <v>818</v>
      </c>
      <c r="D7" s="13">
        <v>-61</v>
      </c>
      <c r="E7" s="13">
        <v>879</v>
      </c>
      <c r="F7" s="13">
        <v>65491</v>
      </c>
      <c r="G7" s="13">
        <v>1619</v>
      </c>
      <c r="H7" s="13">
        <v>-61</v>
      </c>
      <c r="I7" s="13">
        <v>1680</v>
      </c>
      <c r="J7" s="13">
        <f t="shared" si="0"/>
        <v>-801</v>
      </c>
      <c r="K7" s="13">
        <f t="shared" si="1"/>
        <v>801</v>
      </c>
      <c r="L7" s="13">
        <f t="shared" si="2"/>
        <v>801</v>
      </c>
      <c r="M7">
        <v>1.4</v>
      </c>
      <c r="N7">
        <v>2</v>
      </c>
    </row>
    <row r="8" spans="1:14" x14ac:dyDescent="0.35">
      <c r="A8" t="s">
        <v>12</v>
      </c>
      <c r="B8" s="13">
        <v>67199</v>
      </c>
      <c r="C8" s="13">
        <v>958</v>
      </c>
      <c r="D8" s="13">
        <v>-545</v>
      </c>
      <c r="E8" s="13">
        <v>1503</v>
      </c>
      <c r="F8" s="13">
        <v>67033</v>
      </c>
      <c r="G8" s="13">
        <v>1124</v>
      </c>
      <c r="H8" s="13">
        <v>-545</v>
      </c>
      <c r="I8" s="13">
        <v>1669</v>
      </c>
      <c r="J8" s="13">
        <f t="shared" si="0"/>
        <v>-166</v>
      </c>
      <c r="K8" s="13">
        <f t="shared" si="1"/>
        <v>166</v>
      </c>
      <c r="L8" s="13">
        <f t="shared" si="2"/>
        <v>166</v>
      </c>
      <c r="M8">
        <v>1.4</v>
      </c>
      <c r="N8">
        <v>2.4</v>
      </c>
    </row>
    <row r="9" spans="1:14" x14ac:dyDescent="0.35">
      <c r="A9" t="s">
        <v>13</v>
      </c>
      <c r="B9" s="13">
        <v>70167</v>
      </c>
      <c r="C9" s="13">
        <v>-1004</v>
      </c>
      <c r="D9" s="13">
        <v>-239</v>
      </c>
      <c r="E9" s="13">
        <v>-765</v>
      </c>
      <c r="F9" s="13">
        <v>69062</v>
      </c>
      <c r="G9" s="13">
        <v>101</v>
      </c>
      <c r="H9" s="13">
        <v>-239</v>
      </c>
      <c r="I9" s="13">
        <v>340</v>
      </c>
      <c r="J9" s="13">
        <f t="shared" si="0"/>
        <v>-1105</v>
      </c>
      <c r="K9" s="13">
        <f t="shared" si="1"/>
        <v>1105</v>
      </c>
      <c r="L9" s="13">
        <f t="shared" si="2"/>
        <v>1105</v>
      </c>
      <c r="M9">
        <v>4.4000000000000004</v>
      </c>
      <c r="N9">
        <v>3</v>
      </c>
    </row>
    <row r="10" spans="1:14" x14ac:dyDescent="0.35">
      <c r="A10" t="s">
        <v>14</v>
      </c>
      <c r="B10" s="13">
        <v>68008</v>
      </c>
      <c r="C10" s="13">
        <v>544</v>
      </c>
      <c r="D10" s="13">
        <v>-922</v>
      </c>
      <c r="E10" s="13">
        <v>1466</v>
      </c>
      <c r="F10" s="13">
        <v>68762</v>
      </c>
      <c r="G10" s="13">
        <v>-210</v>
      </c>
      <c r="H10" s="13">
        <v>-922</v>
      </c>
      <c r="I10" s="13">
        <v>712</v>
      </c>
      <c r="J10" s="13">
        <f t="shared" si="0"/>
        <v>754</v>
      </c>
      <c r="K10" s="13">
        <f t="shared" si="1"/>
        <v>-754</v>
      </c>
      <c r="L10" s="13">
        <f t="shared" si="2"/>
        <v>-754</v>
      </c>
      <c r="M10">
        <v>-3.1</v>
      </c>
      <c r="N10">
        <v>-0.4</v>
      </c>
    </row>
    <row r="11" spans="1:14" x14ac:dyDescent="0.35">
      <c r="A11" t="s">
        <v>15</v>
      </c>
      <c r="B11" s="13">
        <v>68920</v>
      </c>
      <c r="C11" s="13">
        <v>73</v>
      </c>
      <c r="D11" s="13">
        <v>-498</v>
      </c>
      <c r="E11" s="13">
        <v>571</v>
      </c>
      <c r="F11" s="13">
        <v>68562</v>
      </c>
      <c r="G11" s="13">
        <v>431</v>
      </c>
      <c r="H11" s="13">
        <v>-498</v>
      </c>
      <c r="I11" s="13">
        <v>929</v>
      </c>
      <c r="J11" s="13">
        <f t="shared" si="0"/>
        <v>-358</v>
      </c>
      <c r="K11" s="13">
        <f t="shared" si="1"/>
        <v>358</v>
      </c>
      <c r="L11" s="13">
        <f t="shared" si="2"/>
        <v>358</v>
      </c>
      <c r="M11">
        <v>1.3</v>
      </c>
      <c r="N11">
        <v>-0.3</v>
      </c>
    </row>
    <row r="12" spans="1:14" x14ac:dyDescent="0.35">
      <c r="A12" t="s">
        <v>16</v>
      </c>
      <c r="B12" s="13">
        <v>68456</v>
      </c>
      <c r="C12" s="13">
        <v>301</v>
      </c>
      <c r="D12" s="13">
        <v>1659</v>
      </c>
      <c r="E12" s="13">
        <v>-1358</v>
      </c>
      <c r="F12" s="13">
        <v>69165</v>
      </c>
      <c r="G12" s="13">
        <v>-408</v>
      </c>
      <c r="H12" s="13">
        <v>1659</v>
      </c>
      <c r="I12" s="13">
        <v>-2067</v>
      </c>
      <c r="J12" s="13">
        <f t="shared" si="0"/>
        <v>709</v>
      </c>
      <c r="K12" s="13">
        <f t="shared" si="1"/>
        <v>-709</v>
      </c>
      <c r="L12" s="13">
        <f t="shared" si="2"/>
        <v>-709</v>
      </c>
      <c r="M12">
        <v>-0.7</v>
      </c>
      <c r="N12">
        <v>0.9</v>
      </c>
    </row>
    <row r="13" spans="1:14" x14ac:dyDescent="0.35">
      <c r="A13" t="s">
        <v>17</v>
      </c>
      <c r="B13" s="13">
        <v>68516</v>
      </c>
      <c r="C13" s="13">
        <v>2220</v>
      </c>
      <c r="D13" s="13">
        <v>1741</v>
      </c>
      <c r="E13" s="13">
        <v>479</v>
      </c>
      <c r="F13" s="13">
        <v>68883</v>
      </c>
      <c r="G13" s="13">
        <v>1853</v>
      </c>
      <c r="H13" s="13">
        <v>1741</v>
      </c>
      <c r="I13" s="13">
        <v>112</v>
      </c>
      <c r="J13" s="13">
        <f t="shared" si="0"/>
        <v>367</v>
      </c>
      <c r="K13" s="13">
        <f t="shared" si="1"/>
        <v>-367</v>
      </c>
      <c r="L13" s="13">
        <f t="shared" si="2"/>
        <v>-367</v>
      </c>
      <c r="M13">
        <v>0.1</v>
      </c>
      <c r="N13">
        <v>-0.4</v>
      </c>
    </row>
    <row r="14" spans="1:14" x14ac:dyDescent="0.35">
      <c r="A14" t="s">
        <v>18</v>
      </c>
      <c r="B14" s="13">
        <v>71365</v>
      </c>
      <c r="C14" s="13">
        <v>-1509</v>
      </c>
      <c r="D14" s="13">
        <v>-219</v>
      </c>
      <c r="E14" s="13">
        <v>-1290</v>
      </c>
      <c r="F14" s="13">
        <v>71479</v>
      </c>
      <c r="G14" s="13">
        <v>-1623</v>
      </c>
      <c r="H14" s="13">
        <v>-219</v>
      </c>
      <c r="I14" s="13">
        <v>-1404</v>
      </c>
      <c r="J14" s="13">
        <f t="shared" si="0"/>
        <v>114</v>
      </c>
      <c r="K14" s="13">
        <f t="shared" si="1"/>
        <v>-114</v>
      </c>
      <c r="L14" s="13">
        <f t="shared" si="2"/>
        <v>-114</v>
      </c>
      <c r="M14">
        <v>4.2</v>
      </c>
      <c r="N14">
        <v>3.8</v>
      </c>
    </row>
    <row r="15" spans="1:14" x14ac:dyDescent="0.35">
      <c r="A15" t="s">
        <v>19</v>
      </c>
      <c r="B15" s="13">
        <v>72357</v>
      </c>
      <c r="C15" s="13">
        <v>-168</v>
      </c>
      <c r="D15" s="13">
        <v>-578</v>
      </c>
      <c r="E15" s="13">
        <v>410</v>
      </c>
      <c r="F15" s="13">
        <v>72308</v>
      </c>
      <c r="G15" s="13">
        <v>-119</v>
      </c>
      <c r="H15" s="13">
        <v>-578</v>
      </c>
      <c r="I15" s="13">
        <v>459</v>
      </c>
      <c r="J15" s="13">
        <f t="shared" si="0"/>
        <v>-49</v>
      </c>
      <c r="K15" s="13">
        <f t="shared" si="1"/>
        <v>49</v>
      </c>
      <c r="L15" s="13">
        <f t="shared" si="2"/>
        <v>49</v>
      </c>
      <c r="M15">
        <v>1.4</v>
      </c>
      <c r="N15">
        <v>1.2</v>
      </c>
    </row>
    <row r="16" spans="1:14" x14ac:dyDescent="0.35">
      <c r="A16" t="s">
        <v>20</v>
      </c>
      <c r="B16" s="13">
        <v>72572</v>
      </c>
      <c r="C16" s="13">
        <v>745</v>
      </c>
      <c r="D16" s="13">
        <v>-944</v>
      </c>
      <c r="E16" s="13">
        <v>1689</v>
      </c>
      <c r="F16" s="13">
        <v>72140</v>
      </c>
      <c r="G16" s="13">
        <v>1177</v>
      </c>
      <c r="H16" s="13">
        <v>-944</v>
      </c>
      <c r="I16" s="13">
        <v>2121</v>
      </c>
      <c r="J16" s="13">
        <f t="shared" si="0"/>
        <v>-432</v>
      </c>
      <c r="K16" s="13">
        <f t="shared" si="1"/>
        <v>432</v>
      </c>
      <c r="L16" s="13">
        <f t="shared" si="2"/>
        <v>432</v>
      </c>
      <c r="M16">
        <v>0.3</v>
      </c>
      <c r="N16">
        <v>-0.2</v>
      </c>
    </row>
    <row r="17" spans="1:14" x14ac:dyDescent="0.35">
      <c r="A17" t="s">
        <v>21</v>
      </c>
      <c r="B17" s="13">
        <v>71580</v>
      </c>
      <c r="C17" s="13">
        <v>136</v>
      </c>
      <c r="D17" s="13">
        <v>-1105</v>
      </c>
      <c r="E17" s="13">
        <v>1241</v>
      </c>
      <c r="F17" s="13">
        <v>71469</v>
      </c>
      <c r="G17" s="13">
        <v>247</v>
      </c>
      <c r="H17" s="13">
        <v>-1105</v>
      </c>
      <c r="I17" s="13">
        <v>1352</v>
      </c>
      <c r="J17" s="13">
        <f t="shared" si="0"/>
        <v>-111</v>
      </c>
      <c r="K17" s="13">
        <f t="shared" si="1"/>
        <v>111</v>
      </c>
      <c r="L17" s="13">
        <f t="shared" si="2"/>
        <v>111</v>
      </c>
      <c r="M17">
        <v>-1.4</v>
      </c>
      <c r="N17">
        <v>-0.9</v>
      </c>
    </row>
    <row r="18" spans="1:14" x14ac:dyDescent="0.35">
      <c r="A18" t="s">
        <v>22</v>
      </c>
      <c r="B18" s="13">
        <v>73415</v>
      </c>
      <c r="C18" s="13">
        <v>-1171</v>
      </c>
      <c r="D18" s="13">
        <v>887</v>
      </c>
      <c r="E18" s="13">
        <v>-2058</v>
      </c>
      <c r="F18" s="13">
        <v>73760</v>
      </c>
      <c r="G18" s="13">
        <v>-1516</v>
      </c>
      <c r="H18" s="13">
        <v>887</v>
      </c>
      <c r="I18" s="13">
        <v>-2403</v>
      </c>
      <c r="J18" s="13">
        <f t="shared" si="0"/>
        <v>345</v>
      </c>
      <c r="K18" s="13">
        <f t="shared" si="1"/>
        <v>-345</v>
      </c>
      <c r="L18" s="13">
        <f t="shared" si="2"/>
        <v>-345</v>
      </c>
      <c r="M18">
        <v>2.6</v>
      </c>
      <c r="N18">
        <v>3.2</v>
      </c>
    </row>
    <row r="19" spans="1:14" x14ac:dyDescent="0.35">
      <c r="A19" t="s">
        <v>23</v>
      </c>
      <c r="B19" s="13">
        <v>73315</v>
      </c>
      <c r="C19" s="13">
        <v>3605</v>
      </c>
      <c r="D19" s="13">
        <v>1401</v>
      </c>
      <c r="E19" s="13">
        <v>2204</v>
      </c>
      <c r="F19" s="13">
        <v>74300</v>
      </c>
      <c r="G19" s="13">
        <v>2620</v>
      </c>
      <c r="H19" s="13">
        <v>1401</v>
      </c>
      <c r="I19" s="13">
        <v>1219</v>
      </c>
      <c r="J19" s="13">
        <f t="shared" si="0"/>
        <v>985</v>
      </c>
      <c r="K19" s="13">
        <f t="shared" si="1"/>
        <v>-985</v>
      </c>
      <c r="L19" s="13">
        <f t="shared" si="2"/>
        <v>-985</v>
      </c>
      <c r="M19">
        <v>-0.1</v>
      </c>
      <c r="N19">
        <v>0.7</v>
      </c>
    </row>
    <row r="20" spans="1:14" x14ac:dyDescent="0.35">
      <c r="A20" t="s">
        <v>24</v>
      </c>
      <c r="B20" s="13">
        <v>75344</v>
      </c>
      <c r="C20" s="13">
        <v>-2917</v>
      </c>
      <c r="D20" s="13">
        <v>-1183</v>
      </c>
      <c r="E20" s="13">
        <v>-1734</v>
      </c>
      <c r="F20" s="13">
        <v>74125</v>
      </c>
      <c r="G20" s="13">
        <v>-1698</v>
      </c>
      <c r="H20" s="13">
        <v>-1183</v>
      </c>
      <c r="I20" s="13">
        <v>-515</v>
      </c>
      <c r="J20" s="13">
        <f t="shared" si="0"/>
        <v>-1219</v>
      </c>
      <c r="K20" s="13">
        <f t="shared" si="1"/>
        <v>1219</v>
      </c>
      <c r="L20" s="13">
        <f t="shared" si="2"/>
        <v>1219</v>
      </c>
      <c r="M20">
        <v>2.8</v>
      </c>
      <c r="N20">
        <v>-0.2</v>
      </c>
    </row>
    <row r="21" spans="1:14" x14ac:dyDescent="0.35">
      <c r="A21" t="s">
        <v>25</v>
      </c>
      <c r="B21" s="13">
        <v>76498</v>
      </c>
      <c r="C21" s="13">
        <v>-2736</v>
      </c>
      <c r="D21" s="13">
        <v>-1592</v>
      </c>
      <c r="E21" s="13">
        <v>-1144</v>
      </c>
      <c r="F21" s="13">
        <v>76097</v>
      </c>
      <c r="G21" s="13">
        <v>-2335</v>
      </c>
      <c r="H21" s="13">
        <v>-1592</v>
      </c>
      <c r="I21" s="13">
        <v>-743</v>
      </c>
      <c r="J21" s="13">
        <f t="shared" si="0"/>
        <v>-401</v>
      </c>
      <c r="K21" s="13">
        <f t="shared" si="1"/>
        <v>401</v>
      </c>
      <c r="L21" s="13">
        <f t="shared" si="2"/>
        <v>401</v>
      </c>
      <c r="M21">
        <v>1.5</v>
      </c>
      <c r="N21">
        <v>2.7</v>
      </c>
    </row>
    <row r="22" spans="1:14" x14ac:dyDescent="0.35">
      <c r="A22" t="s">
        <v>26</v>
      </c>
      <c r="B22" s="13">
        <v>74787</v>
      </c>
      <c r="C22" s="13">
        <v>2164</v>
      </c>
      <c r="D22" s="13">
        <v>1409</v>
      </c>
      <c r="E22" s="13">
        <v>755</v>
      </c>
      <c r="F22" s="13">
        <v>74737</v>
      </c>
      <c r="G22" s="13">
        <v>2214</v>
      </c>
      <c r="H22" s="13">
        <v>1409</v>
      </c>
      <c r="I22" s="13">
        <v>805</v>
      </c>
      <c r="J22" s="13">
        <f t="shared" si="0"/>
        <v>-50</v>
      </c>
      <c r="K22" s="13">
        <f t="shared" si="1"/>
        <v>50</v>
      </c>
      <c r="L22" s="13">
        <f t="shared" si="2"/>
        <v>50</v>
      </c>
      <c r="M22">
        <v>-2.2000000000000002</v>
      </c>
      <c r="N22">
        <v>-1.8</v>
      </c>
    </row>
    <row r="23" spans="1:14" x14ac:dyDescent="0.35">
      <c r="A23" t="s">
        <v>27</v>
      </c>
      <c r="B23" s="13">
        <v>76712</v>
      </c>
      <c r="C23" s="13">
        <v>10</v>
      </c>
      <c r="D23" s="13">
        <v>-1565</v>
      </c>
      <c r="E23" s="13">
        <v>1575</v>
      </c>
      <c r="F23" s="13">
        <v>76746</v>
      </c>
      <c r="G23" s="13">
        <v>-24</v>
      </c>
      <c r="H23" s="13">
        <v>-1565</v>
      </c>
      <c r="I23" s="13">
        <v>1541</v>
      </c>
      <c r="J23" s="13">
        <f t="shared" si="0"/>
        <v>34</v>
      </c>
      <c r="K23" s="13">
        <f t="shared" si="1"/>
        <v>-34</v>
      </c>
      <c r="L23" s="13">
        <f t="shared" si="2"/>
        <v>-34</v>
      </c>
      <c r="M23">
        <v>2.6</v>
      </c>
      <c r="N23">
        <v>2.7</v>
      </c>
    </row>
    <row r="24" spans="1:14" x14ac:dyDescent="0.35">
      <c r="A24" t="s">
        <v>28</v>
      </c>
      <c r="B24" s="13">
        <v>77829</v>
      </c>
      <c r="C24" s="13">
        <v>-1433</v>
      </c>
      <c r="D24" s="13">
        <v>1748</v>
      </c>
      <c r="E24" s="13">
        <v>-3181</v>
      </c>
      <c r="F24" s="13">
        <v>78246</v>
      </c>
      <c r="G24" s="13">
        <v>-1850</v>
      </c>
      <c r="H24" s="13">
        <v>1748</v>
      </c>
      <c r="I24" s="13">
        <v>-3598</v>
      </c>
      <c r="J24" s="13">
        <f t="shared" si="0"/>
        <v>417</v>
      </c>
      <c r="K24" s="13">
        <f t="shared" si="1"/>
        <v>-417</v>
      </c>
      <c r="L24" s="13">
        <f t="shared" si="2"/>
        <v>-417</v>
      </c>
      <c r="M24">
        <v>1.5</v>
      </c>
      <c r="N24">
        <v>2</v>
      </c>
    </row>
    <row r="25" spans="1:14" x14ac:dyDescent="0.35">
      <c r="A25" t="s">
        <v>29</v>
      </c>
      <c r="B25" s="13">
        <v>78086</v>
      </c>
      <c r="C25" s="13">
        <v>-3517</v>
      </c>
      <c r="D25" s="13">
        <v>657</v>
      </c>
      <c r="E25" s="13">
        <v>-4174</v>
      </c>
      <c r="F25" s="13">
        <v>78344</v>
      </c>
      <c r="G25" s="13">
        <v>-3775</v>
      </c>
      <c r="H25" s="13">
        <v>657</v>
      </c>
      <c r="I25" s="13">
        <v>-4432</v>
      </c>
      <c r="J25" s="13">
        <f t="shared" si="0"/>
        <v>258</v>
      </c>
      <c r="K25" s="13">
        <f t="shared" si="1"/>
        <v>-258</v>
      </c>
      <c r="L25" s="13">
        <f t="shared" si="2"/>
        <v>-258</v>
      </c>
      <c r="M25">
        <v>0.3</v>
      </c>
      <c r="N25">
        <v>0.1</v>
      </c>
    </row>
    <row r="26" spans="1:14" x14ac:dyDescent="0.35">
      <c r="A26" t="s">
        <v>30</v>
      </c>
      <c r="B26" s="13">
        <v>79178</v>
      </c>
      <c r="C26" s="13">
        <v>2154</v>
      </c>
      <c r="D26" s="13">
        <v>50</v>
      </c>
      <c r="E26" s="13">
        <v>2104</v>
      </c>
      <c r="F26" s="13">
        <v>78917</v>
      </c>
      <c r="G26" s="13">
        <v>2415</v>
      </c>
      <c r="H26" s="13">
        <v>50</v>
      </c>
      <c r="I26" s="13">
        <v>2365</v>
      </c>
      <c r="J26" s="13">
        <f t="shared" si="0"/>
        <v>-261</v>
      </c>
      <c r="K26" s="13">
        <f t="shared" si="1"/>
        <v>261</v>
      </c>
      <c r="L26" s="13">
        <f t="shared" si="2"/>
        <v>261</v>
      </c>
      <c r="M26">
        <v>1.4</v>
      </c>
      <c r="N26">
        <v>0.7</v>
      </c>
    </row>
    <row r="27" spans="1:14" x14ac:dyDescent="0.35">
      <c r="A27" t="s">
        <v>31</v>
      </c>
      <c r="B27" s="13">
        <v>80633</v>
      </c>
      <c r="C27" s="13">
        <v>-2338</v>
      </c>
      <c r="D27" s="13">
        <v>-1697</v>
      </c>
      <c r="E27" s="13">
        <v>-641</v>
      </c>
      <c r="F27" s="13">
        <v>80335</v>
      </c>
      <c r="G27" s="13">
        <v>-2040</v>
      </c>
      <c r="H27" s="13">
        <v>-1697</v>
      </c>
      <c r="I27" s="13">
        <v>-343</v>
      </c>
      <c r="J27" s="13">
        <f t="shared" si="0"/>
        <v>-298</v>
      </c>
      <c r="K27" s="13">
        <f t="shared" si="1"/>
        <v>298</v>
      </c>
      <c r="L27" s="13">
        <f t="shared" si="2"/>
        <v>298</v>
      </c>
      <c r="M27">
        <v>1.8</v>
      </c>
      <c r="N27">
        <v>1.8</v>
      </c>
    </row>
    <row r="28" spans="1:14" x14ac:dyDescent="0.35">
      <c r="A28" t="s">
        <v>32</v>
      </c>
      <c r="B28" s="13">
        <v>79904</v>
      </c>
      <c r="C28" s="13">
        <v>-1102</v>
      </c>
      <c r="D28" s="13">
        <v>990</v>
      </c>
      <c r="E28" s="13">
        <v>-2092</v>
      </c>
      <c r="F28" s="13">
        <v>80205</v>
      </c>
      <c r="G28" s="13">
        <v>-1403</v>
      </c>
      <c r="H28" s="13">
        <v>990</v>
      </c>
      <c r="I28" s="13">
        <v>-2393</v>
      </c>
      <c r="J28" s="13">
        <f t="shared" si="0"/>
        <v>301</v>
      </c>
      <c r="K28" s="13">
        <f t="shared" si="1"/>
        <v>-301</v>
      </c>
      <c r="L28" s="13">
        <f t="shared" si="2"/>
        <v>-301</v>
      </c>
      <c r="M28">
        <v>-0.9</v>
      </c>
      <c r="N28">
        <v>-0.2</v>
      </c>
    </row>
    <row r="29" spans="1:14" x14ac:dyDescent="0.35">
      <c r="A29" t="s">
        <v>33</v>
      </c>
      <c r="B29" s="13">
        <v>80622</v>
      </c>
      <c r="C29" s="13">
        <v>-6000</v>
      </c>
      <c r="D29" s="13">
        <v>-1457</v>
      </c>
      <c r="E29" s="13">
        <v>-4543</v>
      </c>
      <c r="F29" s="13">
        <v>81100</v>
      </c>
      <c r="G29" s="13">
        <v>-6478</v>
      </c>
      <c r="H29" s="13">
        <v>-1457</v>
      </c>
      <c r="I29" s="13">
        <v>-5021</v>
      </c>
      <c r="J29" s="13">
        <f t="shared" si="0"/>
        <v>478</v>
      </c>
      <c r="K29" s="13">
        <f t="shared" si="1"/>
        <v>-478</v>
      </c>
      <c r="L29" s="13">
        <f t="shared" si="2"/>
        <v>-478</v>
      </c>
      <c r="M29">
        <v>0.9</v>
      </c>
      <c r="N29">
        <v>1.1000000000000001</v>
      </c>
    </row>
    <row r="30" spans="1:14" x14ac:dyDescent="0.35">
      <c r="A30" t="s">
        <v>34</v>
      </c>
      <c r="B30" s="13">
        <v>81576</v>
      </c>
      <c r="C30" s="13">
        <v>864</v>
      </c>
      <c r="D30" s="13">
        <v>956</v>
      </c>
      <c r="E30" s="13">
        <v>-92</v>
      </c>
      <c r="F30" s="13">
        <v>82077</v>
      </c>
      <c r="G30" s="13">
        <v>363</v>
      </c>
      <c r="H30" s="13">
        <v>956</v>
      </c>
      <c r="I30" s="13">
        <v>-593</v>
      </c>
      <c r="J30" s="13">
        <f t="shared" si="0"/>
        <v>501</v>
      </c>
      <c r="K30" s="13">
        <f t="shared" si="1"/>
        <v>-501</v>
      </c>
      <c r="L30" s="13">
        <f t="shared" si="2"/>
        <v>-501</v>
      </c>
      <c r="M30">
        <v>1.2</v>
      </c>
      <c r="N30">
        <v>1.2</v>
      </c>
    </row>
    <row r="31" spans="1:14" x14ac:dyDescent="0.35">
      <c r="A31" t="s">
        <v>35</v>
      </c>
      <c r="B31" s="13">
        <v>83098</v>
      </c>
      <c r="C31" s="13">
        <v>-484</v>
      </c>
      <c r="D31" s="13">
        <v>1386</v>
      </c>
      <c r="E31" s="13">
        <v>-1870</v>
      </c>
      <c r="F31" s="13">
        <v>82859</v>
      </c>
      <c r="G31" s="13">
        <v>-245</v>
      </c>
      <c r="H31" s="13">
        <v>1386</v>
      </c>
      <c r="I31" s="13">
        <v>-1631</v>
      </c>
      <c r="J31" s="13">
        <f t="shared" si="0"/>
        <v>-239</v>
      </c>
      <c r="K31" s="13">
        <f t="shared" si="1"/>
        <v>239</v>
      </c>
      <c r="L31" s="13">
        <f t="shared" si="2"/>
        <v>239</v>
      </c>
      <c r="M31">
        <v>1.9</v>
      </c>
      <c r="N31">
        <v>1</v>
      </c>
    </row>
    <row r="32" spans="1:14" x14ac:dyDescent="0.35">
      <c r="A32" t="s">
        <v>36</v>
      </c>
      <c r="B32" s="13">
        <v>84892</v>
      </c>
      <c r="C32" s="13">
        <v>-355</v>
      </c>
      <c r="D32" s="13">
        <v>-885</v>
      </c>
      <c r="E32" s="13">
        <v>530</v>
      </c>
      <c r="F32" s="13">
        <v>84152</v>
      </c>
      <c r="G32" s="13">
        <v>385</v>
      </c>
      <c r="H32" s="13">
        <v>-885</v>
      </c>
      <c r="I32" s="13">
        <v>1270</v>
      </c>
      <c r="J32" s="13">
        <f t="shared" si="0"/>
        <v>-740</v>
      </c>
      <c r="K32" s="13">
        <f t="shared" si="1"/>
        <v>740</v>
      </c>
      <c r="L32" s="13">
        <f t="shared" si="2"/>
        <v>740</v>
      </c>
      <c r="M32">
        <v>2.2000000000000002</v>
      </c>
      <c r="N32">
        <v>1.6</v>
      </c>
    </row>
    <row r="33" spans="1:14" x14ac:dyDescent="0.35">
      <c r="A33" t="s">
        <v>37</v>
      </c>
      <c r="B33" s="13">
        <v>86058</v>
      </c>
      <c r="C33" s="13">
        <v>-1983</v>
      </c>
      <c r="D33" s="13">
        <v>263</v>
      </c>
      <c r="E33" s="13">
        <v>-2246</v>
      </c>
      <c r="F33" s="13">
        <v>84711</v>
      </c>
      <c r="G33" s="13">
        <v>-636</v>
      </c>
      <c r="H33" s="13">
        <v>263</v>
      </c>
      <c r="I33" s="13">
        <v>-899</v>
      </c>
      <c r="J33" s="13">
        <f t="shared" si="0"/>
        <v>-1347</v>
      </c>
      <c r="K33" s="13">
        <f t="shared" si="1"/>
        <v>1347</v>
      </c>
      <c r="L33" s="13">
        <f t="shared" si="2"/>
        <v>1347</v>
      </c>
      <c r="M33">
        <v>1.4</v>
      </c>
      <c r="N33">
        <v>0.7</v>
      </c>
    </row>
    <row r="34" spans="1:14" x14ac:dyDescent="0.35">
      <c r="A34" t="s">
        <v>38</v>
      </c>
      <c r="B34" s="13">
        <v>86709</v>
      </c>
      <c r="C34" s="13">
        <v>25</v>
      </c>
      <c r="D34" s="13">
        <v>1144</v>
      </c>
      <c r="E34" s="13">
        <v>-1119</v>
      </c>
      <c r="F34" s="13">
        <v>85301</v>
      </c>
      <c r="G34" s="13">
        <v>1433</v>
      </c>
      <c r="H34" s="13">
        <v>1144</v>
      </c>
      <c r="I34" s="13">
        <v>289</v>
      </c>
      <c r="J34" s="13">
        <f t="shared" si="0"/>
        <v>-1408</v>
      </c>
      <c r="K34" s="13">
        <f t="shared" si="1"/>
        <v>1408</v>
      </c>
      <c r="L34" s="13">
        <f t="shared" si="2"/>
        <v>1408</v>
      </c>
      <c r="M34">
        <v>0.8</v>
      </c>
      <c r="N34">
        <v>0.7</v>
      </c>
    </row>
    <row r="35" spans="1:14" x14ac:dyDescent="0.35">
      <c r="A35" t="s">
        <v>39</v>
      </c>
      <c r="B35" s="13">
        <v>86297</v>
      </c>
      <c r="C35" s="13">
        <v>-223</v>
      </c>
      <c r="D35" s="13">
        <v>-747</v>
      </c>
      <c r="E35" s="13">
        <v>524</v>
      </c>
      <c r="F35" s="13">
        <v>86070</v>
      </c>
      <c r="G35" s="13">
        <v>4</v>
      </c>
      <c r="H35" s="13">
        <v>-747</v>
      </c>
      <c r="I35" s="13">
        <v>751</v>
      </c>
      <c r="J35" s="13">
        <f t="shared" si="0"/>
        <v>-227</v>
      </c>
      <c r="K35" s="13">
        <f t="shared" si="1"/>
        <v>227</v>
      </c>
      <c r="L35" s="13">
        <f t="shared" si="2"/>
        <v>227</v>
      </c>
      <c r="M35">
        <v>-0.5</v>
      </c>
      <c r="N35">
        <v>0.9</v>
      </c>
    </row>
    <row r="36" spans="1:14" x14ac:dyDescent="0.35">
      <c r="A36" t="s">
        <v>40</v>
      </c>
      <c r="B36" s="13">
        <v>84354</v>
      </c>
      <c r="C36" s="13">
        <v>-3983</v>
      </c>
      <c r="D36" s="13">
        <v>-660</v>
      </c>
      <c r="E36" s="13">
        <v>-3323</v>
      </c>
      <c r="F36" s="13">
        <v>87336</v>
      </c>
      <c r="G36" s="13">
        <v>-6965</v>
      </c>
      <c r="H36" s="13">
        <v>-660</v>
      </c>
      <c r="I36" s="13">
        <v>-6305</v>
      </c>
      <c r="J36" s="13">
        <f t="shared" si="0"/>
        <v>2982</v>
      </c>
      <c r="K36" s="13">
        <f t="shared" si="1"/>
        <v>-2982</v>
      </c>
      <c r="L36" s="13">
        <f t="shared" si="2"/>
        <v>-2982</v>
      </c>
      <c r="M36">
        <v>-2.2999999999999998</v>
      </c>
      <c r="N36">
        <v>1.5</v>
      </c>
    </row>
    <row r="37" spans="1:14" x14ac:dyDescent="0.35">
      <c r="A37" t="s">
        <v>41</v>
      </c>
      <c r="B37" s="13">
        <v>82616</v>
      </c>
      <c r="C37" s="13">
        <v>-78</v>
      </c>
      <c r="D37" s="13">
        <v>-525</v>
      </c>
      <c r="E37" s="13">
        <v>447</v>
      </c>
      <c r="F37" s="13">
        <v>87658</v>
      </c>
      <c r="G37" s="13">
        <v>-5120</v>
      </c>
      <c r="H37" s="13">
        <v>-525</v>
      </c>
      <c r="I37" s="13">
        <v>-4595</v>
      </c>
      <c r="J37" s="13">
        <f t="shared" si="0"/>
        <v>5042</v>
      </c>
      <c r="K37" s="13">
        <f t="shared" si="1"/>
        <v>-5042</v>
      </c>
      <c r="L37" s="13">
        <f t="shared" si="2"/>
        <v>-5042</v>
      </c>
      <c r="M37">
        <v>-2.1</v>
      </c>
      <c r="N37">
        <v>0.4</v>
      </c>
    </row>
    <row r="38" spans="1:14" x14ac:dyDescent="0.35">
      <c r="A38" t="s">
        <v>42</v>
      </c>
      <c r="B38" s="13">
        <v>84609</v>
      </c>
      <c r="C38" s="13">
        <v>4163</v>
      </c>
      <c r="D38" s="13">
        <v>469</v>
      </c>
      <c r="E38" s="13">
        <v>3694</v>
      </c>
      <c r="F38" s="13">
        <v>89047</v>
      </c>
      <c r="G38" s="13">
        <v>-275</v>
      </c>
      <c r="H38" s="13">
        <v>469</v>
      </c>
      <c r="I38" s="13">
        <v>-744</v>
      </c>
      <c r="J38" s="13">
        <f t="shared" si="0"/>
        <v>4438</v>
      </c>
      <c r="K38" s="13">
        <f t="shared" si="1"/>
        <v>-4438</v>
      </c>
      <c r="L38" s="13">
        <f t="shared" si="2"/>
        <v>-4438</v>
      </c>
      <c r="M38">
        <v>2.4</v>
      </c>
      <c r="N38">
        <v>1.6</v>
      </c>
    </row>
    <row r="39" spans="1:14" x14ac:dyDescent="0.35">
      <c r="A39" t="s">
        <v>43</v>
      </c>
      <c r="B39" s="13">
        <v>91380</v>
      </c>
      <c r="C39" s="13">
        <v>-3681</v>
      </c>
      <c r="D39" s="13">
        <v>546</v>
      </c>
      <c r="E39" s="13">
        <v>-4227</v>
      </c>
      <c r="F39" s="13">
        <v>89675</v>
      </c>
      <c r="G39" s="13">
        <v>-1976</v>
      </c>
      <c r="H39" s="13">
        <v>546</v>
      </c>
      <c r="I39" s="13">
        <v>-2522</v>
      </c>
      <c r="J39" s="13">
        <f t="shared" si="0"/>
        <v>-1705</v>
      </c>
      <c r="K39" s="13">
        <f t="shared" si="1"/>
        <v>1705</v>
      </c>
      <c r="L39" s="13">
        <f t="shared" si="2"/>
        <v>1705</v>
      </c>
      <c r="M39">
        <v>8</v>
      </c>
      <c r="N39">
        <v>0.7</v>
      </c>
    </row>
    <row r="40" spans="1:14" x14ac:dyDescent="0.35">
      <c r="A40" t="s">
        <v>44</v>
      </c>
      <c r="B40" s="13">
        <v>97948</v>
      </c>
      <c r="C40" s="13">
        <v>-3585</v>
      </c>
      <c r="D40" s="13">
        <v>-490</v>
      </c>
      <c r="E40" s="13">
        <v>-3095</v>
      </c>
      <c r="F40" s="13">
        <v>90173</v>
      </c>
      <c r="G40" s="13">
        <v>4190</v>
      </c>
      <c r="H40" s="13">
        <v>-490</v>
      </c>
      <c r="I40" s="13">
        <v>4680</v>
      </c>
      <c r="J40" s="13">
        <f t="shared" si="0"/>
        <v>-7775</v>
      </c>
      <c r="K40" s="13">
        <f t="shared" si="1"/>
        <v>7775</v>
      </c>
      <c r="L40" s="13">
        <f t="shared" si="2"/>
        <v>7775</v>
      </c>
      <c r="M40">
        <v>7.2</v>
      </c>
      <c r="N40">
        <v>0.6</v>
      </c>
    </row>
    <row r="41" spans="1:14" x14ac:dyDescent="0.35">
      <c r="A41" t="s">
        <v>45</v>
      </c>
      <c r="B41" s="13">
        <v>99567</v>
      </c>
      <c r="C41" s="13">
        <v>-7384</v>
      </c>
      <c r="D41" s="13">
        <v>-1866</v>
      </c>
      <c r="E41" s="13">
        <v>-5518</v>
      </c>
      <c r="F41" s="13">
        <v>90580</v>
      </c>
      <c r="G41" s="13">
        <v>1603</v>
      </c>
      <c r="H41" s="13">
        <v>-1866</v>
      </c>
      <c r="I41" s="13">
        <v>3469</v>
      </c>
      <c r="J41" s="13">
        <f t="shared" si="0"/>
        <v>-8987</v>
      </c>
      <c r="K41" s="13">
        <f t="shared" si="1"/>
        <v>8987</v>
      </c>
      <c r="L41" s="13">
        <f t="shared" si="2"/>
        <v>8987</v>
      </c>
      <c r="M41">
        <v>1.7</v>
      </c>
      <c r="N41">
        <v>0.5</v>
      </c>
    </row>
    <row r="42" spans="1:14" x14ac:dyDescent="0.35">
      <c r="A42" t="s">
        <v>46</v>
      </c>
      <c r="B42" s="13">
        <v>94470</v>
      </c>
      <c r="C42" s="13">
        <v>-977</v>
      </c>
      <c r="D42" s="13">
        <v>1005</v>
      </c>
      <c r="E42" s="13">
        <v>-1982</v>
      </c>
      <c r="F42" s="13">
        <v>90277</v>
      </c>
      <c r="G42" s="13">
        <v>3216</v>
      </c>
      <c r="H42" s="13">
        <v>1005</v>
      </c>
      <c r="I42" s="13">
        <v>2211</v>
      </c>
      <c r="J42" s="13">
        <f t="shared" si="0"/>
        <v>-4193</v>
      </c>
      <c r="K42" s="13">
        <f t="shared" si="1"/>
        <v>4193</v>
      </c>
      <c r="L42" s="13">
        <f t="shared" si="2"/>
        <v>4193</v>
      </c>
      <c r="M42">
        <v>-5.0999999999999996</v>
      </c>
      <c r="N42">
        <v>-0.3</v>
      </c>
    </row>
    <row r="43" spans="1:14" x14ac:dyDescent="0.35">
      <c r="A43" t="s">
        <v>47</v>
      </c>
      <c r="B43" s="13">
        <v>87157</v>
      </c>
      <c r="C43" s="13">
        <v>-1106</v>
      </c>
      <c r="D43" s="13">
        <v>-843</v>
      </c>
      <c r="E43" s="13">
        <v>-263</v>
      </c>
      <c r="F43" s="13">
        <v>91237</v>
      </c>
      <c r="G43" s="13">
        <v>-5186</v>
      </c>
      <c r="H43" s="13">
        <v>-843</v>
      </c>
      <c r="I43" s="13">
        <v>-4343</v>
      </c>
      <c r="J43" s="13">
        <f t="shared" si="0"/>
        <v>4080</v>
      </c>
      <c r="K43" s="13">
        <f t="shared" si="1"/>
        <v>-4080</v>
      </c>
      <c r="L43" s="13">
        <f t="shared" si="2"/>
        <v>-4080</v>
      </c>
      <c r="M43">
        <v>-7.7</v>
      </c>
      <c r="N43">
        <v>1.1000000000000001</v>
      </c>
    </row>
    <row r="44" spans="1:14" x14ac:dyDescent="0.35">
      <c r="A44" t="s">
        <v>48</v>
      </c>
      <c r="B44" s="13">
        <v>82144</v>
      </c>
      <c r="C44" s="13">
        <v>6667</v>
      </c>
      <c r="D44" s="13">
        <v>1704</v>
      </c>
      <c r="E44" s="13">
        <v>4963</v>
      </c>
      <c r="F44" s="13">
        <v>91244</v>
      </c>
      <c r="G44" s="13">
        <v>-2433</v>
      </c>
      <c r="H44" s="13">
        <v>1704</v>
      </c>
      <c r="I44" s="13">
        <v>-4137</v>
      </c>
      <c r="J44" s="13">
        <f t="shared" si="0"/>
        <v>9100</v>
      </c>
      <c r="K44" s="13">
        <f t="shared" si="1"/>
        <v>-9100</v>
      </c>
      <c r="L44" s="13">
        <f t="shared" si="2"/>
        <v>-9100</v>
      </c>
      <c r="M44">
        <v>-5.8</v>
      </c>
      <c r="N44">
        <v>0</v>
      </c>
    </row>
    <row r="45" spans="1:14" x14ac:dyDescent="0.35">
      <c r="A45" t="s">
        <v>49</v>
      </c>
      <c r="B45" s="13">
        <v>85963</v>
      </c>
      <c r="C45" s="13">
        <v>5645</v>
      </c>
      <c r="D45" s="13">
        <v>1888</v>
      </c>
      <c r="E45" s="13">
        <v>3757</v>
      </c>
      <c r="F45" s="13">
        <v>91540</v>
      </c>
      <c r="G45" s="13">
        <v>68</v>
      </c>
      <c r="H45" s="13">
        <v>1888</v>
      </c>
      <c r="I45" s="13">
        <v>-1820</v>
      </c>
      <c r="J45" s="13">
        <f t="shared" si="0"/>
        <v>5577</v>
      </c>
      <c r="K45" s="13">
        <f t="shared" si="1"/>
        <v>-5577</v>
      </c>
      <c r="L45" s="13">
        <f t="shared" si="2"/>
        <v>-5577</v>
      </c>
      <c r="M45">
        <v>4.5999999999999996</v>
      </c>
      <c r="N45">
        <v>0.3</v>
      </c>
    </row>
    <row r="46" spans="1:14" x14ac:dyDescent="0.35">
      <c r="A46" t="s">
        <v>50</v>
      </c>
      <c r="B46" s="13">
        <v>90700</v>
      </c>
      <c r="C46" s="13">
        <v>-1039</v>
      </c>
      <c r="D46" s="13">
        <v>-57</v>
      </c>
      <c r="E46" s="13">
        <v>-982</v>
      </c>
      <c r="F46" s="13">
        <v>91751</v>
      </c>
      <c r="G46" s="13">
        <v>-2090</v>
      </c>
      <c r="H46" s="13">
        <v>-57</v>
      </c>
      <c r="I46" s="13">
        <v>-2033</v>
      </c>
      <c r="J46" s="13">
        <f t="shared" si="0"/>
        <v>1051</v>
      </c>
      <c r="K46" s="13">
        <f t="shared" si="1"/>
        <v>-1051</v>
      </c>
      <c r="L46" s="13">
        <f t="shared" si="2"/>
        <v>-1051</v>
      </c>
      <c r="M46">
        <v>5.5</v>
      </c>
      <c r="N46">
        <v>0.2</v>
      </c>
    </row>
    <row r="47" spans="1:14" x14ac:dyDescent="0.35">
      <c r="A47" t="s">
        <v>51</v>
      </c>
      <c r="B47" s="13">
        <v>95867</v>
      </c>
      <c r="C47" s="13">
        <v>-1850</v>
      </c>
      <c r="D47" s="13">
        <v>-980</v>
      </c>
      <c r="E47" s="13">
        <v>-870</v>
      </c>
      <c r="F47" s="13">
        <v>92641</v>
      </c>
      <c r="G47" s="13">
        <v>1376</v>
      </c>
      <c r="H47" s="13">
        <v>-980</v>
      </c>
      <c r="I47" s="13">
        <v>2356</v>
      </c>
      <c r="J47" s="13">
        <f t="shared" si="0"/>
        <v>-3226</v>
      </c>
      <c r="K47" s="13">
        <f t="shared" si="1"/>
        <v>3226</v>
      </c>
      <c r="L47" s="13">
        <f t="shared" si="2"/>
        <v>3226</v>
      </c>
      <c r="M47">
        <v>5.7</v>
      </c>
      <c r="N47">
        <v>1</v>
      </c>
    </row>
    <row r="48" spans="1:14" x14ac:dyDescent="0.35">
      <c r="A48" t="s">
        <v>52</v>
      </c>
      <c r="B48" s="13">
        <v>95132</v>
      </c>
      <c r="C48" s="13">
        <v>-6728</v>
      </c>
      <c r="D48" s="13">
        <v>-851</v>
      </c>
      <c r="E48" s="13">
        <v>-5877</v>
      </c>
      <c r="F48" s="13">
        <v>91730</v>
      </c>
      <c r="G48" s="13">
        <v>-3326</v>
      </c>
      <c r="H48" s="13">
        <v>-851</v>
      </c>
      <c r="I48" s="13">
        <v>-2475</v>
      </c>
      <c r="J48" s="13">
        <f t="shared" si="0"/>
        <v>-3402</v>
      </c>
      <c r="K48" s="13">
        <f t="shared" si="1"/>
        <v>3402</v>
      </c>
      <c r="L48" s="13">
        <f t="shared" si="2"/>
        <v>3402</v>
      </c>
      <c r="M48">
        <v>-0.8</v>
      </c>
      <c r="N48">
        <v>-1</v>
      </c>
    </row>
    <row r="49" spans="1:14" x14ac:dyDescent="0.35">
      <c r="A49" t="s">
        <v>53</v>
      </c>
      <c r="B49" s="13">
        <v>94613</v>
      </c>
      <c r="C49" s="13">
        <v>-1876</v>
      </c>
      <c r="D49" s="13">
        <v>-1821</v>
      </c>
      <c r="E49" s="13">
        <v>-55</v>
      </c>
      <c r="F49" s="13">
        <v>92603</v>
      </c>
      <c r="G49" s="13">
        <v>134</v>
      </c>
      <c r="H49" s="13">
        <v>-1821</v>
      </c>
      <c r="I49" s="13">
        <v>1955</v>
      </c>
      <c r="J49" s="13">
        <f t="shared" si="0"/>
        <v>-2010</v>
      </c>
      <c r="K49" s="13">
        <f t="shared" si="1"/>
        <v>2010</v>
      </c>
      <c r="L49" s="13">
        <f t="shared" si="2"/>
        <v>2010</v>
      </c>
      <c r="M49">
        <v>-0.5</v>
      </c>
      <c r="N49">
        <v>1</v>
      </c>
    </row>
    <row r="50" spans="1:14" x14ac:dyDescent="0.35">
      <c r="A50" t="s">
        <v>54</v>
      </c>
      <c r="B50" s="13">
        <v>92735</v>
      </c>
      <c r="C50" s="13">
        <v>-1444</v>
      </c>
      <c r="D50" s="13">
        <v>-1214</v>
      </c>
      <c r="E50" s="13">
        <v>-230</v>
      </c>
      <c r="F50" s="13">
        <v>92683</v>
      </c>
      <c r="G50" s="13">
        <v>-1392</v>
      </c>
      <c r="H50" s="13">
        <v>-1214</v>
      </c>
      <c r="I50" s="13">
        <v>-178</v>
      </c>
      <c r="J50" s="13">
        <f t="shared" si="0"/>
        <v>-52</v>
      </c>
      <c r="K50" s="13">
        <f t="shared" si="1"/>
        <v>52</v>
      </c>
      <c r="L50" s="13">
        <f t="shared" si="2"/>
        <v>52</v>
      </c>
      <c r="M50">
        <v>-2</v>
      </c>
      <c r="N50">
        <v>0.1</v>
      </c>
    </row>
    <row r="51" spans="1:14" x14ac:dyDescent="0.35">
      <c r="A51" t="s">
        <v>55</v>
      </c>
      <c r="B51" s="13">
        <v>93406</v>
      </c>
      <c r="C51" s="13">
        <v>-4199</v>
      </c>
      <c r="D51" s="13">
        <v>1110</v>
      </c>
      <c r="E51" s="13">
        <v>-5309</v>
      </c>
      <c r="F51" s="13">
        <v>94331</v>
      </c>
      <c r="G51" s="13">
        <v>-5124</v>
      </c>
      <c r="H51" s="13">
        <v>1110</v>
      </c>
      <c r="I51" s="13">
        <v>-6234</v>
      </c>
      <c r="J51" s="13">
        <f t="shared" si="0"/>
        <v>925</v>
      </c>
      <c r="K51" s="13">
        <f t="shared" si="1"/>
        <v>-925</v>
      </c>
      <c r="L51" s="13">
        <f t="shared" si="2"/>
        <v>-925</v>
      </c>
      <c r="M51">
        <v>0.7</v>
      </c>
      <c r="N51">
        <v>1.8</v>
      </c>
    </row>
    <row r="52" spans="1:14" x14ac:dyDescent="0.35">
      <c r="A52" t="s">
        <v>56</v>
      </c>
      <c r="B52" s="13">
        <v>93969</v>
      </c>
      <c r="C52" s="13">
        <v>-5385</v>
      </c>
      <c r="D52" s="13">
        <v>1925</v>
      </c>
      <c r="E52" s="13">
        <v>-7310</v>
      </c>
      <c r="F52" s="13">
        <v>95106</v>
      </c>
      <c r="G52" s="13">
        <v>-6522</v>
      </c>
      <c r="H52" s="13">
        <v>1925</v>
      </c>
      <c r="I52" s="13">
        <v>-8447</v>
      </c>
      <c r="J52" s="13">
        <f t="shared" si="0"/>
        <v>1137</v>
      </c>
      <c r="K52" s="13">
        <f t="shared" si="1"/>
        <v>-1137</v>
      </c>
      <c r="L52" s="13">
        <f t="shared" si="2"/>
        <v>-1137</v>
      </c>
      <c r="M52">
        <v>0.6</v>
      </c>
      <c r="N52">
        <v>0.8</v>
      </c>
    </row>
    <row r="53" spans="1:14" x14ac:dyDescent="0.35">
      <c r="A53" t="s">
        <v>57</v>
      </c>
      <c r="B53" s="13">
        <v>93327</v>
      </c>
      <c r="C53" s="13">
        <v>-9585</v>
      </c>
      <c r="D53" s="13">
        <v>1253</v>
      </c>
      <c r="E53" s="13">
        <v>-10838</v>
      </c>
      <c r="F53" s="13">
        <v>94037</v>
      </c>
      <c r="G53" s="13">
        <v>-10295</v>
      </c>
      <c r="H53" s="13">
        <v>1253</v>
      </c>
      <c r="I53" s="13">
        <v>-11548</v>
      </c>
      <c r="J53" s="13">
        <f t="shared" si="0"/>
        <v>710</v>
      </c>
      <c r="K53" s="13">
        <f t="shared" si="1"/>
        <v>-710</v>
      </c>
      <c r="L53" s="13">
        <f t="shared" si="2"/>
        <v>-710</v>
      </c>
      <c r="M53">
        <v>-0.7</v>
      </c>
      <c r="N53">
        <v>-1.1000000000000001</v>
      </c>
    </row>
    <row r="54" spans="1:14" x14ac:dyDescent="0.35">
      <c r="A54" t="s">
        <v>58</v>
      </c>
      <c r="B54" s="13">
        <v>94461</v>
      </c>
      <c r="C54" s="13">
        <v>-7299</v>
      </c>
      <c r="D54" s="13">
        <v>1555</v>
      </c>
      <c r="E54" s="13">
        <v>-8854</v>
      </c>
      <c r="F54" s="13">
        <v>94646</v>
      </c>
      <c r="G54" s="13">
        <v>-7484</v>
      </c>
      <c r="H54" s="13">
        <v>1555</v>
      </c>
      <c r="I54" s="13">
        <v>-9039</v>
      </c>
      <c r="J54" s="13">
        <f t="shared" si="0"/>
        <v>185</v>
      </c>
      <c r="K54" s="13">
        <f t="shared" si="1"/>
        <v>-185</v>
      </c>
      <c r="L54" s="13">
        <f t="shared" si="2"/>
        <v>-185</v>
      </c>
      <c r="M54">
        <v>1.2</v>
      </c>
      <c r="N54">
        <v>0.6</v>
      </c>
    </row>
    <row r="55" spans="1:14" x14ac:dyDescent="0.35">
      <c r="A55" t="s">
        <v>59</v>
      </c>
      <c r="B55" s="13">
        <v>95621</v>
      </c>
      <c r="C55" s="13">
        <v>-7973</v>
      </c>
      <c r="D55" s="13">
        <v>-830</v>
      </c>
      <c r="E55" s="13">
        <v>-7143</v>
      </c>
      <c r="F55" s="13">
        <v>95251</v>
      </c>
      <c r="G55" s="13">
        <v>-7603</v>
      </c>
      <c r="H55" s="13">
        <v>-830</v>
      </c>
      <c r="I55" s="13">
        <v>-6773</v>
      </c>
      <c r="J55" s="13">
        <f t="shared" si="0"/>
        <v>-370</v>
      </c>
      <c r="K55" s="13">
        <f t="shared" si="1"/>
        <v>370</v>
      </c>
      <c r="L55" s="13">
        <f t="shared" si="2"/>
        <v>370</v>
      </c>
      <c r="M55">
        <v>1.2</v>
      </c>
      <c r="N55">
        <v>0.6</v>
      </c>
    </row>
    <row r="56" spans="1:14" x14ac:dyDescent="0.35">
      <c r="A56" t="s">
        <v>60</v>
      </c>
      <c r="B56" s="13">
        <v>96271</v>
      </c>
      <c r="C56" s="13">
        <v>-8072</v>
      </c>
      <c r="D56" s="13">
        <v>-1978</v>
      </c>
      <c r="E56" s="13">
        <v>-6094</v>
      </c>
      <c r="F56" s="13">
        <v>95746</v>
      </c>
      <c r="G56" s="13">
        <v>-7547</v>
      </c>
      <c r="H56" s="13">
        <v>-1978</v>
      </c>
      <c r="I56" s="13">
        <v>-5569</v>
      </c>
      <c r="J56" s="13">
        <f t="shared" si="0"/>
        <v>-525</v>
      </c>
      <c r="K56" s="13">
        <f t="shared" si="1"/>
        <v>525</v>
      </c>
      <c r="L56" s="13">
        <f t="shared" si="2"/>
        <v>525</v>
      </c>
      <c r="M56">
        <v>0.7</v>
      </c>
      <c r="N56">
        <v>0.5</v>
      </c>
    </row>
    <row r="57" spans="1:14" x14ac:dyDescent="0.35">
      <c r="A57" t="s">
        <v>61</v>
      </c>
      <c r="B57" s="13">
        <v>94422</v>
      </c>
      <c r="C57" s="13">
        <v>-981</v>
      </c>
      <c r="D57" s="13">
        <v>1616</v>
      </c>
      <c r="E57" s="13">
        <v>-2597</v>
      </c>
      <c r="F57" s="13">
        <v>94115</v>
      </c>
      <c r="G57" s="13">
        <v>-674</v>
      </c>
      <c r="H57" s="13">
        <v>1616</v>
      </c>
      <c r="I57" s="13">
        <v>-2290</v>
      </c>
      <c r="J57" s="13">
        <f t="shared" si="0"/>
        <v>-307</v>
      </c>
      <c r="K57" s="13">
        <f t="shared" si="1"/>
        <v>307</v>
      </c>
      <c r="L57" s="13">
        <f t="shared" si="2"/>
        <v>307</v>
      </c>
      <c r="M57">
        <v>-1.9</v>
      </c>
      <c r="N57">
        <v>-1.7</v>
      </c>
    </row>
    <row r="58" spans="1:14" x14ac:dyDescent="0.35">
      <c r="A58" t="s">
        <v>62</v>
      </c>
      <c r="B58" s="13">
        <v>94963</v>
      </c>
      <c r="C58" s="13">
        <v>-1366</v>
      </c>
      <c r="D58" s="13">
        <v>1190</v>
      </c>
      <c r="E58" s="13">
        <v>-2556</v>
      </c>
      <c r="F58" s="13">
        <v>94974</v>
      </c>
      <c r="G58" s="13">
        <v>-1377</v>
      </c>
      <c r="H58" s="13">
        <v>1190</v>
      </c>
      <c r="I58" s="13">
        <v>-2567</v>
      </c>
      <c r="J58" s="13">
        <f t="shared" si="0"/>
        <v>11</v>
      </c>
      <c r="K58" s="13">
        <f t="shared" si="1"/>
        <v>-11</v>
      </c>
      <c r="L58" s="13">
        <f t="shared" si="2"/>
        <v>-11</v>
      </c>
      <c r="M58">
        <v>0.6</v>
      </c>
      <c r="N58">
        <v>0.9</v>
      </c>
    </row>
    <row r="59" spans="1:14" x14ac:dyDescent="0.35">
      <c r="A59" t="s">
        <v>63</v>
      </c>
      <c r="B59" s="13">
        <v>94852</v>
      </c>
      <c r="C59" s="13">
        <v>264</v>
      </c>
      <c r="D59" s="13">
        <v>-1550</v>
      </c>
      <c r="E59" s="13">
        <v>1814</v>
      </c>
      <c r="F59" s="13">
        <v>95015</v>
      </c>
      <c r="G59" s="13">
        <v>101</v>
      </c>
      <c r="H59" s="13">
        <v>-1550</v>
      </c>
      <c r="I59" s="13">
        <v>1651</v>
      </c>
      <c r="J59" s="13">
        <f t="shared" si="0"/>
        <v>163</v>
      </c>
      <c r="K59" s="13">
        <f t="shared" si="1"/>
        <v>-163</v>
      </c>
      <c r="L59" s="13">
        <f t="shared" si="2"/>
        <v>-163</v>
      </c>
      <c r="M59">
        <v>-0.1</v>
      </c>
      <c r="N59">
        <v>0</v>
      </c>
    </row>
    <row r="60" spans="1:14" x14ac:dyDescent="0.35">
      <c r="A60" t="s">
        <v>64</v>
      </c>
      <c r="B60" s="13">
        <v>95664</v>
      </c>
      <c r="C60" s="13">
        <v>-4610</v>
      </c>
      <c r="D60" s="13">
        <v>-1256</v>
      </c>
      <c r="E60" s="13">
        <v>-3354</v>
      </c>
      <c r="F60" s="13">
        <v>95797</v>
      </c>
      <c r="G60" s="13">
        <v>-4743</v>
      </c>
      <c r="H60" s="13">
        <v>-1256</v>
      </c>
      <c r="I60" s="13">
        <v>-3487</v>
      </c>
      <c r="J60" s="13">
        <f t="shared" si="0"/>
        <v>133</v>
      </c>
      <c r="K60" s="13">
        <f t="shared" si="1"/>
        <v>-133</v>
      </c>
      <c r="L60" s="13">
        <f t="shared" si="2"/>
        <v>-133</v>
      </c>
      <c r="M60">
        <v>0.9</v>
      </c>
      <c r="N60">
        <v>0.8</v>
      </c>
    </row>
    <row r="61" spans="1:14" x14ac:dyDescent="0.35">
      <c r="A61" t="s">
        <v>65</v>
      </c>
      <c r="B61" s="13">
        <v>96542</v>
      </c>
      <c r="C61" s="13">
        <v>156</v>
      </c>
      <c r="D61" s="13">
        <v>1932</v>
      </c>
      <c r="E61" s="13">
        <v>-1776</v>
      </c>
      <c r="F61" s="13">
        <v>96604</v>
      </c>
      <c r="G61" s="13">
        <v>94</v>
      </c>
      <c r="H61" s="13">
        <v>1932</v>
      </c>
      <c r="I61" s="13">
        <v>-1838</v>
      </c>
      <c r="J61" s="13">
        <f t="shared" si="0"/>
        <v>62</v>
      </c>
      <c r="K61" s="13">
        <f t="shared" si="1"/>
        <v>-62</v>
      </c>
      <c r="L61" s="13">
        <f t="shared" si="2"/>
        <v>-62</v>
      </c>
      <c r="M61">
        <v>0.9</v>
      </c>
      <c r="N61">
        <v>0.8</v>
      </c>
    </row>
    <row r="62" spans="1:14" x14ac:dyDescent="0.35">
      <c r="A62" t="s">
        <v>66</v>
      </c>
      <c r="B62" s="13">
        <v>95789</v>
      </c>
      <c r="C62" s="13">
        <v>4835</v>
      </c>
      <c r="D62" s="13">
        <v>1846</v>
      </c>
      <c r="E62" s="13">
        <v>2989</v>
      </c>
      <c r="F62" s="13">
        <v>95796</v>
      </c>
      <c r="G62" s="13">
        <v>4828</v>
      </c>
      <c r="H62" s="13">
        <v>1846</v>
      </c>
      <c r="I62" s="13">
        <v>2982</v>
      </c>
      <c r="J62" s="13">
        <f t="shared" si="0"/>
        <v>7</v>
      </c>
      <c r="K62" s="13">
        <f t="shared" si="1"/>
        <v>-7</v>
      </c>
      <c r="L62" s="13">
        <f t="shared" si="2"/>
        <v>-7</v>
      </c>
      <c r="M62">
        <v>-0.8</v>
      </c>
      <c r="N62">
        <v>-0.8</v>
      </c>
    </row>
    <row r="63" spans="1:14" x14ac:dyDescent="0.35">
      <c r="A63" t="s">
        <v>67</v>
      </c>
      <c r="B63" s="13">
        <v>95726</v>
      </c>
      <c r="C63" s="13">
        <v>-1332</v>
      </c>
      <c r="D63" s="13">
        <v>-1929</v>
      </c>
      <c r="E63" s="13">
        <v>597</v>
      </c>
      <c r="F63" s="13">
        <v>95706</v>
      </c>
      <c r="G63" s="13">
        <v>-1312</v>
      </c>
      <c r="H63" s="13">
        <v>-1929</v>
      </c>
      <c r="I63" s="13">
        <v>617</v>
      </c>
      <c r="J63" s="13">
        <f t="shared" si="0"/>
        <v>-20</v>
      </c>
      <c r="K63" s="13">
        <f t="shared" si="1"/>
        <v>20</v>
      </c>
      <c r="L63" s="13">
        <f t="shared" si="2"/>
        <v>20</v>
      </c>
      <c r="M63">
        <v>-0.1</v>
      </c>
      <c r="N63">
        <v>-0.1</v>
      </c>
    </row>
    <row r="64" spans="1:14" x14ac:dyDescent="0.35">
      <c r="A64" t="s">
        <v>68</v>
      </c>
      <c r="B64" s="13">
        <v>96354</v>
      </c>
      <c r="C64" s="13">
        <v>-6957</v>
      </c>
      <c r="D64" s="13">
        <v>-1849</v>
      </c>
      <c r="E64" s="13">
        <v>-5108</v>
      </c>
      <c r="F64" s="13">
        <v>96305</v>
      </c>
      <c r="G64" s="13">
        <v>-6908</v>
      </c>
      <c r="H64" s="13">
        <v>-1849</v>
      </c>
      <c r="I64" s="13">
        <v>-5059</v>
      </c>
      <c r="J64" s="13">
        <f t="shared" si="0"/>
        <v>-49</v>
      </c>
      <c r="K64" s="13">
        <f t="shared" si="1"/>
        <v>49</v>
      </c>
      <c r="L64" s="13">
        <f t="shared" si="2"/>
        <v>49</v>
      </c>
      <c r="M64">
        <v>0.7</v>
      </c>
      <c r="N64">
        <v>0.6</v>
      </c>
    </row>
    <row r="65" spans="1:14" x14ac:dyDescent="0.35">
      <c r="A65" t="s">
        <v>69</v>
      </c>
      <c r="B65" s="13">
        <v>98855</v>
      </c>
      <c r="C65" s="13">
        <v>-4723</v>
      </c>
      <c r="D65" s="13">
        <v>-1778</v>
      </c>
      <c r="E65" s="13">
        <v>-2945</v>
      </c>
      <c r="F65" s="13">
        <v>98800</v>
      </c>
      <c r="G65" s="13">
        <v>-4668</v>
      </c>
      <c r="H65" s="13">
        <v>-1778</v>
      </c>
      <c r="I65" s="13">
        <v>-2890</v>
      </c>
      <c r="J65" s="13">
        <f t="shared" si="0"/>
        <v>-55</v>
      </c>
      <c r="K65" s="13">
        <f t="shared" si="1"/>
        <v>55</v>
      </c>
      <c r="L65" s="13">
        <f t="shared" si="2"/>
        <v>55</v>
      </c>
      <c r="M65">
        <v>2.6</v>
      </c>
      <c r="N65">
        <v>2.6</v>
      </c>
    </row>
    <row r="66" spans="1:14" x14ac:dyDescent="0.35">
      <c r="A66" t="s">
        <v>70</v>
      </c>
      <c r="B66" s="13">
        <v>95870</v>
      </c>
      <c r="C66" s="13">
        <v>6463</v>
      </c>
      <c r="D66" s="13">
        <v>1762</v>
      </c>
      <c r="E66" s="13">
        <v>4701</v>
      </c>
      <c r="F66" s="13">
        <v>95866</v>
      </c>
      <c r="G66" s="13">
        <v>6467</v>
      </c>
      <c r="H66" s="13">
        <v>1762</v>
      </c>
      <c r="I66" s="13">
        <v>4705</v>
      </c>
      <c r="J66" s="13">
        <f t="shared" si="0"/>
        <v>-4</v>
      </c>
      <c r="K66" s="13">
        <f t="shared" si="1"/>
        <v>4</v>
      </c>
      <c r="L66" s="13">
        <f t="shared" si="2"/>
        <v>4</v>
      </c>
      <c r="M66">
        <v>-3</v>
      </c>
      <c r="N66">
        <v>-3</v>
      </c>
    </row>
    <row r="67" spans="1:14" x14ac:dyDescent="0.35">
      <c r="A67" t="s">
        <v>71</v>
      </c>
      <c r="B67" s="13">
        <v>96572</v>
      </c>
      <c r="C67" s="13">
        <v>7965</v>
      </c>
      <c r="D67" s="13">
        <v>1884</v>
      </c>
      <c r="E67" s="13">
        <v>6081</v>
      </c>
      <c r="F67" s="13">
        <v>96603</v>
      </c>
      <c r="G67" s="13">
        <v>7934</v>
      </c>
      <c r="H67" s="13">
        <v>1884</v>
      </c>
      <c r="I67" s="13">
        <v>6050</v>
      </c>
      <c r="J67" s="13">
        <f t="shared" si="0"/>
        <v>31</v>
      </c>
      <c r="K67" s="13">
        <f t="shared" si="1"/>
        <v>-31</v>
      </c>
      <c r="L67" s="13">
        <f t="shared" si="2"/>
        <v>-31</v>
      </c>
      <c r="M67">
        <v>0.7</v>
      </c>
      <c r="N67">
        <v>0.8</v>
      </c>
    </row>
    <row r="68" spans="1:14" x14ac:dyDescent="0.35">
      <c r="A68" t="s">
        <v>72</v>
      </c>
      <c r="B68" s="13">
        <v>97570</v>
      </c>
      <c r="C68" s="13">
        <v>-4183</v>
      </c>
      <c r="D68" s="13">
        <v>-1868</v>
      </c>
      <c r="E68" s="13">
        <v>-2315</v>
      </c>
      <c r="F68" s="13">
        <v>97598</v>
      </c>
      <c r="G68" s="13">
        <v>-4211</v>
      </c>
      <c r="H68" s="13">
        <v>-1868</v>
      </c>
      <c r="I68" s="13">
        <v>-2343</v>
      </c>
      <c r="J68" s="13">
        <f t="shared" si="0"/>
        <v>28</v>
      </c>
      <c r="K68" s="13">
        <f t="shared" si="1"/>
        <v>-28</v>
      </c>
      <c r="L68" s="13">
        <f t="shared" si="2"/>
        <v>-28</v>
      </c>
      <c r="M68">
        <v>1</v>
      </c>
      <c r="N68">
        <v>1</v>
      </c>
    </row>
    <row r="69" spans="1:14" x14ac:dyDescent="0.35">
      <c r="A69" t="s">
        <v>73</v>
      </c>
      <c r="B69" s="13">
        <v>97185</v>
      </c>
      <c r="C69" s="13">
        <v>-988</v>
      </c>
      <c r="D69" s="13">
        <v>-1263</v>
      </c>
      <c r="E69" s="13">
        <v>275</v>
      </c>
      <c r="F69" s="13">
        <v>97201</v>
      </c>
      <c r="G69" s="13">
        <v>-1004</v>
      </c>
      <c r="H69" s="13">
        <v>-1263</v>
      </c>
      <c r="I69" s="13">
        <v>259</v>
      </c>
      <c r="J69" s="13">
        <f t="shared" si="0"/>
        <v>16</v>
      </c>
      <c r="K69" s="13">
        <f t="shared" si="1"/>
        <v>-16</v>
      </c>
      <c r="L69" s="13">
        <f t="shared" si="2"/>
        <v>-16</v>
      </c>
      <c r="M69">
        <v>-0.4</v>
      </c>
      <c r="N69">
        <v>-0.4</v>
      </c>
    </row>
    <row r="70" spans="1:14" x14ac:dyDescent="0.35">
      <c r="A70" t="s">
        <v>74</v>
      </c>
      <c r="B70" s="13">
        <v>96560</v>
      </c>
      <c r="C70" s="13">
        <v>201</v>
      </c>
      <c r="D70" s="13">
        <v>-1915</v>
      </c>
      <c r="E70" s="13">
        <v>2116</v>
      </c>
      <c r="F70" s="13">
        <v>96534</v>
      </c>
      <c r="G70" s="13">
        <v>227</v>
      </c>
      <c r="H70" s="13">
        <v>-1915</v>
      </c>
      <c r="I70" s="13">
        <v>2142</v>
      </c>
      <c r="J70" s="13">
        <f t="shared" ref="J70:J102" si="3">F70-B70</f>
        <v>-26</v>
      </c>
      <c r="K70" s="13">
        <f t="shared" ref="K70:K102" si="4">G70-C70</f>
        <v>26</v>
      </c>
      <c r="L70" s="13">
        <f t="shared" ref="L70:L102" si="5">I70-E70</f>
        <v>26</v>
      </c>
      <c r="M70">
        <v>-0.6</v>
      </c>
      <c r="N70">
        <v>-0.7</v>
      </c>
    </row>
    <row r="71" spans="1:14" x14ac:dyDescent="0.35">
      <c r="A71" t="s">
        <v>75</v>
      </c>
      <c r="B71" s="13">
        <v>96515</v>
      </c>
      <c r="C71" s="13">
        <v>3488</v>
      </c>
      <c r="D71" s="13">
        <v>1781</v>
      </c>
      <c r="E71" s="13">
        <v>1707</v>
      </c>
      <c r="F71" s="13">
        <v>96516</v>
      </c>
      <c r="G71" s="13">
        <v>3487</v>
      </c>
      <c r="H71" s="13">
        <v>1781</v>
      </c>
      <c r="I71" s="13">
        <v>1706</v>
      </c>
      <c r="J71" s="13">
        <f t="shared" si="3"/>
        <v>1</v>
      </c>
      <c r="K71" s="13">
        <f t="shared" si="4"/>
        <v>-1</v>
      </c>
      <c r="L71" s="13">
        <f t="shared" si="5"/>
        <v>-1</v>
      </c>
      <c r="M71">
        <v>0</v>
      </c>
      <c r="N71">
        <v>0</v>
      </c>
    </row>
    <row r="72" spans="1:14" x14ac:dyDescent="0.35">
      <c r="A72" t="s">
        <v>76</v>
      </c>
      <c r="B72" s="13">
        <v>98105</v>
      </c>
      <c r="C72" s="13">
        <v>4258</v>
      </c>
      <c r="D72" s="13">
        <v>1397</v>
      </c>
      <c r="E72" s="13">
        <v>2861</v>
      </c>
      <c r="F72" s="13">
        <v>98114</v>
      </c>
      <c r="G72" s="13">
        <v>4249</v>
      </c>
      <c r="H72" s="13">
        <v>1397</v>
      </c>
      <c r="I72" s="13">
        <v>2852</v>
      </c>
      <c r="J72" s="13">
        <f t="shared" si="3"/>
        <v>9</v>
      </c>
      <c r="K72" s="13">
        <f t="shared" si="4"/>
        <v>-9</v>
      </c>
      <c r="L72" s="13">
        <f t="shared" si="5"/>
        <v>-9</v>
      </c>
      <c r="M72">
        <v>1.6</v>
      </c>
      <c r="N72">
        <v>1.7</v>
      </c>
    </row>
    <row r="73" spans="1:14" x14ac:dyDescent="0.35">
      <c r="A73" t="s">
        <v>77</v>
      </c>
      <c r="B73" s="13">
        <v>98526</v>
      </c>
      <c r="C73" s="13">
        <v>-775</v>
      </c>
      <c r="D73" s="13">
        <v>-1292</v>
      </c>
      <c r="E73" s="13">
        <v>517</v>
      </c>
      <c r="F73" s="13">
        <v>98511</v>
      </c>
      <c r="G73" s="13">
        <v>-760</v>
      </c>
      <c r="H73" s="13">
        <v>-1292</v>
      </c>
      <c r="I73" s="13">
        <v>532</v>
      </c>
      <c r="J73" s="13">
        <f t="shared" si="3"/>
        <v>-15</v>
      </c>
      <c r="K73" s="13">
        <f t="shared" si="4"/>
        <v>15</v>
      </c>
      <c r="L73" s="13">
        <f t="shared" si="5"/>
        <v>15</v>
      </c>
      <c r="M73">
        <v>0.4</v>
      </c>
      <c r="N73">
        <v>0.4</v>
      </c>
    </row>
    <row r="74" spans="1:14" x14ac:dyDescent="0.35">
      <c r="A74" t="s">
        <v>78</v>
      </c>
      <c r="B74" s="13">
        <v>99303</v>
      </c>
      <c r="C74" s="13">
        <v>4437</v>
      </c>
      <c r="D74" s="13">
        <v>-1841</v>
      </c>
      <c r="E74" s="13">
        <v>6278</v>
      </c>
      <c r="F74" s="13">
        <v>99282</v>
      </c>
      <c r="G74" s="13">
        <v>4458</v>
      </c>
      <c r="H74" s="13">
        <v>-1841</v>
      </c>
      <c r="I74" s="13">
        <v>6299</v>
      </c>
      <c r="J74" s="13">
        <f t="shared" si="3"/>
        <v>-21</v>
      </c>
      <c r="K74" s="13">
        <f t="shared" si="4"/>
        <v>21</v>
      </c>
      <c r="L74" s="13">
        <f t="shared" si="5"/>
        <v>21</v>
      </c>
      <c r="M74">
        <v>0.8</v>
      </c>
      <c r="N74">
        <v>0.8</v>
      </c>
    </row>
    <row r="75" spans="1:14" x14ac:dyDescent="0.35">
      <c r="A75" t="s">
        <v>79</v>
      </c>
      <c r="B75" s="13">
        <v>99233</v>
      </c>
      <c r="C75" s="13">
        <v>4457</v>
      </c>
      <c r="D75" s="13">
        <v>1260</v>
      </c>
      <c r="E75" s="13">
        <v>3197</v>
      </c>
      <c r="F75" s="13">
        <v>99245</v>
      </c>
      <c r="G75" s="13">
        <v>4445</v>
      </c>
      <c r="H75" s="13">
        <v>1260</v>
      </c>
      <c r="I75" s="13">
        <v>3185</v>
      </c>
      <c r="J75" s="13">
        <f t="shared" si="3"/>
        <v>12</v>
      </c>
      <c r="K75" s="13">
        <f t="shared" si="4"/>
        <v>-12</v>
      </c>
      <c r="L75" s="13">
        <f t="shared" si="5"/>
        <v>-12</v>
      </c>
      <c r="M75">
        <v>-0.1</v>
      </c>
      <c r="N75">
        <v>0</v>
      </c>
    </row>
    <row r="76" spans="1:14" x14ac:dyDescent="0.35">
      <c r="A76" t="s">
        <v>80</v>
      </c>
      <c r="B76" s="13">
        <v>98905</v>
      </c>
      <c r="C76" s="13">
        <v>6150</v>
      </c>
      <c r="D76" s="13">
        <v>1873</v>
      </c>
      <c r="E76" s="13">
        <v>4277</v>
      </c>
      <c r="F76" s="13">
        <v>98929</v>
      </c>
      <c r="G76" s="13">
        <v>6126</v>
      </c>
      <c r="H76" s="13">
        <v>1873</v>
      </c>
      <c r="I76" s="13">
        <v>4253</v>
      </c>
      <c r="J76" s="13">
        <f t="shared" si="3"/>
        <v>24</v>
      </c>
      <c r="K76" s="13">
        <f t="shared" si="4"/>
        <v>-24</v>
      </c>
      <c r="L76" s="13">
        <f t="shared" si="5"/>
        <v>-24</v>
      </c>
      <c r="M76">
        <v>-0.3</v>
      </c>
      <c r="N76">
        <v>-0.3</v>
      </c>
    </row>
    <row r="77" spans="1:14" x14ac:dyDescent="0.35">
      <c r="A77" t="s">
        <v>81</v>
      </c>
      <c r="B77" s="13">
        <v>98894</v>
      </c>
      <c r="C77" s="13">
        <v>5223</v>
      </c>
      <c r="D77" s="13">
        <v>1317</v>
      </c>
      <c r="E77" s="13">
        <v>3906</v>
      </c>
      <c r="F77" s="13">
        <v>98908</v>
      </c>
      <c r="G77" s="13">
        <v>5209</v>
      </c>
      <c r="H77" s="13">
        <v>1317</v>
      </c>
      <c r="I77" s="13">
        <v>3892</v>
      </c>
      <c r="J77" s="13">
        <f t="shared" si="3"/>
        <v>14</v>
      </c>
      <c r="K77" s="13">
        <f t="shared" si="4"/>
        <v>-14</v>
      </c>
      <c r="L77" s="13">
        <f t="shared" si="5"/>
        <v>-14</v>
      </c>
      <c r="M77">
        <v>0</v>
      </c>
      <c r="N77">
        <v>0</v>
      </c>
    </row>
    <row r="78" spans="1:14" x14ac:dyDescent="0.35">
      <c r="A78" t="s">
        <v>82</v>
      </c>
      <c r="B78" s="13">
        <v>100541</v>
      </c>
      <c r="C78" s="13">
        <v>-5145</v>
      </c>
      <c r="D78" s="13">
        <v>545</v>
      </c>
      <c r="E78" s="13">
        <v>-5690</v>
      </c>
      <c r="F78" s="13">
        <v>100534</v>
      </c>
      <c r="G78" s="13">
        <v>-5138</v>
      </c>
      <c r="H78" s="13">
        <v>545</v>
      </c>
      <c r="I78" s="13">
        <v>-5683</v>
      </c>
      <c r="J78" s="13">
        <f t="shared" si="3"/>
        <v>-7</v>
      </c>
      <c r="K78" s="13">
        <f t="shared" si="4"/>
        <v>7</v>
      </c>
      <c r="L78" s="13">
        <f t="shared" si="5"/>
        <v>7</v>
      </c>
      <c r="M78">
        <v>1.7</v>
      </c>
      <c r="N78">
        <v>1.6</v>
      </c>
    </row>
    <row r="79" spans="1:14" x14ac:dyDescent="0.35">
      <c r="A79" t="s">
        <v>83</v>
      </c>
      <c r="B79" s="13">
        <v>101004</v>
      </c>
      <c r="C79" s="13">
        <v>-165</v>
      </c>
      <c r="D79" s="13">
        <v>-1817</v>
      </c>
      <c r="E79" s="13">
        <v>1652</v>
      </c>
      <c r="F79" s="13">
        <v>101002</v>
      </c>
      <c r="G79" s="13">
        <v>-163</v>
      </c>
      <c r="H79" s="13">
        <v>-1817</v>
      </c>
      <c r="I79" s="13">
        <v>1654</v>
      </c>
      <c r="J79" s="13">
        <f t="shared" si="3"/>
        <v>-2</v>
      </c>
      <c r="K79" s="13">
        <f t="shared" si="4"/>
        <v>2</v>
      </c>
      <c r="L79" s="13">
        <f t="shared" si="5"/>
        <v>2</v>
      </c>
      <c r="M79">
        <v>0.5</v>
      </c>
      <c r="N79">
        <v>0.5</v>
      </c>
    </row>
    <row r="80" spans="1:14" x14ac:dyDescent="0.35">
      <c r="A80" t="s">
        <v>84</v>
      </c>
      <c r="B80" s="13">
        <v>100621</v>
      </c>
      <c r="C80" s="13">
        <v>11869</v>
      </c>
      <c r="D80" s="13">
        <v>-45</v>
      </c>
      <c r="E80" s="13">
        <v>11914</v>
      </c>
      <c r="F80" s="13">
        <v>100616</v>
      </c>
      <c r="G80" s="13">
        <v>11874</v>
      </c>
      <c r="H80" s="13">
        <v>-45</v>
      </c>
      <c r="I80" s="13">
        <v>11919</v>
      </c>
      <c r="J80" s="13">
        <f t="shared" si="3"/>
        <v>-5</v>
      </c>
      <c r="K80" s="13">
        <f t="shared" si="4"/>
        <v>5</v>
      </c>
      <c r="L80" s="13">
        <f t="shared" si="5"/>
        <v>5</v>
      </c>
      <c r="M80">
        <v>-0.4</v>
      </c>
      <c r="N80">
        <v>-0.4</v>
      </c>
    </row>
    <row r="81" spans="1:14" x14ac:dyDescent="0.35">
      <c r="A81" t="s">
        <v>85</v>
      </c>
      <c r="B81" s="13">
        <v>100964</v>
      </c>
      <c r="C81" s="13">
        <v>616</v>
      </c>
      <c r="D81" s="13">
        <v>-479</v>
      </c>
      <c r="E81" s="13">
        <v>1095</v>
      </c>
      <c r="F81" s="13">
        <v>101024</v>
      </c>
      <c r="G81" s="13">
        <v>556</v>
      </c>
      <c r="H81" s="13">
        <v>-479</v>
      </c>
      <c r="I81" s="13">
        <v>1035</v>
      </c>
      <c r="J81" s="13">
        <f t="shared" si="3"/>
        <v>60</v>
      </c>
      <c r="K81" s="13">
        <f t="shared" si="4"/>
        <v>-60</v>
      </c>
      <c r="L81" s="13">
        <f t="shared" si="5"/>
        <v>-60</v>
      </c>
      <c r="M81">
        <v>0.3</v>
      </c>
      <c r="N81">
        <v>0.4</v>
      </c>
    </row>
    <row r="82" spans="1:14" x14ac:dyDescent="0.35">
      <c r="A82" t="s">
        <v>86</v>
      </c>
      <c r="B82" s="13">
        <v>100756</v>
      </c>
      <c r="C82" s="13">
        <v>945</v>
      </c>
      <c r="D82" s="13">
        <v>-383</v>
      </c>
      <c r="E82" s="13">
        <v>1328</v>
      </c>
      <c r="F82" s="13">
        <v>100714</v>
      </c>
      <c r="G82" s="13">
        <v>987</v>
      </c>
      <c r="H82" s="13">
        <v>-383</v>
      </c>
      <c r="I82" s="13">
        <v>1370</v>
      </c>
      <c r="J82" s="13">
        <f t="shared" si="3"/>
        <v>-42</v>
      </c>
      <c r="K82" s="13">
        <f t="shared" si="4"/>
        <v>42</v>
      </c>
      <c r="L82" s="13">
        <f t="shared" si="5"/>
        <v>42</v>
      </c>
      <c r="M82">
        <v>-0.2</v>
      </c>
      <c r="N82">
        <v>-0.3</v>
      </c>
    </row>
    <row r="83" spans="1:14" x14ac:dyDescent="0.35">
      <c r="A83" t="s">
        <v>87</v>
      </c>
      <c r="B83" s="13">
        <v>100909</v>
      </c>
      <c r="C83" s="13">
        <v>3812</v>
      </c>
      <c r="D83" s="13">
        <v>1438</v>
      </c>
      <c r="E83" s="13">
        <v>2374</v>
      </c>
      <c r="F83" s="13">
        <v>100881</v>
      </c>
      <c r="G83" s="13">
        <v>3840</v>
      </c>
      <c r="H83" s="13">
        <v>1438</v>
      </c>
      <c r="I83" s="13">
        <v>2402</v>
      </c>
      <c r="J83" s="13">
        <f t="shared" si="3"/>
        <v>-28</v>
      </c>
      <c r="K83" s="13">
        <f t="shared" si="4"/>
        <v>28</v>
      </c>
      <c r="L83" s="13">
        <f t="shared" si="5"/>
        <v>28</v>
      </c>
      <c r="M83">
        <v>0.2</v>
      </c>
      <c r="N83">
        <v>0.2</v>
      </c>
    </row>
    <row r="84" spans="1:14" x14ac:dyDescent="0.35">
      <c r="A84" t="s">
        <v>88</v>
      </c>
      <c r="B84" s="13">
        <v>100536</v>
      </c>
      <c r="C84" s="13">
        <v>2822</v>
      </c>
      <c r="D84" s="13">
        <v>-576</v>
      </c>
      <c r="E84" s="13">
        <v>3398</v>
      </c>
      <c r="F84" s="13">
        <v>100546</v>
      </c>
      <c r="G84" s="13">
        <v>2812</v>
      </c>
      <c r="H84" s="13">
        <v>-576</v>
      </c>
      <c r="I84" s="13">
        <v>3388</v>
      </c>
      <c r="J84" s="13">
        <f t="shared" si="3"/>
        <v>10</v>
      </c>
      <c r="K84" s="13">
        <f t="shared" si="4"/>
        <v>-10</v>
      </c>
      <c r="L84" s="13">
        <f t="shared" si="5"/>
        <v>-10</v>
      </c>
      <c r="M84">
        <v>-0.4</v>
      </c>
      <c r="N84">
        <v>-0.3</v>
      </c>
    </row>
    <row r="85" spans="1:14" x14ac:dyDescent="0.35">
      <c r="A85" t="s">
        <v>89</v>
      </c>
      <c r="B85" s="13">
        <v>100729</v>
      </c>
      <c r="C85" s="13">
        <v>4044</v>
      </c>
      <c r="D85" s="13">
        <v>332</v>
      </c>
      <c r="E85" s="13">
        <v>3712</v>
      </c>
      <c r="F85" s="13">
        <v>100776</v>
      </c>
      <c r="G85" s="13">
        <v>3997</v>
      </c>
      <c r="H85" s="13">
        <v>332</v>
      </c>
      <c r="I85" s="13">
        <v>3665</v>
      </c>
      <c r="J85" s="13">
        <f t="shared" si="3"/>
        <v>47</v>
      </c>
      <c r="K85" s="13">
        <f t="shared" si="4"/>
        <v>-47</v>
      </c>
      <c r="L85" s="13">
        <f t="shared" si="5"/>
        <v>-47</v>
      </c>
      <c r="M85">
        <v>0.2</v>
      </c>
      <c r="N85">
        <v>0.2</v>
      </c>
    </row>
    <row r="86" spans="1:14" x14ac:dyDescent="0.35">
      <c r="A86" t="s">
        <v>90</v>
      </c>
      <c r="B86" s="13">
        <v>101526</v>
      </c>
      <c r="C86" s="13">
        <v>4266</v>
      </c>
      <c r="D86" s="13">
        <v>-475</v>
      </c>
      <c r="E86" s="13">
        <v>4741</v>
      </c>
      <c r="F86" s="13">
        <v>101521</v>
      </c>
      <c r="G86" s="13">
        <v>4271</v>
      </c>
      <c r="H86" s="13">
        <v>-475</v>
      </c>
      <c r="I86" s="13">
        <v>4746</v>
      </c>
      <c r="J86" s="13">
        <f t="shared" si="3"/>
        <v>-5</v>
      </c>
      <c r="K86" s="13">
        <f t="shared" si="4"/>
        <v>5</v>
      </c>
      <c r="L86" s="13">
        <f t="shared" si="5"/>
        <v>5</v>
      </c>
      <c r="M86">
        <v>0.8</v>
      </c>
      <c r="N86">
        <v>0.7</v>
      </c>
    </row>
    <row r="87" spans="1:14" x14ac:dyDescent="0.35">
      <c r="A87" t="s">
        <v>91</v>
      </c>
      <c r="B87" s="13">
        <v>101723</v>
      </c>
      <c r="C87" s="13">
        <v>4529</v>
      </c>
      <c r="D87" s="13">
        <v>635</v>
      </c>
      <c r="E87" s="13">
        <v>3894</v>
      </c>
      <c r="F87" s="13">
        <v>101686</v>
      </c>
      <c r="G87" s="13">
        <v>4566</v>
      </c>
      <c r="H87" s="13">
        <v>635</v>
      </c>
      <c r="I87" s="13">
        <v>3931</v>
      </c>
      <c r="J87" s="13">
        <f t="shared" si="3"/>
        <v>-37</v>
      </c>
      <c r="K87" s="13">
        <f t="shared" si="4"/>
        <v>37</v>
      </c>
      <c r="L87" s="13">
        <f t="shared" si="5"/>
        <v>37</v>
      </c>
      <c r="M87">
        <v>0.2</v>
      </c>
      <c r="N87">
        <v>0.2</v>
      </c>
    </row>
    <row r="88" spans="1:14" x14ac:dyDescent="0.35">
      <c r="A88" t="s">
        <v>92</v>
      </c>
      <c r="B88" s="13">
        <v>101409</v>
      </c>
      <c r="C88" s="13">
        <v>-149</v>
      </c>
      <c r="D88" s="13">
        <v>-492</v>
      </c>
      <c r="E88" s="13">
        <v>343</v>
      </c>
      <c r="F88" s="13">
        <v>101404</v>
      </c>
      <c r="G88" s="13">
        <v>-144</v>
      </c>
      <c r="H88" s="13">
        <v>-492</v>
      </c>
      <c r="I88" s="13">
        <v>348</v>
      </c>
      <c r="J88" s="13">
        <f t="shared" si="3"/>
        <v>-5</v>
      </c>
      <c r="K88" s="13">
        <f t="shared" si="4"/>
        <v>5</v>
      </c>
      <c r="L88" s="13">
        <f t="shared" si="5"/>
        <v>5</v>
      </c>
      <c r="M88">
        <v>-0.3</v>
      </c>
      <c r="N88">
        <v>-0.3</v>
      </c>
    </row>
    <row r="89" spans="1:14" x14ac:dyDescent="0.35">
      <c r="A89" t="s">
        <v>93</v>
      </c>
      <c r="B89" s="13">
        <v>101268</v>
      </c>
      <c r="C89" s="13">
        <v>-2074</v>
      </c>
      <c r="D89" s="13">
        <v>-394</v>
      </c>
      <c r="E89" s="13">
        <v>-1680</v>
      </c>
      <c r="F89" s="13">
        <v>101468</v>
      </c>
      <c r="G89" s="13">
        <v>-2274</v>
      </c>
      <c r="H89" s="13">
        <v>-394</v>
      </c>
      <c r="I89" s="13">
        <v>-1880</v>
      </c>
      <c r="J89" s="13">
        <f t="shared" si="3"/>
        <v>200</v>
      </c>
      <c r="K89" s="13">
        <f t="shared" si="4"/>
        <v>-200</v>
      </c>
      <c r="L89" s="13">
        <f t="shared" si="5"/>
        <v>-200</v>
      </c>
      <c r="M89">
        <v>-0.1</v>
      </c>
      <c r="N89">
        <v>0.1</v>
      </c>
    </row>
    <row r="90" spans="1:14" x14ac:dyDescent="0.35">
      <c r="A90" t="s">
        <v>94</v>
      </c>
      <c r="B90" s="13">
        <v>101451</v>
      </c>
      <c r="C90" s="13">
        <v>2747</v>
      </c>
      <c r="D90" s="13">
        <v>945</v>
      </c>
      <c r="E90" s="13">
        <v>1802</v>
      </c>
      <c r="F90" s="13">
        <v>101383</v>
      </c>
      <c r="G90" s="13">
        <v>2815</v>
      </c>
      <c r="H90" s="13">
        <v>945</v>
      </c>
      <c r="I90" s="13">
        <v>1870</v>
      </c>
      <c r="J90" s="13">
        <f t="shared" si="3"/>
        <v>-68</v>
      </c>
      <c r="K90" s="13">
        <f t="shared" si="4"/>
        <v>68</v>
      </c>
      <c r="L90" s="13">
        <f t="shared" si="5"/>
        <v>68</v>
      </c>
      <c r="M90">
        <v>0.2</v>
      </c>
      <c r="N90">
        <v>-0.1</v>
      </c>
    </row>
    <row r="91" spans="1:14" x14ac:dyDescent="0.35">
      <c r="A91" t="s">
        <v>95</v>
      </c>
      <c r="B91" s="13">
        <v>101715</v>
      </c>
      <c r="C91" s="13">
        <v>212</v>
      </c>
      <c r="D91" s="13">
        <v>-729</v>
      </c>
      <c r="E91" s="13">
        <v>941</v>
      </c>
      <c r="F91" s="13">
        <v>101624</v>
      </c>
      <c r="G91" s="13">
        <v>303</v>
      </c>
      <c r="H91" s="13">
        <v>-729</v>
      </c>
      <c r="I91" s="13">
        <v>1032</v>
      </c>
      <c r="J91" s="13">
        <f t="shared" si="3"/>
        <v>-91</v>
      </c>
      <c r="K91" s="13">
        <f t="shared" si="4"/>
        <v>91</v>
      </c>
      <c r="L91" s="13">
        <f t="shared" si="5"/>
        <v>91</v>
      </c>
      <c r="M91">
        <v>0.3</v>
      </c>
      <c r="N91">
        <v>0.2</v>
      </c>
    </row>
    <row r="92" spans="1:14" x14ac:dyDescent="0.35">
      <c r="A92" t="s">
        <v>96</v>
      </c>
      <c r="B92" s="13">
        <v>102469</v>
      </c>
      <c r="C92" s="13">
        <v>913</v>
      </c>
      <c r="D92" s="13">
        <v>178</v>
      </c>
      <c r="E92" s="13">
        <v>735</v>
      </c>
      <c r="F92" s="13">
        <v>102428</v>
      </c>
      <c r="G92" s="13">
        <v>954</v>
      </c>
      <c r="H92" s="13">
        <v>178</v>
      </c>
      <c r="I92" s="13">
        <v>776</v>
      </c>
      <c r="J92" s="13">
        <f t="shared" si="3"/>
        <v>-41</v>
      </c>
      <c r="K92" s="13">
        <f t="shared" si="4"/>
        <v>41</v>
      </c>
      <c r="L92" s="13">
        <f t="shared" si="5"/>
        <v>41</v>
      </c>
      <c r="M92">
        <v>0.7</v>
      </c>
      <c r="N92">
        <v>0.8</v>
      </c>
    </row>
    <row r="93" spans="1:14" x14ac:dyDescent="0.35">
      <c r="A93" t="s">
        <v>97</v>
      </c>
      <c r="B93" s="13">
        <v>105596</v>
      </c>
      <c r="C93" s="13">
        <v>6971</v>
      </c>
      <c r="D93" s="13">
        <v>-295</v>
      </c>
      <c r="E93" s="13">
        <v>7266</v>
      </c>
      <c r="F93" s="13">
        <v>104271</v>
      </c>
      <c r="G93" s="13">
        <v>8296</v>
      </c>
      <c r="H93" s="13">
        <v>-295</v>
      </c>
      <c r="I93" s="13">
        <v>8591</v>
      </c>
      <c r="J93" s="13">
        <f t="shared" si="3"/>
        <v>-1325</v>
      </c>
      <c r="K93" s="13">
        <f t="shared" si="4"/>
        <v>1325</v>
      </c>
      <c r="L93" s="13">
        <f t="shared" si="5"/>
        <v>1325</v>
      </c>
      <c r="M93">
        <v>3.1</v>
      </c>
      <c r="N93">
        <v>1.8</v>
      </c>
    </row>
    <row r="94" spans="1:14" x14ac:dyDescent="0.35">
      <c r="A94" t="s">
        <v>98</v>
      </c>
      <c r="B94" s="13">
        <v>105195</v>
      </c>
      <c r="C94" s="13">
        <v>682</v>
      </c>
      <c r="D94" s="13">
        <v>1813</v>
      </c>
      <c r="E94" s="13">
        <v>-1131</v>
      </c>
      <c r="F94" s="13">
        <v>106407</v>
      </c>
      <c r="G94" s="13">
        <v>-530</v>
      </c>
      <c r="H94" s="13">
        <v>1813</v>
      </c>
      <c r="I94" s="13">
        <v>-2343</v>
      </c>
      <c r="J94" s="13">
        <f t="shared" si="3"/>
        <v>1212</v>
      </c>
      <c r="K94" s="13">
        <f t="shared" si="4"/>
        <v>-1212</v>
      </c>
      <c r="L94" s="13">
        <f t="shared" si="5"/>
        <v>-1212</v>
      </c>
      <c r="M94">
        <v>-0.4</v>
      </c>
      <c r="N94">
        <v>2</v>
      </c>
    </row>
    <row r="95" spans="1:14" x14ac:dyDescent="0.35">
      <c r="A95" t="s">
        <v>99</v>
      </c>
      <c r="B95" s="13">
        <v>105255</v>
      </c>
      <c r="C95" s="13">
        <v>-518</v>
      </c>
      <c r="D95" s="13">
        <v>449</v>
      </c>
      <c r="E95" s="13">
        <v>-967</v>
      </c>
      <c r="F95" s="13">
        <v>106093</v>
      </c>
      <c r="G95" s="13">
        <v>-1356</v>
      </c>
      <c r="H95" s="13">
        <v>449</v>
      </c>
      <c r="I95" s="13">
        <v>-1805</v>
      </c>
      <c r="J95" s="13">
        <f t="shared" si="3"/>
        <v>838</v>
      </c>
      <c r="K95" s="13">
        <f t="shared" si="4"/>
        <v>-838</v>
      </c>
      <c r="L95" s="13">
        <f t="shared" si="5"/>
        <v>-838</v>
      </c>
      <c r="M95">
        <v>0.1</v>
      </c>
      <c r="N95">
        <v>-0.3</v>
      </c>
    </row>
    <row r="96" spans="1:14" x14ac:dyDescent="0.35">
      <c r="A96" t="s">
        <v>100</v>
      </c>
      <c r="B96" s="13">
        <v>107960</v>
      </c>
      <c r="C96" s="13">
        <v>-626</v>
      </c>
      <c r="D96" s="13">
        <v>-1967</v>
      </c>
      <c r="E96" s="13">
        <v>1341</v>
      </c>
      <c r="F96" s="13">
        <v>107235</v>
      </c>
      <c r="G96" s="13">
        <v>99</v>
      </c>
      <c r="H96" s="13">
        <v>-1967</v>
      </c>
      <c r="I96" s="13">
        <v>2066</v>
      </c>
      <c r="J96" s="13">
        <f t="shared" si="3"/>
        <v>-725</v>
      </c>
      <c r="K96" s="13">
        <f t="shared" si="4"/>
        <v>725</v>
      </c>
      <c r="L96" s="13">
        <f t="shared" si="5"/>
        <v>725</v>
      </c>
      <c r="M96">
        <v>2.6</v>
      </c>
      <c r="N96">
        <v>1.1000000000000001</v>
      </c>
    </row>
    <row r="97" spans="1:14" x14ac:dyDescent="0.35">
      <c r="A97" t="s">
        <v>101</v>
      </c>
      <c r="B97" s="13">
        <v>104678</v>
      </c>
      <c r="C97" s="13">
        <v>197</v>
      </c>
      <c r="D97" s="13">
        <v>2987</v>
      </c>
      <c r="E97" s="13">
        <v>-2790</v>
      </c>
      <c r="F97" s="13">
        <v>104678</v>
      </c>
      <c r="G97" s="13">
        <v>197</v>
      </c>
      <c r="H97" s="13">
        <v>2987</v>
      </c>
      <c r="I97" s="13">
        <v>-2790</v>
      </c>
      <c r="J97" s="13">
        <f t="shared" si="3"/>
        <v>0</v>
      </c>
      <c r="K97" s="13">
        <f t="shared" si="4"/>
        <v>0</v>
      </c>
      <c r="L97" s="13">
        <f t="shared" si="5"/>
        <v>0</v>
      </c>
      <c r="M97">
        <v>-3</v>
      </c>
      <c r="N97">
        <v>-2.4</v>
      </c>
    </row>
    <row r="98" spans="1:14" x14ac:dyDescent="0.35">
      <c r="A98" t="s">
        <v>102</v>
      </c>
      <c r="B98" s="13">
        <v>86144</v>
      </c>
      <c r="C98" s="13">
        <v>-7628</v>
      </c>
      <c r="D98" s="13">
        <v>-2957</v>
      </c>
      <c r="E98" s="13">
        <v>-4671</v>
      </c>
      <c r="F98" s="13">
        <v>86144</v>
      </c>
      <c r="G98" s="13">
        <v>-7628</v>
      </c>
      <c r="H98" s="13">
        <v>-2957</v>
      </c>
      <c r="I98" s="13">
        <v>-4671</v>
      </c>
      <c r="J98" s="13">
        <f t="shared" si="3"/>
        <v>0</v>
      </c>
      <c r="K98" s="13">
        <f t="shared" si="4"/>
        <v>0</v>
      </c>
      <c r="L98" s="13">
        <f t="shared" si="5"/>
        <v>0</v>
      </c>
      <c r="M98">
        <v>-17.7</v>
      </c>
      <c r="N98">
        <v>-17.7</v>
      </c>
    </row>
    <row r="99" spans="1:14" x14ac:dyDescent="0.35">
      <c r="A99" t="s">
        <v>103</v>
      </c>
      <c r="B99" s="13">
        <v>100748</v>
      </c>
      <c r="C99" s="13">
        <v>-4449</v>
      </c>
      <c r="D99" s="13">
        <v>383</v>
      </c>
      <c r="E99" s="13">
        <v>-4832</v>
      </c>
      <c r="F99" s="13">
        <v>100748</v>
      </c>
      <c r="G99" s="13">
        <v>-4449</v>
      </c>
      <c r="H99" s="13">
        <v>383</v>
      </c>
      <c r="I99" s="13">
        <v>-4832</v>
      </c>
      <c r="J99" s="13">
        <f t="shared" si="3"/>
        <v>0</v>
      </c>
      <c r="K99" s="13">
        <f t="shared" si="4"/>
        <v>0</v>
      </c>
      <c r="L99" s="13">
        <f t="shared" si="5"/>
        <v>0</v>
      </c>
      <c r="M99">
        <v>17</v>
      </c>
      <c r="N99">
        <v>17</v>
      </c>
    </row>
    <row r="100" spans="1:14" x14ac:dyDescent="0.35">
      <c r="A100" t="s">
        <v>104</v>
      </c>
      <c r="B100" s="13">
        <v>105571</v>
      </c>
      <c r="C100" s="13">
        <v>2645</v>
      </c>
      <c r="D100" s="13">
        <v>-413</v>
      </c>
      <c r="E100" s="13">
        <v>3058</v>
      </c>
      <c r="F100" s="13">
        <v>105571</v>
      </c>
      <c r="G100" s="13">
        <v>2645</v>
      </c>
      <c r="H100" s="13">
        <v>-413</v>
      </c>
      <c r="I100" s="13">
        <v>3058</v>
      </c>
      <c r="J100" s="13">
        <f t="shared" si="3"/>
        <v>0</v>
      </c>
      <c r="K100" s="13">
        <f t="shared" si="4"/>
        <v>0</v>
      </c>
      <c r="L100" s="13">
        <f t="shared" si="5"/>
        <v>0</v>
      </c>
      <c r="M100">
        <v>4.8</v>
      </c>
      <c r="N100">
        <v>4.8</v>
      </c>
    </row>
    <row r="101" spans="1:14" x14ac:dyDescent="0.35">
      <c r="A101" t="s">
        <v>105</v>
      </c>
      <c r="B101" s="13">
        <v>107699</v>
      </c>
      <c r="C101" s="13">
        <v>4215</v>
      </c>
      <c r="D101" s="13">
        <v>2339</v>
      </c>
      <c r="E101" s="13">
        <v>1876</v>
      </c>
      <c r="F101" s="13">
        <v>107699</v>
      </c>
      <c r="G101" s="13">
        <v>4215</v>
      </c>
      <c r="H101" s="13">
        <v>2339</v>
      </c>
      <c r="I101" s="13">
        <v>1876</v>
      </c>
      <c r="J101" s="13">
        <f t="shared" si="3"/>
        <v>0</v>
      </c>
      <c r="K101" s="13">
        <f t="shared" si="4"/>
        <v>0</v>
      </c>
      <c r="L101" s="13">
        <f t="shared" si="5"/>
        <v>0</v>
      </c>
      <c r="M101">
        <v>2</v>
      </c>
      <c r="N101">
        <v>2</v>
      </c>
    </row>
    <row r="102" spans="1:14" x14ac:dyDescent="0.35">
      <c r="A102" t="s">
        <v>106</v>
      </c>
      <c r="B102" s="13">
        <v>116448</v>
      </c>
      <c r="C102" s="13">
        <v>2996</v>
      </c>
      <c r="D102" s="13">
        <v>2800</v>
      </c>
      <c r="E102" s="13">
        <v>196</v>
      </c>
      <c r="F102" s="13">
        <v>116448</v>
      </c>
      <c r="G102" s="13">
        <v>2996</v>
      </c>
      <c r="H102" s="13">
        <v>2800</v>
      </c>
      <c r="I102" s="13">
        <v>196</v>
      </c>
      <c r="J102" s="13">
        <f t="shared" si="3"/>
        <v>0</v>
      </c>
      <c r="K102" s="13">
        <f t="shared" si="4"/>
        <v>0</v>
      </c>
      <c r="L102" s="13">
        <f t="shared" si="5"/>
        <v>0</v>
      </c>
      <c r="M102">
        <v>8.1</v>
      </c>
      <c r="N102">
        <v>8.1</v>
      </c>
    </row>
    <row r="104" spans="1:14" x14ac:dyDescent="0.35">
      <c r="A104" t="s">
        <v>114</v>
      </c>
    </row>
    <row r="105" spans="1:14" x14ac:dyDescent="0.35">
      <c r="A105" s="12" t="s">
        <v>115</v>
      </c>
      <c r="B105" t="s">
        <v>120</v>
      </c>
    </row>
    <row r="106" spans="1:14" x14ac:dyDescent="0.35">
      <c r="A106" s="12" t="s">
        <v>116</v>
      </c>
      <c r="B106" t="s">
        <v>121</v>
      </c>
    </row>
    <row r="107" spans="1:14" x14ac:dyDescent="0.35">
      <c r="A107" s="12" t="s">
        <v>117</v>
      </c>
      <c r="B107" t="s">
        <v>119</v>
      </c>
    </row>
    <row r="108" spans="1:14" x14ac:dyDescent="0.35">
      <c r="A108" s="12" t="s">
        <v>118</v>
      </c>
      <c r="B108" t="s">
        <v>122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C4876DF3F3C94B905194FE573CF380" ma:contentTypeVersion="10" ma:contentTypeDescription="Create a new document." ma:contentTypeScope="" ma:versionID="4e814e65f8ec7e6ea4f3ad52ed0080cb">
  <xsd:schema xmlns:xsd="http://www.w3.org/2001/XMLSchema" xmlns:xs="http://www.w3.org/2001/XMLSchema" xmlns:p="http://schemas.microsoft.com/office/2006/metadata/properties" xmlns:ns2="6d14f953-3cd3-481f-b895-5c56cae7b8e3" xmlns:ns3="58d49d88-32fd-46a3-b128-4e1e8884930a" targetNamespace="http://schemas.microsoft.com/office/2006/metadata/properties" ma:root="true" ma:fieldsID="c0436017ee666ac79d67d9ffab532d9a" ns2:_="" ns3:_="">
    <xsd:import namespace="6d14f953-3cd3-481f-b895-5c56cae7b8e3"/>
    <xsd:import namespace="58d49d88-32fd-46a3-b128-4e1e888493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14f953-3cd3-481f-b895-5c56cae7b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d49d88-32fd-46a3-b128-4e1e8884930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10A1A0-E7AE-4A11-9833-B7998EE57E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14f953-3cd3-481f-b895-5c56cae7b8e3"/>
    <ds:schemaRef ds:uri="58d49d88-32fd-46a3-b128-4e1e888493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487762-DBB1-4648-B596-90B586C2B024}">
  <ds:schemaRefs>
    <ds:schemaRef ds:uri="http://schemas.microsoft.com/sharepoint/v3/contenttype/forms"/>
  </ds:schemaRefs>
</ds:datastoreItem>
</file>

<file path=customXml/itemProps3.xml><?xml version="1.0" encoding="utf-8"?>
<ds:datastoreItem xmlns:ds="http://schemas.openxmlformats.org/officeDocument/2006/customXml" ds:itemID="{47281676-E2DC-4AC9-B598-7F458A830A0D}">
  <ds:schemaRefs>
    <ds:schemaRef ds:uri="http://purl.org/dc/terms/"/>
    <ds:schemaRef ds:uri="58d49d88-32fd-46a3-b128-4e1e8884930a"/>
    <ds:schemaRef ds:uri="http://schemas.microsoft.com/office/2006/documentManagement/types"/>
    <ds:schemaRef ds:uri="http://schemas.microsoft.com/office/infopath/2007/PartnerControls"/>
    <ds:schemaRef ds:uri="http://purl.org/dc/elements/1.1/"/>
    <ds:schemaRef ds:uri="http://schemas.microsoft.com/office/2006/metadata/properties"/>
    <ds:schemaRef ds:uri="6d14f953-3cd3-481f-b895-5c56cae7b8e3"/>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Cover_sheet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McAuley, Niamh</dc:creator>
  <cp:lastModifiedBy>McAuley, Niamh</cp:lastModifiedBy>
  <dcterms:created xsi:type="dcterms:W3CDTF">2021-10-18T11:18:43Z</dcterms:created>
  <dcterms:modified xsi:type="dcterms:W3CDTF">2021-10-18T14:57:37Z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0x01010021C4876DF3F3C94B905194FE573CF380</vt:lpwstr>
  </property>
</Properties>
</file>